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hidePivotFieldList="1"/>
  <mc:AlternateContent xmlns:mc="http://schemas.openxmlformats.org/markup-compatibility/2006">
    <mc:Choice Requires="x15">
      <x15ac:absPath xmlns:x15ac="http://schemas.microsoft.com/office/spreadsheetml/2010/11/ac" url="https://significantgroep.sharepoint.com/sites/-CBR/Gedeelde documenten/Facilitair/EA Multi services/06. Nota van Inlichtingen/Nota van inlichtingen (gedeelde map CBR)/"/>
    </mc:Choice>
  </mc:AlternateContent>
  <xr:revisionPtr revIDLastSave="66" documentId="11_F30887642335DEBC48133679FCBAF311A148F876" xr6:coauthVersionLast="47" xr6:coauthVersionMax="47" xr10:uidLastSave="{E6748D39-AF9A-4AE7-BCE0-A52E6EFCB714}"/>
  <bookViews>
    <workbookView xWindow="-108" yWindow="-108" windowWidth="23256" windowHeight="12576" activeTab="2" xr2:uid="{00000000-000D-0000-FFFF-FFFF00000000}"/>
  </bookViews>
  <sheets>
    <sheet name="Bestandsoverzicht" sheetId="3" r:id="rId1"/>
    <sheet name="Draaitabel" sheetId="7" r:id="rId2"/>
    <sheet name="Verbruiksoverzicht" sheetId="2" r:id="rId3"/>
  </sheets>
  <externalReferences>
    <externalReference r:id="rId4"/>
    <externalReference r:id="rId5"/>
  </externalReferences>
  <definedNames>
    <definedName name="_xlnm.Print_Titles" localSheetId="0">Bestandsoverzicht!$1:$3</definedName>
    <definedName name="Categories" localSheetId="1">'[1]Gevulde template'!$O$1:INDEX('[1]Gevulde template'!$O$1:$O$72,SUMPRODUCT(--('[1]Gevulde template'!$O$1:$O$72&lt;&gt;"")))</definedName>
    <definedName name="Categories">'[2]Gevulde template'!$O$1:INDEX('[2]Gevulde template'!$O$1:$O$72,SUMPRODUCT(--('[2]Gevulde template'!$O$1:$O$72&lt;&gt;"")))</definedName>
    <definedName name="WorkSheet1" localSheetId="0">Bestandsoverzicht!$A$3:$K$399</definedName>
  </definedName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58" i="2" l="1"/>
  <c r="AG58" i="2"/>
  <c r="AF58" i="2"/>
  <c r="AE58" i="2"/>
  <c r="AC58" i="2"/>
  <c r="AB58" i="2"/>
  <c r="AA58" i="2"/>
  <c r="Z58" i="2"/>
  <c r="X58" i="2"/>
  <c r="W58" i="2"/>
  <c r="V58" i="2"/>
  <c r="U58" i="2"/>
  <c r="S58" i="2"/>
  <c r="R58" i="2"/>
  <c r="Q58" i="2"/>
  <c r="P58" i="2"/>
  <c r="N58" i="2"/>
  <c r="M58" i="2"/>
  <c r="L58" i="2"/>
  <c r="K58" i="2"/>
  <c r="I58" i="2"/>
  <c r="H58" i="2"/>
  <c r="G58" i="2"/>
  <c r="F58" i="2"/>
  <c r="AI57" i="2"/>
  <c r="AD57" i="2"/>
  <c r="Y57" i="2"/>
  <c r="T57" i="2"/>
  <c r="O57" i="2"/>
  <c r="J57" i="2"/>
  <c r="AI56" i="2"/>
  <c r="AD56" i="2"/>
  <c r="Y56" i="2"/>
  <c r="T56" i="2"/>
  <c r="O56" i="2"/>
  <c r="J56" i="2"/>
  <c r="AI55" i="2"/>
  <c r="AD55" i="2"/>
  <c r="Y55" i="2"/>
  <c r="T55" i="2"/>
  <c r="O55" i="2"/>
  <c r="J55" i="2"/>
  <c r="AI54" i="2"/>
  <c r="AD54" i="2"/>
  <c r="Y54" i="2"/>
  <c r="T54" i="2"/>
  <c r="O54" i="2"/>
  <c r="J54" i="2"/>
  <c r="AI53" i="2"/>
  <c r="AD53" i="2"/>
  <c r="Y53" i="2"/>
  <c r="T53" i="2"/>
  <c r="O53" i="2"/>
  <c r="J53" i="2"/>
  <c r="AI52" i="2"/>
  <c r="AD52" i="2"/>
  <c r="Y52" i="2"/>
  <c r="T52" i="2"/>
  <c r="O52" i="2"/>
  <c r="J52" i="2"/>
  <c r="AI51" i="2"/>
  <c r="AD51" i="2"/>
  <c r="Y51" i="2"/>
  <c r="T51" i="2"/>
  <c r="O51" i="2"/>
  <c r="J51" i="2"/>
  <c r="AI50" i="2"/>
  <c r="AD50" i="2"/>
  <c r="Y50" i="2"/>
  <c r="T50" i="2"/>
  <c r="O50" i="2"/>
  <c r="J50" i="2"/>
  <c r="AI49" i="2"/>
  <c r="AD49" i="2"/>
  <c r="Y49" i="2"/>
  <c r="T49" i="2"/>
  <c r="O49" i="2"/>
  <c r="J49" i="2"/>
  <c r="AI48" i="2"/>
  <c r="AD48" i="2"/>
  <c r="Y48" i="2"/>
  <c r="T48" i="2"/>
  <c r="O48" i="2"/>
  <c r="J48" i="2"/>
  <c r="AI47" i="2"/>
  <c r="AD47" i="2"/>
  <c r="Y47" i="2"/>
  <c r="T47" i="2"/>
  <c r="O47" i="2"/>
  <c r="J47" i="2"/>
  <c r="AI46" i="2"/>
  <c r="AD46" i="2"/>
  <c r="Y46" i="2"/>
  <c r="T46" i="2"/>
  <c r="O46" i="2"/>
  <c r="J46" i="2"/>
  <c r="AI45" i="2"/>
  <c r="AD45" i="2"/>
  <c r="Y45" i="2"/>
  <c r="T45" i="2"/>
  <c r="O45" i="2"/>
  <c r="J45" i="2"/>
  <c r="AI44" i="2"/>
  <c r="AD44" i="2"/>
  <c r="Y44" i="2"/>
  <c r="T44" i="2"/>
  <c r="O44" i="2"/>
  <c r="J44" i="2"/>
  <c r="AI43" i="2"/>
  <c r="AD43" i="2"/>
  <c r="Y43" i="2"/>
  <c r="T43" i="2"/>
  <c r="O43" i="2"/>
  <c r="J43" i="2"/>
  <c r="AI42" i="2"/>
  <c r="AD42" i="2"/>
  <c r="Y42" i="2"/>
  <c r="T42" i="2"/>
  <c r="O42" i="2"/>
  <c r="J42" i="2"/>
  <c r="AI41" i="2"/>
  <c r="AD41" i="2"/>
  <c r="Y41" i="2"/>
  <c r="T41" i="2"/>
  <c r="O41" i="2"/>
  <c r="J41" i="2"/>
  <c r="AI40" i="2"/>
  <c r="AD40" i="2"/>
  <c r="Y40" i="2"/>
  <c r="T40" i="2"/>
  <c r="O40" i="2"/>
  <c r="J40" i="2"/>
  <c r="AI39" i="2"/>
  <c r="AD39" i="2"/>
  <c r="Y39" i="2"/>
  <c r="T39" i="2"/>
  <c r="O39" i="2"/>
  <c r="J39" i="2"/>
  <c r="AI38" i="2"/>
  <c r="AD38" i="2"/>
  <c r="Y38" i="2"/>
  <c r="T38" i="2"/>
  <c r="O38" i="2"/>
  <c r="J38" i="2"/>
  <c r="AI37" i="2"/>
  <c r="AD37" i="2"/>
  <c r="Y37" i="2"/>
  <c r="T37" i="2"/>
  <c r="O37" i="2"/>
  <c r="J37" i="2"/>
  <c r="AI36" i="2"/>
  <c r="AD36" i="2"/>
  <c r="Y36" i="2"/>
  <c r="T36" i="2"/>
  <c r="O36" i="2"/>
  <c r="J36" i="2"/>
  <c r="AI35" i="2"/>
  <c r="AD35" i="2"/>
  <c r="Y35" i="2"/>
  <c r="T35" i="2"/>
  <c r="O35" i="2"/>
  <c r="J35" i="2"/>
  <c r="AI34" i="2"/>
  <c r="AD34" i="2"/>
  <c r="Y34" i="2"/>
  <c r="T34" i="2"/>
  <c r="O34" i="2"/>
  <c r="J34" i="2"/>
  <c r="AI33" i="2"/>
  <c r="AD33" i="2"/>
  <c r="Y33" i="2"/>
  <c r="T33" i="2"/>
  <c r="O33" i="2"/>
  <c r="J33" i="2"/>
  <c r="AI32" i="2"/>
  <c r="AD32" i="2"/>
  <c r="Y32" i="2"/>
  <c r="T32" i="2"/>
  <c r="O32" i="2"/>
  <c r="J32" i="2"/>
  <c r="AI31" i="2"/>
  <c r="AD31" i="2"/>
  <c r="Y31" i="2"/>
  <c r="T31" i="2"/>
  <c r="O31" i="2"/>
  <c r="J31" i="2"/>
  <c r="AI30" i="2"/>
  <c r="AD30" i="2"/>
  <c r="Y30" i="2"/>
  <c r="T30" i="2"/>
  <c r="O30" i="2"/>
  <c r="J30" i="2"/>
  <c r="AI29" i="2"/>
  <c r="AD29" i="2"/>
  <c r="Y29" i="2"/>
  <c r="T29" i="2"/>
  <c r="O29" i="2"/>
  <c r="J29" i="2"/>
  <c r="AI28" i="2"/>
  <c r="AD28" i="2"/>
  <c r="Y28" i="2"/>
  <c r="T28" i="2"/>
  <c r="O28" i="2"/>
  <c r="J28" i="2"/>
  <c r="AI27" i="2"/>
  <c r="AD27" i="2"/>
  <c r="Y27" i="2"/>
  <c r="T27" i="2"/>
  <c r="O27" i="2"/>
  <c r="J27" i="2"/>
  <c r="AI26" i="2"/>
  <c r="AD26" i="2"/>
  <c r="Y26" i="2"/>
  <c r="T26" i="2"/>
  <c r="O26" i="2"/>
  <c r="J26" i="2"/>
  <c r="AI25" i="2"/>
  <c r="AD25" i="2"/>
  <c r="Y25" i="2"/>
  <c r="T25" i="2"/>
  <c r="O25" i="2"/>
  <c r="J25" i="2"/>
  <c r="AI24" i="2"/>
  <c r="AD24" i="2"/>
  <c r="Y24" i="2"/>
  <c r="T24" i="2"/>
  <c r="O24" i="2"/>
  <c r="J24" i="2"/>
  <c r="AI23" i="2"/>
  <c r="AD23" i="2"/>
  <c r="Y23" i="2"/>
  <c r="T23" i="2"/>
  <c r="O23" i="2"/>
  <c r="J23" i="2"/>
  <c r="AI22" i="2"/>
  <c r="AD22" i="2"/>
  <c r="Y22" i="2"/>
  <c r="T22" i="2"/>
  <c r="O22" i="2"/>
  <c r="J22" i="2"/>
  <c r="AI21" i="2"/>
  <c r="AD21" i="2"/>
  <c r="Y21" i="2"/>
  <c r="T21" i="2"/>
  <c r="O21" i="2"/>
  <c r="J21" i="2"/>
  <c r="AI20" i="2"/>
  <c r="AD20" i="2"/>
  <c r="Y20" i="2"/>
  <c r="T20" i="2"/>
  <c r="O20" i="2"/>
  <c r="J20" i="2"/>
  <c r="AI19" i="2"/>
  <c r="AD19" i="2"/>
  <c r="Y19" i="2"/>
  <c r="T19" i="2"/>
  <c r="O19" i="2"/>
  <c r="J19" i="2"/>
  <c r="AI18" i="2"/>
  <c r="AD18" i="2"/>
  <c r="Y18" i="2"/>
  <c r="T18" i="2"/>
  <c r="O18" i="2"/>
  <c r="J18" i="2"/>
  <c r="AI17" i="2"/>
  <c r="AD17" i="2"/>
  <c r="Y17" i="2"/>
  <c r="T17" i="2"/>
  <c r="O17" i="2"/>
  <c r="J17" i="2"/>
  <c r="AI16" i="2"/>
  <c r="AD16" i="2"/>
  <c r="Y16" i="2"/>
  <c r="T16" i="2"/>
  <c r="O16" i="2"/>
  <c r="J16" i="2"/>
  <c r="AI15" i="2"/>
  <c r="AD15" i="2"/>
  <c r="Y15" i="2"/>
  <c r="T15" i="2"/>
  <c r="O15" i="2"/>
  <c r="J15" i="2"/>
  <c r="AI14" i="2"/>
  <c r="AD14" i="2"/>
  <c r="Y14" i="2"/>
  <c r="T14" i="2"/>
  <c r="O14" i="2"/>
  <c r="J14" i="2"/>
  <c r="AI13" i="2"/>
  <c r="AD13" i="2"/>
  <c r="Y13" i="2"/>
  <c r="T13" i="2"/>
  <c r="O13" i="2"/>
  <c r="J13" i="2"/>
  <c r="AI12" i="2"/>
  <c r="AD12" i="2"/>
  <c r="Y12" i="2"/>
  <c r="T12" i="2"/>
  <c r="O12" i="2"/>
  <c r="J12" i="2"/>
  <c r="AI11" i="2"/>
  <c r="AD11" i="2"/>
  <c r="Y11" i="2"/>
  <c r="T11" i="2"/>
  <c r="O11" i="2"/>
  <c r="J11" i="2"/>
  <c r="AI10" i="2"/>
  <c r="AD10" i="2"/>
  <c r="Y10" i="2"/>
  <c r="T10" i="2"/>
  <c r="O10" i="2"/>
  <c r="J10" i="2"/>
  <c r="AI9" i="2"/>
  <c r="AD9" i="2"/>
  <c r="Y9" i="2"/>
  <c r="T9" i="2"/>
  <c r="O9" i="2"/>
  <c r="J9" i="2"/>
  <c r="AI8" i="2"/>
  <c r="AD8" i="2"/>
  <c r="Y8" i="2"/>
  <c r="T8" i="2"/>
  <c r="O8" i="2"/>
  <c r="J8" i="2"/>
  <c r="AI7" i="2"/>
  <c r="AD7" i="2"/>
  <c r="Y7" i="2"/>
  <c r="T7" i="2"/>
  <c r="O7" i="2"/>
  <c r="J7" i="2"/>
  <c r="AI6" i="2"/>
  <c r="AD6" i="2"/>
  <c r="Y6" i="2"/>
  <c r="T6" i="2"/>
  <c r="O6" i="2"/>
  <c r="J6" i="2"/>
  <c r="AI5" i="2"/>
  <c r="AD5" i="2"/>
  <c r="Y5" i="2"/>
  <c r="T5" i="2"/>
  <c r="O5" i="2"/>
  <c r="J5" i="2"/>
  <c r="O58" i="2" l="1"/>
  <c r="Y58" i="2"/>
  <c r="AI58" i="2"/>
  <c r="AD58" i="2"/>
  <c r="T58" i="2"/>
  <c r="J58" i="2"/>
</calcChain>
</file>

<file path=xl/sharedStrings.xml><?xml version="1.0" encoding="utf-8"?>
<sst xmlns="http://schemas.openxmlformats.org/spreadsheetml/2006/main" count="1225" uniqueCount="243">
  <si>
    <t>Clientcode</t>
  </si>
  <si>
    <t>Naam client</t>
  </si>
  <si>
    <t>Betaler</t>
  </si>
  <si>
    <t>CBR Eindhoven</t>
  </si>
  <si>
    <t>CBR Arnhem</t>
  </si>
  <si>
    <t>CBR Rotterdam</t>
  </si>
  <si>
    <t>CBR Leusden</t>
  </si>
  <si>
    <t>CBR Bergen op Zoom</t>
  </si>
  <si>
    <t>CBR Dordrecht</t>
  </si>
  <si>
    <t>CBR Groningen</t>
  </si>
  <si>
    <t>CBR Emmen</t>
  </si>
  <si>
    <t>CBR Utrecht</t>
  </si>
  <si>
    <t>CBR Transp. Centrum</t>
  </si>
  <si>
    <t>CBR Doetinchem</t>
  </si>
  <si>
    <t>CBR Amsterdam</t>
  </si>
  <si>
    <t>CBR Hoorn</t>
  </si>
  <si>
    <t>CBR Eemnes</t>
  </si>
  <si>
    <t>CBR Zwolle</t>
  </si>
  <si>
    <t>CBR Assen</t>
  </si>
  <si>
    <t>CBR Den Bosch</t>
  </si>
  <si>
    <t>CBR Maastricht</t>
  </si>
  <si>
    <t>CBR Haarlem</t>
  </si>
  <si>
    <t>CBR Apeldoorn</t>
  </si>
  <si>
    <t>CBR Alkmaar</t>
  </si>
  <si>
    <t>CBR Den Helder</t>
  </si>
  <si>
    <t>CBR Leiden</t>
  </si>
  <si>
    <t>CBR Leeuwarden</t>
  </si>
  <si>
    <t>CBR Barendrecht</t>
  </si>
  <si>
    <t>CBR Breda</t>
  </si>
  <si>
    <t>CBR Rijswijk</t>
  </si>
  <si>
    <t>CBR Meppel</t>
  </si>
  <si>
    <t>CBR Roosendaal</t>
  </si>
  <si>
    <t>CBR Schelluinen</t>
  </si>
  <si>
    <t>CBR Almelo</t>
  </si>
  <si>
    <t>CBR Deventer</t>
  </si>
  <si>
    <t>CBR Heerenveen</t>
  </si>
  <si>
    <t>CBR Tiel</t>
  </si>
  <si>
    <t>CBR Nijmegen (Wijchenseweg)</t>
  </si>
  <si>
    <t>CBR Gouda</t>
  </si>
  <si>
    <t>CBR Weert</t>
  </si>
  <si>
    <t>CBR AVB terrein Gelredome</t>
  </si>
  <si>
    <t>CBR Mierlo</t>
  </si>
  <si>
    <t>CBR Terneuzen</t>
  </si>
  <si>
    <t>CBR</t>
  </si>
  <si>
    <t>CBR Zoetermeer</t>
  </si>
  <si>
    <t>CBR Herten</t>
  </si>
  <si>
    <t>CBR Zaandam</t>
  </si>
  <si>
    <t>CBR Vlissingen</t>
  </si>
  <si>
    <t>Bestandsoverzicht CBR d.d. 1 januari 2021</t>
  </si>
  <si>
    <t>Adres</t>
  </si>
  <si>
    <t>Postcode</t>
  </si>
  <si>
    <t>Plaats</t>
  </si>
  <si>
    <t>Contractsvorm</t>
  </si>
  <si>
    <t>Artikel</t>
  </si>
  <si>
    <t>Artikelomschrijving</t>
  </si>
  <si>
    <t>Serv. Freq.</t>
  </si>
  <si>
    <t>Aantal</t>
  </si>
  <si>
    <t>Hoevenweg 20</t>
  </si>
  <si>
    <t>5652 AW</t>
  </si>
  <si>
    <t>Eindhoven</t>
  </si>
  <si>
    <t>ALL-BB</t>
  </si>
  <si>
    <t>Paradise Duo Active White</t>
  </si>
  <si>
    <t>Paradise Dry Slim  Active White</t>
  </si>
  <si>
    <t>Paradise Paper Slim Active White</t>
  </si>
  <si>
    <t>Paradise Foam slim NT Active White</t>
  </si>
  <si>
    <t>Paradise Toiletpaper Active White</t>
  </si>
  <si>
    <t>Paradise Air Bar Active White</t>
  </si>
  <si>
    <t>24W</t>
  </si>
  <si>
    <t>Paradise Seatcleaner Active White</t>
  </si>
  <si>
    <t>Ladybox CWS</t>
  </si>
  <si>
    <t>2W</t>
  </si>
  <si>
    <t>Wandbevestiging Non Touch</t>
  </si>
  <si>
    <t>12W</t>
  </si>
  <si>
    <t>Hazenkamp 10</t>
  </si>
  <si>
    <t>6836 BA</t>
  </si>
  <si>
    <t>Arnhem</t>
  </si>
  <si>
    <t>Noorderbocht 25</t>
  </si>
  <si>
    <t>3039 MA</t>
  </si>
  <si>
    <t>Rotterdam</t>
  </si>
  <si>
    <t>Fokkerstraat 21</t>
  </si>
  <si>
    <t>3833 LD</t>
  </si>
  <si>
    <t>Leusden</t>
  </si>
  <si>
    <t>Gagelboslaan 162</t>
  </si>
  <si>
    <t>4623 AH</t>
  </si>
  <si>
    <t>Bergen op Zoom</t>
  </si>
  <si>
    <t>4W</t>
  </si>
  <si>
    <t>Egstraat 4</t>
  </si>
  <si>
    <t>3319 LA</t>
  </si>
  <si>
    <t>Dordrecht</t>
  </si>
  <si>
    <t>Protonstraat 3</t>
  </si>
  <si>
    <t>9743 AL</t>
  </si>
  <si>
    <t>Groningen</t>
  </si>
  <si>
    <t>Nijbracht 112</t>
  </si>
  <si>
    <t>7821 CE</t>
  </si>
  <si>
    <t>Emmen</t>
  </si>
  <si>
    <t>Mississippidreef 151A</t>
  </si>
  <si>
    <t>3565 CE</t>
  </si>
  <si>
    <t>Utrecht</t>
  </si>
  <si>
    <t>Burg. Stroinkstraat 300</t>
  </si>
  <si>
    <t>7547 RJ</t>
  </si>
  <si>
    <t>Enschede</t>
  </si>
  <si>
    <t>Koopmanslaan 3</t>
  </si>
  <si>
    <t>7005 BK</t>
  </si>
  <si>
    <t>Doetinchem</t>
  </si>
  <si>
    <t>Naritaweg 150</t>
  </si>
  <si>
    <t>1043 CA</t>
  </si>
  <si>
    <t>Amsterdam</t>
  </si>
  <si>
    <t>Wandbevestiging Touch</t>
  </si>
  <si>
    <t>Holenweg 14 G</t>
  </si>
  <si>
    <t>1624 PB</t>
  </si>
  <si>
    <t>Hoorn Nh</t>
  </si>
  <si>
    <t>Bramenberg 6</t>
  </si>
  <si>
    <t>3755 BX</t>
  </si>
  <si>
    <t>Eemnes</t>
  </si>
  <si>
    <t>Paradise Paperbin 43 liter</t>
  </si>
  <si>
    <t>Branderweg 15</t>
  </si>
  <si>
    <t>8042 PD</t>
  </si>
  <si>
    <t>Zwolle</t>
  </si>
  <si>
    <t>Overcingellaan 13</t>
  </si>
  <si>
    <t>9401 LA</t>
  </si>
  <si>
    <t>Assen</t>
  </si>
  <si>
    <t>Hambakenwetering 13</t>
  </si>
  <si>
    <t>5231 DD</t>
  </si>
  <si>
    <t>'s-Hertogenbosch</t>
  </si>
  <si>
    <t>ALL-IN</t>
  </si>
  <si>
    <t>Stadionplein 34-37</t>
  </si>
  <si>
    <t>6225 XW</t>
  </si>
  <si>
    <t>Maastricht</t>
  </si>
  <si>
    <t>Professor Eijkmanlaan 2-4</t>
  </si>
  <si>
    <t>2035 XB</t>
  </si>
  <si>
    <t>Haarlem</t>
  </si>
  <si>
    <t>Antillen 11</t>
  </si>
  <si>
    <t>7333 PE</t>
  </si>
  <si>
    <t>Apeldoorn</t>
  </si>
  <si>
    <t>Olympiaweg 28</t>
  </si>
  <si>
    <t>1816 MJ</t>
  </si>
  <si>
    <t>Alkmaar</t>
  </si>
  <si>
    <t>Nijverheidsweg 8C</t>
  </si>
  <si>
    <t>1785 AA</t>
  </si>
  <si>
    <t>Den Helder</t>
  </si>
  <si>
    <t>Smaragdlaan 99</t>
  </si>
  <si>
    <t>2332 JP</t>
  </si>
  <si>
    <t>Leiden</t>
  </si>
  <si>
    <t>Douwe Tammingawei 30</t>
  </si>
  <si>
    <t>8914 BK</t>
  </si>
  <si>
    <t>Leeuwarden</t>
  </si>
  <si>
    <t>Zwaalweg 1</t>
  </si>
  <si>
    <t>2991 ZC</t>
  </si>
  <si>
    <t>Barendrecht</t>
  </si>
  <si>
    <t>Heerbaan 4</t>
  </si>
  <si>
    <t>4817 NL</t>
  </si>
  <si>
    <t>Breda</t>
  </si>
  <si>
    <t>Lange Kleiweg 30</t>
  </si>
  <si>
    <t>2288 GK</t>
  </si>
  <si>
    <t>Rijswijk Zh</t>
  </si>
  <si>
    <t>Blankenstein 230</t>
  </si>
  <si>
    <t>7943 PG</t>
  </si>
  <si>
    <t>Meppel</t>
  </si>
  <si>
    <t>De Stok 12</t>
  </si>
  <si>
    <t>4703 SZ</t>
  </si>
  <si>
    <t>Roosendaal</t>
  </si>
  <si>
    <t>Sportlaan 2A</t>
  </si>
  <si>
    <t>4209 AX</t>
  </si>
  <si>
    <t>Schelluinen</t>
  </si>
  <si>
    <t>Bedrijvenpark Twente 305</t>
  </si>
  <si>
    <t>7602 KL</t>
  </si>
  <si>
    <t>Almelo</t>
  </si>
  <si>
    <t>Duisburgstraat 10</t>
  </si>
  <si>
    <t>7418 BK</t>
  </si>
  <si>
    <t>Deventer</t>
  </si>
  <si>
    <t>Businesspark Friesland-West 41</t>
  </si>
  <si>
    <t>8447 SL</t>
  </si>
  <si>
    <t>Heerenveen</t>
  </si>
  <si>
    <t>Stephensonstraat 25a</t>
  </si>
  <si>
    <t>4004 JA</t>
  </si>
  <si>
    <t>Tiel</t>
  </si>
  <si>
    <t>Wijchenseweg 2</t>
  </si>
  <si>
    <t>6537 TL</t>
  </si>
  <si>
    <t>Nijmegen</t>
  </si>
  <si>
    <t>Zwolleweg 10</t>
  </si>
  <si>
    <t>2803 PS</t>
  </si>
  <si>
    <t>Gouda</t>
  </si>
  <si>
    <t>Risseweg 46</t>
  </si>
  <si>
    <t>6004 RM</t>
  </si>
  <si>
    <t>Weert</t>
  </si>
  <si>
    <t>Batavierenweg 25 D</t>
  </si>
  <si>
    <t>6841 HN</t>
  </si>
  <si>
    <t>Geldropseweg 10</t>
  </si>
  <si>
    <t>5731 AA</t>
  </si>
  <si>
    <t>Mierlo</t>
  </si>
  <si>
    <t>Handelspoort 3a</t>
  </si>
  <si>
    <t>4538 BN</t>
  </si>
  <si>
    <t>Terneuzen</t>
  </si>
  <si>
    <t>Spekhofstraat 24</t>
  </si>
  <si>
    <t>6466 LZ</t>
  </si>
  <si>
    <t>Kerkrade</t>
  </si>
  <si>
    <t>Zilverstraat 40</t>
  </si>
  <si>
    <t>2718 RK</t>
  </si>
  <si>
    <t>Zoetermeer</t>
  </si>
  <si>
    <t>Lange Kleiweg 60</t>
  </si>
  <si>
    <t>Oude Trambaan 27B</t>
  </si>
  <si>
    <t>6049 GT</t>
  </si>
  <si>
    <t>Herten</t>
  </si>
  <si>
    <t>Kuilpad 1</t>
  </si>
  <si>
    <t>1509 AS</t>
  </si>
  <si>
    <t>Zaandam</t>
  </si>
  <si>
    <t>Marie Curieweg 5</t>
  </si>
  <si>
    <t>4389 WB</t>
  </si>
  <si>
    <t>Ritthem</t>
  </si>
  <si>
    <t>Azieweg 25</t>
  </si>
  <si>
    <t>9407 TC</t>
  </si>
  <si>
    <t>Lange Kleiweg 50</t>
  </si>
  <si>
    <t>Toiletborstelgarnituur beweegbaar deksel</t>
  </si>
  <si>
    <t>Toiletborstel t.b.v. 626100</t>
  </si>
  <si>
    <t>52W</t>
  </si>
  <si>
    <t>Lange Kleiweg 62</t>
  </si>
  <si>
    <t>Lange Kleiweg 54</t>
  </si>
  <si>
    <t>Einsteinweg 6</t>
  </si>
  <si>
    <t>3208 KK</t>
  </si>
  <si>
    <t>Spijkenisse</t>
  </si>
  <si>
    <t>Paradise Foam Slim NT</t>
  </si>
  <si>
    <t>Sum of Aantal</t>
  </si>
  <si>
    <t>Grand Total</t>
  </si>
  <si>
    <t>Verbruiksoverzicht CBR periode Q1 2020 t/m Q4 2020</t>
  </si>
  <si>
    <t>Airbar vullingen (flacons)</t>
  </si>
  <si>
    <t>Handdoekrollen (rollen)</t>
  </si>
  <si>
    <t>Seatcleaner (flacons)</t>
  </si>
  <si>
    <t>Servetten (dozen)</t>
  </si>
  <si>
    <t>Toiletpapier (dozen)</t>
  </si>
  <si>
    <t>Zeep (flacons)</t>
  </si>
  <si>
    <t>Q1 2020</t>
  </si>
  <si>
    <t>Q2 2020</t>
  </si>
  <si>
    <t>Q3 2020</t>
  </si>
  <si>
    <t>Q4 2020</t>
  </si>
  <si>
    <t>Totaal</t>
  </si>
  <si>
    <t>CBR Archief Rijswijk</t>
  </si>
  <si>
    <t>Polakweg 20</t>
  </si>
  <si>
    <t>2288 GG</t>
  </si>
  <si>
    <t>s-Hertogenbosch</t>
  </si>
  <si>
    <t>CBR Hoofdkantoor</t>
  </si>
  <si>
    <t>Sir Winston Churchilllaan 297</t>
  </si>
  <si>
    <t>2288 DC</t>
  </si>
  <si>
    <t>Ladybox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</si>
</sst>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&quot;€&quot;* #,##0.00_);_(&quot;€&quot;* \(#,##0.00\);_(&quot;€&quot;* &quot;-&quot;??_);_(@_)"/>
  </numFmts>
  <fonts count="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MS Sans Serif"/>
      <family val="2"/>
    </font>
    <font>
      <b/>
      <sz val="14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0" fontId="3" fillId="0" borderId="0" xfId="1" applyFont="1"/>
    <xf numFmtId="0" fontId="4" fillId="2" borderId="1" xfId="1" applyFont="1" applyFill="1" applyBorder="1"/>
    <xf numFmtId="0" fontId="4" fillId="2" borderId="2" xfId="1" applyFont="1" applyFill="1" applyBorder="1"/>
    <xf numFmtId="0" fontId="4" fillId="2" borderId="6" xfId="1" applyFont="1" applyFill="1" applyBorder="1"/>
    <xf numFmtId="0" fontId="4" fillId="2" borderId="7" xfId="1" applyFont="1" applyFill="1" applyBorder="1"/>
    <xf numFmtId="0" fontId="4" fillId="2" borderId="6" xfId="1" applyFont="1" applyFill="1" applyBorder="1" applyAlignment="1">
      <alignment horizontal="right"/>
    </xf>
    <xf numFmtId="0" fontId="4" fillId="2" borderId="7" xfId="1" applyFont="1" applyFill="1" applyBorder="1" applyAlignment="1">
      <alignment horizontal="right"/>
    </xf>
    <xf numFmtId="0" fontId="4" fillId="2" borderId="8" xfId="1" applyFont="1" applyFill="1" applyBorder="1" applyAlignment="1">
      <alignment horizontal="right"/>
    </xf>
    <xf numFmtId="0" fontId="3" fillId="0" borderId="9" xfId="1" applyFont="1" applyBorder="1"/>
    <xf numFmtId="0" fontId="3" fillId="0" borderId="7" xfId="1" applyFont="1" applyBorder="1"/>
    <xf numFmtId="0" fontId="3" fillId="0" borderId="6" xfId="1" applyFont="1" applyBorder="1" applyAlignment="1">
      <alignment horizontal="right"/>
    </xf>
    <xf numFmtId="0" fontId="3" fillId="0" borderId="7" xfId="1" applyFont="1" applyBorder="1" applyAlignment="1">
      <alignment horizontal="right"/>
    </xf>
    <xf numFmtId="0" fontId="3" fillId="0" borderId="8" xfId="1" applyFont="1" applyBorder="1" applyAlignment="1">
      <alignment horizontal="right"/>
    </xf>
    <xf numFmtId="0" fontId="3" fillId="0" borderId="7" xfId="1" quotePrefix="1" applyFont="1" applyBorder="1"/>
    <xf numFmtId="0" fontId="4" fillId="2" borderId="10" xfId="1" applyFont="1" applyFill="1" applyBorder="1"/>
    <xf numFmtId="0" fontId="4" fillId="2" borderId="11" xfId="1" applyFont="1" applyFill="1" applyBorder="1"/>
    <xf numFmtId="0" fontId="4" fillId="2" borderId="10" xfId="1" applyFont="1" applyFill="1" applyBorder="1" applyAlignment="1">
      <alignment horizontal="right"/>
    </xf>
    <xf numFmtId="0" fontId="4" fillId="2" borderId="11" xfId="1" applyFont="1" applyFill="1" applyBorder="1" applyAlignment="1">
      <alignment horizontal="right"/>
    </xf>
    <xf numFmtId="0" fontId="4" fillId="2" borderId="12" xfId="1" applyFont="1" applyFill="1" applyBorder="1" applyAlignment="1">
      <alignment horizontal="right"/>
    </xf>
    <xf numFmtId="0" fontId="6" fillId="0" borderId="0" xfId="2" applyFont="1" applyAlignment="1">
      <alignment horizontal="left"/>
    </xf>
    <xf numFmtId="0" fontId="5" fillId="0" borderId="0" xfId="2" applyAlignment="1">
      <alignment horizontal="center"/>
    </xf>
    <xf numFmtId="0" fontId="5" fillId="0" borderId="0" xfId="2"/>
    <xf numFmtId="0" fontId="7" fillId="3" borderId="7" xfId="2" applyFont="1" applyFill="1" applyBorder="1" applyAlignment="1">
      <alignment horizontal="center"/>
    </xf>
    <xf numFmtId="0" fontId="8" fillId="0" borderId="13" xfId="2" applyFont="1" applyBorder="1" applyAlignment="1">
      <alignment horizontal="left"/>
    </xf>
    <xf numFmtId="0" fontId="8" fillId="0" borderId="14" xfId="2" applyFont="1" applyBorder="1" applyAlignment="1">
      <alignment horizontal="left"/>
    </xf>
    <xf numFmtId="0" fontId="8" fillId="0" borderId="15" xfId="2" applyFont="1" applyBorder="1" applyAlignment="1">
      <alignment horizontal="left"/>
    </xf>
    <xf numFmtId="0" fontId="8" fillId="0" borderId="7" xfId="2" applyFont="1" applyBorder="1" applyAlignment="1">
      <alignment horizontal="left"/>
    </xf>
    <xf numFmtId="3" fontId="8" fillId="0" borderId="7" xfId="2" applyNumberFormat="1" applyFont="1" applyBorder="1" applyAlignment="1">
      <alignment horizontal="left"/>
    </xf>
    <xf numFmtId="0" fontId="8" fillId="0" borderId="16" xfId="2" applyFont="1" applyBorder="1" applyAlignment="1">
      <alignment horizontal="left"/>
    </xf>
    <xf numFmtId="0" fontId="8" fillId="0" borderId="0" xfId="2" applyFont="1" applyAlignment="1">
      <alignment horizontal="left"/>
    </xf>
    <xf numFmtId="0" fontId="8" fillId="0" borderId="17" xfId="2" applyFont="1" applyBorder="1" applyAlignment="1">
      <alignment horizontal="left"/>
    </xf>
    <xf numFmtId="0" fontId="8" fillId="0" borderId="18" xfId="2" applyFont="1" applyBorder="1" applyAlignment="1">
      <alignment horizontal="left"/>
    </xf>
    <xf numFmtId="0" fontId="8" fillId="0" borderId="19" xfId="2" applyFont="1" applyBorder="1" applyAlignment="1">
      <alignment horizontal="left"/>
    </xf>
    <xf numFmtId="0" fontId="8" fillId="0" borderId="20" xfId="2" applyFont="1" applyBorder="1" applyAlignment="1">
      <alignment horizontal="left"/>
    </xf>
    <xf numFmtId="0" fontId="8" fillId="0" borderId="21" xfId="2" applyFont="1" applyBorder="1" applyAlignment="1">
      <alignment horizontal="left"/>
    </xf>
    <xf numFmtId="3" fontId="8" fillId="0" borderId="21" xfId="2" applyNumberFormat="1" applyFont="1" applyBorder="1" applyAlignment="1">
      <alignment horizontal="left"/>
    </xf>
    <xf numFmtId="0" fontId="8" fillId="0" borderId="22" xfId="2" applyFont="1" applyBorder="1" applyAlignment="1">
      <alignment horizontal="left"/>
    </xf>
    <xf numFmtId="0" fontId="8" fillId="0" borderId="4" xfId="2" applyFont="1" applyBorder="1" applyAlignment="1">
      <alignment horizontal="left"/>
    </xf>
    <xf numFmtId="0" fontId="8" fillId="0" borderId="23" xfId="2" applyFont="1" applyBorder="1" applyAlignment="1">
      <alignment horizontal="left"/>
    </xf>
    <xf numFmtId="0" fontId="8" fillId="0" borderId="2" xfId="2" applyFont="1" applyBorder="1" applyAlignment="1">
      <alignment horizontal="left"/>
    </xf>
    <xf numFmtId="3" fontId="8" fillId="0" borderId="2" xfId="2" applyNumberFormat="1" applyFont="1" applyBorder="1" applyAlignment="1">
      <alignment horizontal="left"/>
    </xf>
    <xf numFmtId="0" fontId="8" fillId="0" borderId="24" xfId="2" applyFont="1" applyBorder="1" applyAlignment="1">
      <alignment horizontal="left"/>
    </xf>
    <xf numFmtId="3" fontId="8" fillId="0" borderId="24" xfId="2" applyNumberFormat="1" applyFont="1" applyBorder="1" applyAlignment="1">
      <alignment horizontal="left"/>
    </xf>
    <xf numFmtId="0" fontId="8" fillId="0" borderId="25" xfId="2" applyFont="1" applyBorder="1" applyAlignment="1">
      <alignment horizontal="left"/>
    </xf>
    <xf numFmtId="3" fontId="8" fillId="0" borderId="25" xfId="2" applyNumberFormat="1" applyFont="1" applyBorder="1" applyAlignment="1">
      <alignment horizontal="left"/>
    </xf>
    <xf numFmtId="0" fontId="7" fillId="0" borderId="0" xfId="2" applyFont="1" applyAlignment="1">
      <alignment horizontal="left"/>
    </xf>
    <xf numFmtId="0" fontId="7" fillId="0" borderId="7" xfId="2" applyFont="1" applyBorder="1" applyAlignment="1">
      <alignment horizontal="left"/>
    </xf>
    <xf numFmtId="0" fontId="7" fillId="0" borderId="7" xfId="2" applyFont="1" applyBorder="1" applyAlignment="1">
      <alignment horizontal="left" textRotation="75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</cellXfs>
  <cellStyles count="8">
    <cellStyle name="Comma 2" xfId="6" xr:uid="{00000000-0005-0000-0000-000000000000}"/>
    <cellStyle name="Currency 2" xfId="3" xr:uid="{00000000-0005-0000-0000-000001000000}"/>
    <cellStyle name="Normal 2" xfId="1" xr:uid="{00000000-0005-0000-0000-000003000000}"/>
    <cellStyle name="Normal 2 2" xfId="5" xr:uid="{00000000-0005-0000-0000-000004000000}"/>
    <cellStyle name="Normal 3" xfId="2" xr:uid="{00000000-0005-0000-0000-000005000000}"/>
    <cellStyle name="Normal 3 2" xfId="4" xr:uid="{00000000-0005-0000-0000-000006000000}"/>
    <cellStyle name="Percent 2" xfId="7" xr:uid="{00000000-0005-0000-0000-000007000000}"/>
    <cellStyle name="Standaard" xfId="0" builtinId="0"/>
  </cellStyles>
  <dxfs count="1985"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horizontal style="thin">
          <color auto="1"/>
        </horizont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vertical style="thin">
          <color auto="1"/>
        </vertical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alignment textRotation="75" readingOrder="0"/>
    </dxf>
    <dxf>
      <alignment textRotation="75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L\SCC\Back%20Office%202018\Projecten\Verbetering%20Ijkverbruik\ijkverbruik%20-%20main%20file%20-%20Copy%20(Chantal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L/SCC/Back%20Office%202018/Projecten/Verbetering%20Ijkverbruik/ijkverbruik%20-%20main%20file%20-%20Copy%20(Chantal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 knoppen"/>
      <sheetName val="Lege template"/>
      <sheetName val="Gevulde template"/>
      <sheetName val="Doorzetten naar klant"/>
    </sheetNames>
    <sheetDataSet>
      <sheetData sheetId="0"/>
      <sheetData sheetId="1"/>
      <sheetData sheetId="2">
        <row r="1">
          <cell r="O1" t="str">
            <v>No category</v>
          </cell>
        </row>
        <row r="2">
          <cell r="O2" t="str">
            <v>Toiletpapier</v>
          </cell>
        </row>
        <row r="3">
          <cell r="O3" t="str">
            <v>Servetten</v>
          </cell>
        </row>
        <row r="4">
          <cell r="O4" t="str">
            <v>Handdoekrollen</v>
          </cell>
        </row>
        <row r="5">
          <cell r="O5" t="str">
            <v>Zeep</v>
          </cell>
        </row>
        <row r="6">
          <cell r="O6" t="str">
            <v>Seatcleaner</v>
          </cell>
        </row>
      </sheetData>
      <sheetData sheetId="3">
        <row r="7">
          <cell r="B7">
            <v>2.74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 knoppen"/>
      <sheetName val="Lege template"/>
      <sheetName val="Gevulde template"/>
      <sheetName val="Doorzetten naar klant"/>
    </sheetNames>
    <sheetDataSet>
      <sheetData sheetId="0"/>
      <sheetData sheetId="1"/>
      <sheetData sheetId="2">
        <row r="1">
          <cell r="O1" t="str">
            <v>No category</v>
          </cell>
        </row>
        <row r="2">
          <cell r="O2" t="str">
            <v>Toiletpapier</v>
          </cell>
        </row>
        <row r="3">
          <cell r="O3" t="str">
            <v>Servetten</v>
          </cell>
        </row>
        <row r="4">
          <cell r="O4" t="str">
            <v>Handdoekrollen</v>
          </cell>
        </row>
        <row r="5">
          <cell r="O5" t="str">
            <v>Zeep</v>
          </cell>
        </row>
        <row r="6">
          <cell r="O6" t="str">
            <v>Seatcleaner</v>
          </cell>
        </row>
      </sheetData>
      <sheetData sheetId="3">
        <row r="7">
          <cell r="B7">
            <v>2.74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NL\SCC\Public\Managementrapportages\AA%20Rapportages%20Q4%202020\CBR\210108%20bestandsoverzicht%20CBR%201%20januari%20202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S Temp" refreshedDate="44204.387226157407" createdVersion="1" refreshedVersion="6" recordCount="396" upgradeOnRefresh="1" xr:uid="{CC3C598F-04D8-47BC-8DD7-04B3C4B4B6A4}">
  <cacheSource type="worksheet">
    <worksheetSource ref="A3:N399" sheet="Basis volledig" r:id="rId2"/>
  </cacheSource>
  <cacheFields count="14">
    <cacheField name="Clientcode" numFmtId="0">
      <sharedItems containsSemiMixedTypes="0" containsString="0" containsNumber="1" containsInteger="1" minValue="71042100" maxValue="72046201" count="51">
        <n v="71042100"/>
        <n v="71095524"/>
        <n v="71095564"/>
        <n v="71095959"/>
        <n v="72006089"/>
        <n v="72011068"/>
        <n v="72011974"/>
        <n v="72026318"/>
        <n v="72038014"/>
        <n v="72038015"/>
        <n v="72038016"/>
        <n v="72038038"/>
        <n v="72038039"/>
        <n v="72038040"/>
        <n v="72038051"/>
        <n v="72038054"/>
        <n v="72038060"/>
        <n v="72038061"/>
        <n v="72038067"/>
        <n v="72038068"/>
        <n v="72038070"/>
        <n v="72038071"/>
        <n v="72038072"/>
        <n v="72038073"/>
        <n v="72038077"/>
        <n v="72038078"/>
        <n v="72038080"/>
        <n v="72038085"/>
        <n v="72038087"/>
        <n v="72038088"/>
        <n v="72038089"/>
        <n v="72038090"/>
        <n v="72038091"/>
        <n v="72038391"/>
        <n v="72038780"/>
        <n v="72039554"/>
        <n v="72039908"/>
        <n v="72040478"/>
        <n v="72041136"/>
        <n v="72041629"/>
        <n v="72042148"/>
        <n v="72042441"/>
        <n v="72042915"/>
        <n v="72042972"/>
        <n v="72043559"/>
        <n v="72044016"/>
        <n v="72044878"/>
        <n v="72045605"/>
        <n v="72045606"/>
        <n v="72045607"/>
        <n v="72046201"/>
      </sharedItems>
    </cacheField>
    <cacheField name="Naam client" numFmtId="0">
      <sharedItems count="45">
        <s v="CBR Eindhoven"/>
        <s v="CBR Arnhem"/>
        <s v="CBR Rotterdam"/>
        <s v="CBR Leusden"/>
        <s v="CBR Bergen op Zoom"/>
        <s v="CBR Dordrecht"/>
        <s v="CBR Groningen"/>
        <s v="CBR Emmen"/>
        <s v="CBR Utrecht"/>
        <s v="CBR Transp. Centrum"/>
        <s v="CBR Doetinchem"/>
        <s v="CBR Amsterdam"/>
        <s v="CBR Hoorn"/>
        <s v="CBR Eemnes"/>
        <s v="CBR Zwolle"/>
        <s v="CBR Assen"/>
        <s v="CBR Den Bosch"/>
        <s v="CBR Maastricht"/>
        <s v="CBR Haarlem"/>
        <s v="CBR Apeldoorn"/>
        <s v="CBR Alkmaar"/>
        <s v="CBR Den Helder"/>
        <s v="CBR Leiden"/>
        <s v="CBR Leeuwarden"/>
        <s v="CBR Barendrecht"/>
        <s v="CBR Breda"/>
        <s v="CBR Rijswijk"/>
        <s v="CBR Meppel"/>
        <s v="CBR Roosendaal"/>
        <s v="CBR Schelluinen"/>
        <s v="CBR Almelo"/>
        <s v="CBR Deventer"/>
        <s v="CBR Heerenveen"/>
        <s v="CBR Tiel"/>
        <s v="CBR Nijmegen (Wijchenseweg)"/>
        <s v="CBR Gouda"/>
        <s v="CBR Weert"/>
        <s v="CBR AVB terrein Gelredome"/>
        <s v="CBR Mierlo"/>
        <s v="CBR Terneuzen"/>
        <s v="CBR"/>
        <s v="CBR Zoetermeer"/>
        <s v="CBR Herten"/>
        <s v="CBR Zaandam"/>
        <s v="CBR Vlissingen"/>
      </sharedItems>
    </cacheField>
    <cacheField name="Adres" numFmtId="0">
      <sharedItems count="51">
        <s v="Hoevenweg 20"/>
        <s v="Hazenkamp 10"/>
        <s v="Noorderbocht 25"/>
        <s v="Fokkerstraat 21"/>
        <s v="Gagelboslaan 162"/>
        <s v="Egstraat 4"/>
        <s v="Protonstraat 3"/>
        <s v="Nijbracht 112"/>
        <s v="Mississippidreef 151A"/>
        <s v="Burg. Stroinkstraat 300"/>
        <s v="Koopmanslaan 3"/>
        <s v="Naritaweg 150"/>
        <s v="Holenweg 14 G"/>
        <s v="Bramenberg 6"/>
        <s v="Branderweg 15"/>
        <s v="Overcingellaan 13"/>
        <s v="Hambakenwetering 13"/>
        <s v="Stadionplein 34-37"/>
        <s v="Professor Eijkmanlaan 2-4"/>
        <s v="Antillen 11"/>
        <s v="Olympiaweg 28"/>
        <s v="Nijverheidsweg 8C"/>
        <s v="Smaragdlaan 99"/>
        <s v="Douwe Tammingawei 30"/>
        <s v="Zwaalweg 1"/>
        <s v="Heerbaan 4"/>
        <s v="Lange Kleiweg 30"/>
        <s v="Blankenstein 230"/>
        <s v="De Stok 12"/>
        <s v="Sportlaan 2A"/>
        <s v="Bedrijvenpark Twente 305"/>
        <s v="Duisburgstraat 10"/>
        <s v="Businesspark Friesland-West 41"/>
        <s v="Stephensonstraat 25a"/>
        <s v="Wijchenseweg 2"/>
        <s v="Zwolleweg 10"/>
        <s v="Risseweg 46"/>
        <s v="Batavierenweg 25 D"/>
        <s v="Geldropseweg 10"/>
        <s v="Handelspoort 3a"/>
        <s v="Spekhofstraat 24"/>
        <s v="Zilverstraat 40"/>
        <s v="Lange Kleiweg 60"/>
        <s v="Oude Trambaan 27B"/>
        <s v="Kuilpad 1"/>
        <s v="Marie Curieweg 5"/>
        <s v="Azieweg 25"/>
        <s v="Lange Kleiweg 50"/>
        <s v="Lange Kleiweg 62"/>
        <s v="Lange Kleiweg 54"/>
        <s v="Einsteinweg 6"/>
      </sharedItems>
    </cacheField>
    <cacheField name="Postcode" numFmtId="0">
      <sharedItems/>
    </cacheField>
    <cacheField name="Plaats" numFmtId="0">
      <sharedItems count="45">
        <s v="Eindhoven"/>
        <s v="Arnhem"/>
        <s v="Rotterdam"/>
        <s v="Leusden"/>
        <s v="Bergen op Zoom"/>
        <s v="Dordrecht"/>
        <s v="Groningen"/>
        <s v="Emmen"/>
        <s v="Utrecht"/>
        <s v="Enschede"/>
        <s v="Doetinchem"/>
        <s v="Amsterdam"/>
        <s v="Hoorn Nh"/>
        <s v="Eemnes"/>
        <s v="Zwolle"/>
        <s v="Assen"/>
        <s v="'s-Hertogenbosch"/>
        <s v="Maastricht"/>
        <s v="Haarlem"/>
        <s v="Apeldoorn"/>
        <s v="Alkmaar"/>
        <s v="Den Helder"/>
        <s v="Leiden"/>
        <s v="Leeuwarden"/>
        <s v="Barendrecht"/>
        <s v="Breda"/>
        <s v="Rijswijk Zh"/>
        <s v="Meppel"/>
        <s v="Roosendaal"/>
        <s v="Schelluinen"/>
        <s v="Almelo"/>
        <s v="Deventer"/>
        <s v="Heerenveen"/>
        <s v="Tiel"/>
        <s v="Nijmegen"/>
        <s v="Gouda"/>
        <s v="Weert"/>
        <s v="Mierlo"/>
        <s v="Terneuzen"/>
        <s v="Kerkrade"/>
        <s v="Zoetermeer"/>
        <s v="Herten"/>
        <s v="Zaandam"/>
        <s v="Ritthem"/>
        <s v="Spijkenisse"/>
      </sharedItems>
    </cacheField>
    <cacheField name="Betaler" numFmtId="0">
      <sharedItems containsSemiMixedTypes="0" containsString="0" containsNumber="1" containsInteger="1" minValue="71077475" maxValue="72045514"/>
    </cacheField>
    <cacheField name="Naam betaler" numFmtId="0">
      <sharedItems/>
    </cacheField>
    <cacheField name="Contractsvorm" numFmtId="0">
      <sharedItems/>
    </cacheField>
    <cacheField name="Artikel" numFmtId="0">
      <sharedItems containsSemiMixedTypes="0" containsString="0" containsNumber="1" containsInteger="1" minValue="575000" maxValue="4663000"/>
    </cacheField>
    <cacheField name="Artikelomschrijving" numFmtId="0">
      <sharedItems count="14">
        <s v="Paradise Duo Active White"/>
        <s v="Paradise Dry Slim  Active White"/>
        <s v="Paradise Paper Slim Active White"/>
        <s v="Paradise Foam slim NT Active White"/>
        <s v="Paradise Toiletpaper Active White"/>
        <s v="Paradise Air Bar Active White"/>
        <s v="Paradise Seatcleaner Active White"/>
        <s v="Ladybox CWS"/>
        <s v="Wandbevestiging Non Touch"/>
        <s v="Wandbevestiging Touch"/>
        <s v="Paradise Paperbin 43 liter"/>
        <s v="Toiletborstelgarnituur beweegbaar deksel"/>
        <s v="Toiletborstel t.b.v. 626100"/>
        <s v="Paradise Foam Slim NT"/>
      </sharedItems>
    </cacheField>
    <cacheField name="Serv. Freq." numFmtId="0">
      <sharedItems containsBlank="1"/>
    </cacheField>
    <cacheField name="Aantal" numFmtId="3">
      <sharedItems containsSemiMixedTypes="0" containsString="0" containsNumber="1" containsInteger="1" minValue="1" maxValue="41"/>
    </cacheField>
    <cacheField name="Huurprijs" numFmtId="0">
      <sharedItems/>
    </cacheField>
    <cacheField name="Meerverbruiksprij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96">
  <r>
    <x v="0"/>
    <x v="0"/>
    <x v="0"/>
    <s v="5652 AW"/>
    <x v="0"/>
    <n v="72032619"/>
    <s v="CSU B.V. BU Zuid"/>
    <s v="ALL-BB"/>
    <n v="4521000"/>
    <x v="0"/>
    <m/>
    <n v="6"/>
    <s v="4,63"/>
    <s v="0,00"/>
  </r>
  <r>
    <x v="0"/>
    <x v="0"/>
    <x v="0"/>
    <s v="5652 AW"/>
    <x v="0"/>
    <n v="72032619"/>
    <s v="CSU B.V. BU Zuid"/>
    <s v="ALL-BB"/>
    <n v="4502000"/>
    <x v="1"/>
    <m/>
    <n v="3"/>
    <s v="4,38"/>
    <s v="0,00"/>
  </r>
  <r>
    <x v="0"/>
    <x v="0"/>
    <x v="0"/>
    <s v="5652 AW"/>
    <x v="0"/>
    <n v="72032619"/>
    <s v="CSU B.V. BU Zuid"/>
    <s v="ALL-BB"/>
    <n v="4622000"/>
    <x v="2"/>
    <m/>
    <n v="3"/>
    <s v="6,05"/>
    <s v="0,00"/>
  </r>
  <r>
    <x v="0"/>
    <x v="0"/>
    <x v="0"/>
    <s v="5652 AW"/>
    <x v="0"/>
    <n v="72032619"/>
    <s v="CSU B.V. BU Zuid"/>
    <s v="ALL-BB"/>
    <n v="4013000"/>
    <x v="3"/>
    <m/>
    <n v="9"/>
    <s v="0,70"/>
    <s v="0,00"/>
  </r>
  <r>
    <x v="0"/>
    <x v="0"/>
    <x v="0"/>
    <s v="5652 AW"/>
    <x v="0"/>
    <n v="72032619"/>
    <s v="CSU B.V. BU Zuid"/>
    <s v="ALL-BB"/>
    <n v="4604000"/>
    <x v="4"/>
    <m/>
    <n v="16"/>
    <s v="1,54"/>
    <s v="0,00"/>
  </r>
  <r>
    <x v="0"/>
    <x v="0"/>
    <x v="0"/>
    <s v="5652 AW"/>
    <x v="0"/>
    <n v="72032619"/>
    <s v="CSU B.V. BU Zuid"/>
    <s v="ALL-BB"/>
    <n v="4663000"/>
    <x v="5"/>
    <s v="24W"/>
    <n v="9"/>
    <s v="1,07"/>
    <s v="0,00"/>
  </r>
  <r>
    <x v="0"/>
    <x v="0"/>
    <x v="0"/>
    <s v="5652 AW"/>
    <x v="0"/>
    <n v="72032619"/>
    <s v="CSU B.V. BU Zuid"/>
    <s v="ALL-BB"/>
    <n v="4567000"/>
    <x v="6"/>
    <m/>
    <n v="16"/>
    <s v="0,96"/>
    <s v="0,00"/>
  </r>
  <r>
    <x v="0"/>
    <x v="0"/>
    <x v="0"/>
    <s v="5652 AW"/>
    <x v="0"/>
    <n v="72032619"/>
    <s v="CSU B.V. BU Zuid"/>
    <s v="ALL-BB"/>
    <n v="575000"/>
    <x v="7"/>
    <s v="2W"/>
    <n v="11"/>
    <s v="2,34"/>
    <s v="4,58"/>
  </r>
  <r>
    <x v="0"/>
    <x v="0"/>
    <x v="0"/>
    <s v="5652 AW"/>
    <x v="0"/>
    <n v="72032619"/>
    <s v="CSU B.V. BU Zuid"/>
    <s v="ALL-BB"/>
    <n v="579000"/>
    <x v="8"/>
    <s v="12W"/>
    <n v="11"/>
    <s v="0,00"/>
    <s v="0,00"/>
  </r>
  <r>
    <x v="1"/>
    <x v="1"/>
    <x v="1"/>
    <s v="6836 BA"/>
    <x v="1"/>
    <n v="72045514"/>
    <s v="CSU B.V. BU midden"/>
    <s v="ALL-BB"/>
    <n v="4521000"/>
    <x v="0"/>
    <m/>
    <n v="12"/>
    <s v="4,63"/>
    <s v="0,00"/>
  </r>
  <r>
    <x v="1"/>
    <x v="1"/>
    <x v="1"/>
    <s v="6836 BA"/>
    <x v="1"/>
    <n v="72045514"/>
    <s v="CSU B.V. BU midden"/>
    <s v="ALL-BB"/>
    <n v="4622000"/>
    <x v="2"/>
    <m/>
    <n v="5"/>
    <s v="6,05"/>
    <s v="0,00"/>
  </r>
  <r>
    <x v="1"/>
    <x v="1"/>
    <x v="1"/>
    <s v="6836 BA"/>
    <x v="1"/>
    <n v="72045514"/>
    <s v="CSU B.V. BU midden"/>
    <s v="ALL-BB"/>
    <n v="4013000"/>
    <x v="3"/>
    <m/>
    <n v="14"/>
    <s v="0,70"/>
    <s v="0,00"/>
  </r>
  <r>
    <x v="1"/>
    <x v="1"/>
    <x v="1"/>
    <s v="6836 BA"/>
    <x v="1"/>
    <n v="72045514"/>
    <s v="CSU B.V. BU midden"/>
    <s v="ALL-BB"/>
    <n v="4604000"/>
    <x v="4"/>
    <m/>
    <n v="19"/>
    <s v="1,54"/>
    <s v="0,00"/>
  </r>
  <r>
    <x v="1"/>
    <x v="1"/>
    <x v="1"/>
    <s v="6836 BA"/>
    <x v="1"/>
    <n v="72045514"/>
    <s v="CSU B.V. BU midden"/>
    <s v="ALL-BB"/>
    <n v="4663000"/>
    <x v="5"/>
    <s v="24W"/>
    <n v="12"/>
    <s v="1,07"/>
    <s v="0,00"/>
  </r>
  <r>
    <x v="1"/>
    <x v="1"/>
    <x v="1"/>
    <s v="6836 BA"/>
    <x v="1"/>
    <n v="72045514"/>
    <s v="CSU B.V. BU midden"/>
    <s v="ALL-BB"/>
    <n v="4567000"/>
    <x v="6"/>
    <m/>
    <n v="19"/>
    <s v="0,96"/>
    <s v="0,00"/>
  </r>
  <r>
    <x v="1"/>
    <x v="1"/>
    <x v="1"/>
    <s v="6836 BA"/>
    <x v="1"/>
    <n v="72045514"/>
    <s v="CSU B.V. BU midden"/>
    <s v="ALL-BB"/>
    <n v="575000"/>
    <x v="7"/>
    <s v="2W"/>
    <n v="14"/>
    <s v="2,34"/>
    <s v="4,58"/>
  </r>
  <r>
    <x v="1"/>
    <x v="1"/>
    <x v="1"/>
    <s v="6836 BA"/>
    <x v="1"/>
    <n v="72045514"/>
    <s v="CSU B.V. BU midden"/>
    <s v="ALL-BB"/>
    <n v="579000"/>
    <x v="8"/>
    <s v="12W"/>
    <n v="14"/>
    <s v="0,00"/>
    <s v="0,00"/>
  </r>
  <r>
    <x v="2"/>
    <x v="2"/>
    <x v="2"/>
    <s v="3039 MA"/>
    <x v="2"/>
    <n v="71077475"/>
    <s v="CSU B.V. Distr 4 Aschwin"/>
    <s v="ALL-BB"/>
    <n v="4502000"/>
    <x v="1"/>
    <m/>
    <n v="3"/>
    <s v="4,38"/>
    <s v="0,00"/>
  </r>
  <r>
    <x v="2"/>
    <x v="2"/>
    <x v="2"/>
    <s v="3039 MA"/>
    <x v="2"/>
    <n v="71077475"/>
    <s v="CSU B.V. Distr 4 Aschwin"/>
    <s v="ALL-BB"/>
    <n v="4521000"/>
    <x v="0"/>
    <m/>
    <n v="2"/>
    <s v="4,63"/>
    <s v="0,00"/>
  </r>
  <r>
    <x v="2"/>
    <x v="2"/>
    <x v="2"/>
    <s v="3039 MA"/>
    <x v="2"/>
    <n v="71077475"/>
    <s v="CSU B.V. Distr 4 Aschwin"/>
    <s v="ALL-BB"/>
    <n v="4622000"/>
    <x v="2"/>
    <m/>
    <n v="1"/>
    <s v="6,05"/>
    <s v="0,00"/>
  </r>
  <r>
    <x v="2"/>
    <x v="2"/>
    <x v="2"/>
    <s v="3039 MA"/>
    <x v="2"/>
    <n v="71077475"/>
    <s v="CSU B.V. Distr 4 Aschwin"/>
    <s v="ALL-BB"/>
    <n v="4013000"/>
    <x v="3"/>
    <m/>
    <n v="7"/>
    <s v="0,70"/>
    <s v="0,00"/>
  </r>
  <r>
    <x v="2"/>
    <x v="2"/>
    <x v="2"/>
    <s v="3039 MA"/>
    <x v="2"/>
    <n v="71077475"/>
    <s v="CSU B.V. Distr 4 Aschwin"/>
    <s v="ALL-BB"/>
    <n v="4604000"/>
    <x v="4"/>
    <m/>
    <n v="13"/>
    <s v="1,54"/>
    <s v="0,00"/>
  </r>
  <r>
    <x v="2"/>
    <x v="2"/>
    <x v="2"/>
    <s v="3039 MA"/>
    <x v="2"/>
    <n v="71077475"/>
    <s v="CSU B.V. Distr 4 Aschwin"/>
    <s v="ALL-BB"/>
    <n v="4663000"/>
    <x v="5"/>
    <s v="24W"/>
    <n v="6"/>
    <s v="1,07"/>
    <s v="0,00"/>
  </r>
  <r>
    <x v="2"/>
    <x v="2"/>
    <x v="2"/>
    <s v="3039 MA"/>
    <x v="2"/>
    <n v="71077475"/>
    <s v="CSU B.V. Distr 4 Aschwin"/>
    <s v="ALL-BB"/>
    <n v="4567000"/>
    <x v="6"/>
    <m/>
    <n v="13"/>
    <s v="0,96"/>
    <s v="0,00"/>
  </r>
  <r>
    <x v="2"/>
    <x v="2"/>
    <x v="2"/>
    <s v="3039 MA"/>
    <x v="2"/>
    <n v="71077475"/>
    <s v="CSU B.V. Distr 4 Aschwin"/>
    <s v="ALL-BB"/>
    <n v="575000"/>
    <x v="7"/>
    <s v="2W"/>
    <n v="8"/>
    <s v="2,34"/>
    <s v="4,58"/>
  </r>
  <r>
    <x v="2"/>
    <x v="2"/>
    <x v="2"/>
    <s v="3039 MA"/>
    <x v="2"/>
    <n v="71077475"/>
    <s v="CSU B.V. Distr 4 Aschwin"/>
    <s v="ALL-BB"/>
    <n v="579000"/>
    <x v="8"/>
    <s v="12W"/>
    <n v="8"/>
    <s v="0,00"/>
    <s v="0,00"/>
  </r>
  <r>
    <x v="3"/>
    <x v="3"/>
    <x v="3"/>
    <s v="3833 LD"/>
    <x v="3"/>
    <n v="72045514"/>
    <s v="CSU B.V. BU midden"/>
    <s v="ALL-BB"/>
    <n v="4521000"/>
    <x v="0"/>
    <m/>
    <n v="7"/>
    <s v="4,63"/>
    <s v="0,00"/>
  </r>
  <r>
    <x v="3"/>
    <x v="3"/>
    <x v="3"/>
    <s v="3833 LD"/>
    <x v="3"/>
    <n v="72045514"/>
    <s v="CSU B.V. BU midden"/>
    <s v="ALL-BB"/>
    <n v="4502000"/>
    <x v="1"/>
    <m/>
    <n v="1"/>
    <s v="4,38"/>
    <s v="0,00"/>
  </r>
  <r>
    <x v="3"/>
    <x v="3"/>
    <x v="3"/>
    <s v="3833 LD"/>
    <x v="3"/>
    <n v="72045514"/>
    <s v="CSU B.V. BU midden"/>
    <s v="ALL-BB"/>
    <n v="4013000"/>
    <x v="3"/>
    <m/>
    <n v="5"/>
    <s v="0,70"/>
    <s v="0,00"/>
  </r>
  <r>
    <x v="3"/>
    <x v="3"/>
    <x v="3"/>
    <s v="3833 LD"/>
    <x v="3"/>
    <n v="72045514"/>
    <s v="CSU B.V. BU midden"/>
    <s v="ALL-BB"/>
    <n v="4604000"/>
    <x v="4"/>
    <m/>
    <n v="9"/>
    <s v="1,54"/>
    <s v="0,00"/>
  </r>
  <r>
    <x v="3"/>
    <x v="3"/>
    <x v="3"/>
    <s v="3833 LD"/>
    <x v="3"/>
    <n v="72045514"/>
    <s v="CSU B.V. BU midden"/>
    <s v="ALL-BB"/>
    <n v="4663000"/>
    <x v="5"/>
    <s v="24W"/>
    <n v="9"/>
    <s v="1,07"/>
    <s v="0,00"/>
  </r>
  <r>
    <x v="3"/>
    <x v="3"/>
    <x v="3"/>
    <s v="3833 LD"/>
    <x v="3"/>
    <n v="72045514"/>
    <s v="CSU B.V. BU midden"/>
    <s v="ALL-BB"/>
    <n v="4567000"/>
    <x v="6"/>
    <m/>
    <n v="9"/>
    <s v="0,96"/>
    <s v="0,00"/>
  </r>
  <r>
    <x v="3"/>
    <x v="3"/>
    <x v="3"/>
    <s v="3833 LD"/>
    <x v="3"/>
    <n v="72045514"/>
    <s v="CSU B.V. BU midden"/>
    <s v="ALL-BB"/>
    <n v="575000"/>
    <x v="7"/>
    <s v="2W"/>
    <n v="5"/>
    <s v="2,34"/>
    <s v="4,58"/>
  </r>
  <r>
    <x v="3"/>
    <x v="3"/>
    <x v="3"/>
    <s v="3833 LD"/>
    <x v="3"/>
    <n v="72045514"/>
    <s v="CSU B.V. BU midden"/>
    <s v="ALL-BB"/>
    <n v="579000"/>
    <x v="8"/>
    <s v="12W"/>
    <n v="5"/>
    <s v="0,00"/>
    <s v="0,00"/>
  </r>
  <r>
    <x v="3"/>
    <x v="3"/>
    <x v="3"/>
    <s v="3833 LD"/>
    <x v="3"/>
    <n v="72045514"/>
    <s v="CSU B.V. BU midden"/>
    <s v="ALL-BB"/>
    <n v="4622000"/>
    <x v="2"/>
    <m/>
    <n v="1"/>
    <s v="6,05"/>
    <s v="0,00"/>
  </r>
  <r>
    <x v="4"/>
    <x v="4"/>
    <x v="4"/>
    <s v="4623 AH"/>
    <x v="4"/>
    <n v="72045514"/>
    <s v="CSU B.V. BU midden"/>
    <s v="ALL-BB"/>
    <n v="4521000"/>
    <x v="0"/>
    <m/>
    <n v="3"/>
    <s v="4,63"/>
    <s v="0,00"/>
  </r>
  <r>
    <x v="4"/>
    <x v="4"/>
    <x v="4"/>
    <s v="4623 AH"/>
    <x v="4"/>
    <n v="72045514"/>
    <s v="CSU B.V. BU midden"/>
    <s v="ALL-BB"/>
    <n v="4013000"/>
    <x v="3"/>
    <m/>
    <n v="3"/>
    <s v="0,70"/>
    <s v="0,00"/>
  </r>
  <r>
    <x v="4"/>
    <x v="4"/>
    <x v="4"/>
    <s v="4623 AH"/>
    <x v="4"/>
    <n v="72045514"/>
    <s v="CSU B.V. BU midden"/>
    <s v="ALL-BB"/>
    <n v="4604000"/>
    <x v="4"/>
    <m/>
    <n v="5"/>
    <s v="1,54"/>
    <s v="0,00"/>
  </r>
  <r>
    <x v="4"/>
    <x v="4"/>
    <x v="4"/>
    <s v="4623 AH"/>
    <x v="4"/>
    <n v="72045514"/>
    <s v="CSU B.V. BU midden"/>
    <s v="ALL-BB"/>
    <n v="4663000"/>
    <x v="5"/>
    <s v="24W"/>
    <n v="3"/>
    <s v="1,07"/>
    <s v="0,00"/>
  </r>
  <r>
    <x v="4"/>
    <x v="4"/>
    <x v="4"/>
    <s v="4623 AH"/>
    <x v="4"/>
    <n v="72045514"/>
    <s v="CSU B.V. BU midden"/>
    <s v="ALL-BB"/>
    <n v="4567000"/>
    <x v="6"/>
    <m/>
    <n v="5"/>
    <s v="0,96"/>
    <s v="0,00"/>
  </r>
  <r>
    <x v="4"/>
    <x v="4"/>
    <x v="4"/>
    <s v="4623 AH"/>
    <x v="4"/>
    <n v="72045514"/>
    <s v="CSU B.V. BU midden"/>
    <s v="ALL-BB"/>
    <n v="575000"/>
    <x v="7"/>
    <s v="4W"/>
    <n v="3"/>
    <s v="1,17"/>
    <s v="4,58"/>
  </r>
  <r>
    <x v="4"/>
    <x v="4"/>
    <x v="4"/>
    <s v="4623 AH"/>
    <x v="4"/>
    <n v="72045514"/>
    <s v="CSU B.V. BU midden"/>
    <s v="ALL-BB"/>
    <n v="579000"/>
    <x v="8"/>
    <s v="12W"/>
    <n v="3"/>
    <s v="0,00"/>
    <s v="0,00"/>
  </r>
  <r>
    <x v="5"/>
    <x v="5"/>
    <x v="5"/>
    <s v="3319 LA"/>
    <x v="5"/>
    <n v="71077475"/>
    <s v="CSU B.V. Distr 4 Aschwin"/>
    <s v="ALL-BB"/>
    <n v="4521000"/>
    <x v="0"/>
    <m/>
    <n v="5"/>
    <s v="4,63"/>
    <s v="0,00"/>
  </r>
  <r>
    <x v="5"/>
    <x v="5"/>
    <x v="5"/>
    <s v="3319 LA"/>
    <x v="5"/>
    <n v="71077475"/>
    <s v="CSU B.V. Distr 4 Aschwin"/>
    <s v="ALL-BB"/>
    <n v="4622000"/>
    <x v="2"/>
    <m/>
    <n v="1"/>
    <s v="6,05"/>
    <s v="0,00"/>
  </r>
  <r>
    <x v="5"/>
    <x v="5"/>
    <x v="5"/>
    <s v="3319 LA"/>
    <x v="5"/>
    <n v="71077475"/>
    <s v="CSU B.V. Distr 4 Aschwin"/>
    <s v="ALL-BB"/>
    <n v="4013000"/>
    <x v="3"/>
    <m/>
    <n v="7"/>
    <s v="0,70"/>
    <s v="0,00"/>
  </r>
  <r>
    <x v="5"/>
    <x v="5"/>
    <x v="5"/>
    <s v="3319 LA"/>
    <x v="5"/>
    <n v="71077475"/>
    <s v="CSU B.V. Distr 4 Aschwin"/>
    <s v="ALL-BB"/>
    <n v="4604000"/>
    <x v="4"/>
    <m/>
    <n v="8"/>
    <s v="1,54"/>
    <s v="0,00"/>
  </r>
  <r>
    <x v="5"/>
    <x v="5"/>
    <x v="5"/>
    <s v="3319 LA"/>
    <x v="5"/>
    <n v="71077475"/>
    <s v="CSU B.V. Distr 4 Aschwin"/>
    <s v="ALL-BB"/>
    <n v="4663000"/>
    <x v="5"/>
    <s v="24W"/>
    <n v="9"/>
    <s v="1,07"/>
    <s v="0,00"/>
  </r>
  <r>
    <x v="5"/>
    <x v="5"/>
    <x v="5"/>
    <s v="3319 LA"/>
    <x v="5"/>
    <n v="71077475"/>
    <s v="CSU B.V. Distr 4 Aschwin"/>
    <s v="ALL-BB"/>
    <n v="4567000"/>
    <x v="6"/>
    <m/>
    <n v="8"/>
    <s v="0,96"/>
    <s v="0,00"/>
  </r>
  <r>
    <x v="5"/>
    <x v="5"/>
    <x v="5"/>
    <s v="3319 LA"/>
    <x v="5"/>
    <n v="71077475"/>
    <s v="CSU B.V. Distr 4 Aschwin"/>
    <s v="ALL-BB"/>
    <n v="575000"/>
    <x v="7"/>
    <s v="4W"/>
    <n v="5"/>
    <s v="1,17"/>
    <s v="4,58"/>
  </r>
  <r>
    <x v="5"/>
    <x v="5"/>
    <x v="5"/>
    <s v="3319 LA"/>
    <x v="5"/>
    <n v="71077475"/>
    <s v="CSU B.V. Distr 4 Aschwin"/>
    <s v="ALL-BB"/>
    <n v="579000"/>
    <x v="8"/>
    <s v="12W"/>
    <n v="5"/>
    <s v="0,00"/>
    <s v="0,00"/>
  </r>
  <r>
    <x v="6"/>
    <x v="6"/>
    <x v="6"/>
    <s v="9743 AL"/>
    <x v="6"/>
    <n v="72030514"/>
    <s v="CSU B.V."/>
    <s v="ALL-BB"/>
    <n v="4521000"/>
    <x v="0"/>
    <m/>
    <n v="6"/>
    <s v="4,63"/>
    <s v="0,00"/>
  </r>
  <r>
    <x v="6"/>
    <x v="6"/>
    <x v="6"/>
    <s v="9743 AL"/>
    <x v="6"/>
    <n v="72030514"/>
    <s v="CSU B.V."/>
    <s v="ALL-BB"/>
    <n v="4622000"/>
    <x v="2"/>
    <m/>
    <n v="1"/>
    <s v="6,05"/>
    <s v="0,00"/>
  </r>
  <r>
    <x v="6"/>
    <x v="6"/>
    <x v="6"/>
    <s v="9743 AL"/>
    <x v="6"/>
    <n v="72030514"/>
    <s v="CSU B.V."/>
    <s v="ALL-BB"/>
    <n v="4013000"/>
    <x v="3"/>
    <m/>
    <n v="7"/>
    <s v="0,70"/>
    <s v="0,00"/>
  </r>
  <r>
    <x v="6"/>
    <x v="6"/>
    <x v="6"/>
    <s v="9743 AL"/>
    <x v="6"/>
    <n v="72030514"/>
    <s v="CSU B.V."/>
    <s v="ALL-BB"/>
    <n v="4604000"/>
    <x v="4"/>
    <m/>
    <n v="7"/>
    <s v="1,54"/>
    <s v="0,00"/>
  </r>
  <r>
    <x v="6"/>
    <x v="6"/>
    <x v="6"/>
    <s v="9743 AL"/>
    <x v="6"/>
    <n v="72030514"/>
    <s v="CSU B.V."/>
    <s v="ALL-BB"/>
    <n v="4663000"/>
    <x v="5"/>
    <s v="24W"/>
    <n v="6"/>
    <s v="1,07"/>
    <s v="0,00"/>
  </r>
  <r>
    <x v="6"/>
    <x v="6"/>
    <x v="6"/>
    <s v="9743 AL"/>
    <x v="6"/>
    <n v="72030514"/>
    <s v="CSU B.V."/>
    <s v="ALL-BB"/>
    <n v="4567000"/>
    <x v="6"/>
    <m/>
    <n v="7"/>
    <s v="0,96"/>
    <s v="0,00"/>
  </r>
  <r>
    <x v="6"/>
    <x v="6"/>
    <x v="6"/>
    <s v="9743 AL"/>
    <x v="6"/>
    <n v="72030514"/>
    <s v="CSU B.V."/>
    <s v="ALL-BB"/>
    <n v="575000"/>
    <x v="7"/>
    <s v="2W"/>
    <n v="4"/>
    <s v="2,34"/>
    <s v="4,58"/>
  </r>
  <r>
    <x v="6"/>
    <x v="6"/>
    <x v="6"/>
    <s v="9743 AL"/>
    <x v="6"/>
    <n v="72030514"/>
    <s v="CSU B.V."/>
    <s v="ALL-BB"/>
    <n v="579000"/>
    <x v="8"/>
    <s v="12W"/>
    <n v="4"/>
    <s v="0,00"/>
    <s v="0,00"/>
  </r>
  <r>
    <x v="7"/>
    <x v="7"/>
    <x v="7"/>
    <s v="7821 CE"/>
    <x v="7"/>
    <n v="71084311"/>
    <s v="CSU B.V."/>
    <s v="ALL-BB"/>
    <n v="4521000"/>
    <x v="0"/>
    <m/>
    <n v="3"/>
    <s v="4,63"/>
    <s v="0,00"/>
  </r>
  <r>
    <x v="7"/>
    <x v="7"/>
    <x v="7"/>
    <s v="7821 CE"/>
    <x v="7"/>
    <n v="71084311"/>
    <s v="CSU B.V."/>
    <s v="ALL-BB"/>
    <n v="4502000"/>
    <x v="1"/>
    <m/>
    <n v="1"/>
    <s v="4,38"/>
    <s v="0,00"/>
  </r>
  <r>
    <x v="7"/>
    <x v="7"/>
    <x v="7"/>
    <s v="7821 CE"/>
    <x v="7"/>
    <n v="71084311"/>
    <s v="CSU B.V."/>
    <s v="ALL-BB"/>
    <n v="4622000"/>
    <x v="2"/>
    <m/>
    <n v="1"/>
    <s v="6,05"/>
    <s v="0,00"/>
  </r>
  <r>
    <x v="7"/>
    <x v="7"/>
    <x v="7"/>
    <s v="7821 CE"/>
    <x v="7"/>
    <n v="71084311"/>
    <s v="CSU B.V."/>
    <s v="ALL-BB"/>
    <n v="4013000"/>
    <x v="3"/>
    <m/>
    <n v="5"/>
    <s v="0,70"/>
    <s v="0,00"/>
  </r>
  <r>
    <x v="7"/>
    <x v="7"/>
    <x v="7"/>
    <s v="7821 CE"/>
    <x v="7"/>
    <n v="71084311"/>
    <s v="CSU B.V."/>
    <s v="ALL-BB"/>
    <n v="4604000"/>
    <x v="4"/>
    <m/>
    <n v="5"/>
    <s v="1,54"/>
    <s v="0,00"/>
  </r>
  <r>
    <x v="7"/>
    <x v="7"/>
    <x v="7"/>
    <s v="7821 CE"/>
    <x v="7"/>
    <n v="71084311"/>
    <s v="CSU B.V."/>
    <s v="ALL-BB"/>
    <n v="4663000"/>
    <x v="5"/>
    <s v="24W"/>
    <n v="4"/>
    <s v="1,07"/>
    <s v="0,00"/>
  </r>
  <r>
    <x v="7"/>
    <x v="7"/>
    <x v="7"/>
    <s v="7821 CE"/>
    <x v="7"/>
    <n v="71084311"/>
    <s v="CSU B.V."/>
    <s v="ALL-BB"/>
    <n v="4567000"/>
    <x v="6"/>
    <m/>
    <n v="4"/>
    <s v="0,96"/>
    <s v="0,00"/>
  </r>
  <r>
    <x v="7"/>
    <x v="7"/>
    <x v="7"/>
    <s v="7821 CE"/>
    <x v="7"/>
    <n v="71084311"/>
    <s v="CSU B.V."/>
    <s v="ALL-BB"/>
    <n v="575000"/>
    <x v="7"/>
    <s v="4W"/>
    <n v="3"/>
    <s v="1,17"/>
    <s v="4,58"/>
  </r>
  <r>
    <x v="7"/>
    <x v="7"/>
    <x v="7"/>
    <s v="7821 CE"/>
    <x v="7"/>
    <n v="71084311"/>
    <s v="CSU B.V."/>
    <s v="ALL-BB"/>
    <n v="579000"/>
    <x v="8"/>
    <s v="12W"/>
    <n v="3"/>
    <s v="0,00"/>
    <s v="0,00"/>
  </r>
  <r>
    <x v="8"/>
    <x v="8"/>
    <x v="8"/>
    <s v="3565 CE"/>
    <x v="8"/>
    <n v="72045514"/>
    <s v="CSU B.V. BU midden"/>
    <s v="ALL-BB"/>
    <n v="4521000"/>
    <x v="0"/>
    <m/>
    <n v="9"/>
    <s v="4,63"/>
    <s v="0,00"/>
  </r>
  <r>
    <x v="8"/>
    <x v="8"/>
    <x v="8"/>
    <s v="3565 CE"/>
    <x v="8"/>
    <n v="72045514"/>
    <s v="CSU B.V. BU midden"/>
    <s v="ALL-BB"/>
    <n v="4622000"/>
    <x v="2"/>
    <m/>
    <n v="1"/>
    <s v="6,05"/>
    <s v="0,00"/>
  </r>
  <r>
    <x v="8"/>
    <x v="8"/>
    <x v="8"/>
    <s v="3565 CE"/>
    <x v="8"/>
    <n v="72045514"/>
    <s v="CSU B.V. BU midden"/>
    <s v="ALL-BB"/>
    <n v="4013000"/>
    <x v="3"/>
    <m/>
    <n v="7"/>
    <s v="0,70"/>
    <s v="0,00"/>
  </r>
  <r>
    <x v="8"/>
    <x v="8"/>
    <x v="8"/>
    <s v="3565 CE"/>
    <x v="8"/>
    <n v="72045514"/>
    <s v="CSU B.V. BU midden"/>
    <s v="ALL-BB"/>
    <n v="4604000"/>
    <x v="4"/>
    <m/>
    <n v="16"/>
    <s v="1,54"/>
    <s v="0,00"/>
  </r>
  <r>
    <x v="8"/>
    <x v="8"/>
    <x v="8"/>
    <s v="3565 CE"/>
    <x v="8"/>
    <n v="72045514"/>
    <s v="CSU B.V. BU midden"/>
    <s v="ALL-BB"/>
    <n v="4663000"/>
    <x v="5"/>
    <s v="24W"/>
    <n v="9"/>
    <s v="1,07"/>
    <s v="0,00"/>
  </r>
  <r>
    <x v="8"/>
    <x v="8"/>
    <x v="8"/>
    <s v="3565 CE"/>
    <x v="8"/>
    <n v="72045514"/>
    <s v="CSU B.V. BU midden"/>
    <s v="ALL-BB"/>
    <n v="4567000"/>
    <x v="6"/>
    <m/>
    <n v="16"/>
    <s v="0,96"/>
    <s v="0,00"/>
  </r>
  <r>
    <x v="8"/>
    <x v="8"/>
    <x v="8"/>
    <s v="3565 CE"/>
    <x v="8"/>
    <n v="72045514"/>
    <s v="CSU B.V. BU midden"/>
    <s v="ALL-BB"/>
    <n v="575000"/>
    <x v="7"/>
    <s v="2W"/>
    <n v="11"/>
    <s v="2,34"/>
    <s v="4,58"/>
  </r>
  <r>
    <x v="8"/>
    <x v="8"/>
    <x v="8"/>
    <s v="3565 CE"/>
    <x v="8"/>
    <n v="72045514"/>
    <s v="CSU B.V. BU midden"/>
    <s v="ALL-BB"/>
    <n v="579000"/>
    <x v="8"/>
    <s v="12W"/>
    <n v="11"/>
    <s v="0,00"/>
    <s v="0,00"/>
  </r>
  <r>
    <x v="9"/>
    <x v="9"/>
    <x v="9"/>
    <s v="7547 RJ"/>
    <x v="9"/>
    <n v="71084311"/>
    <s v="CSU B.V."/>
    <s v="ALL-BB"/>
    <n v="4521000"/>
    <x v="0"/>
    <m/>
    <n v="4"/>
    <s v="4,63"/>
    <s v="0,00"/>
  </r>
  <r>
    <x v="9"/>
    <x v="9"/>
    <x v="9"/>
    <s v="7547 RJ"/>
    <x v="9"/>
    <n v="71084311"/>
    <s v="CSU B.V."/>
    <s v="ALL-BB"/>
    <n v="4502000"/>
    <x v="1"/>
    <m/>
    <n v="1"/>
    <s v="4,38"/>
    <s v="0,00"/>
  </r>
  <r>
    <x v="9"/>
    <x v="9"/>
    <x v="9"/>
    <s v="7547 RJ"/>
    <x v="9"/>
    <n v="71084311"/>
    <s v="CSU B.V."/>
    <s v="ALL-BB"/>
    <n v="4622000"/>
    <x v="2"/>
    <m/>
    <n v="1"/>
    <s v="6,05"/>
    <s v="0,00"/>
  </r>
  <r>
    <x v="9"/>
    <x v="9"/>
    <x v="9"/>
    <s v="7547 RJ"/>
    <x v="9"/>
    <n v="71084311"/>
    <s v="CSU B.V."/>
    <s v="ALL-BB"/>
    <n v="4013000"/>
    <x v="3"/>
    <m/>
    <n v="7"/>
    <s v="0,70"/>
    <s v="0,00"/>
  </r>
  <r>
    <x v="9"/>
    <x v="9"/>
    <x v="9"/>
    <s v="7547 RJ"/>
    <x v="9"/>
    <n v="71084311"/>
    <s v="CSU B.V."/>
    <s v="ALL-BB"/>
    <n v="4604000"/>
    <x v="4"/>
    <m/>
    <n v="7"/>
    <s v="1,54"/>
    <s v="0,00"/>
  </r>
  <r>
    <x v="9"/>
    <x v="9"/>
    <x v="9"/>
    <s v="7547 RJ"/>
    <x v="9"/>
    <n v="71084311"/>
    <s v="CSU B.V."/>
    <s v="ALL-BB"/>
    <n v="4663000"/>
    <x v="5"/>
    <s v="24W"/>
    <n v="7"/>
    <s v="1,07"/>
    <s v="0,00"/>
  </r>
  <r>
    <x v="9"/>
    <x v="9"/>
    <x v="9"/>
    <s v="7547 RJ"/>
    <x v="9"/>
    <n v="71084311"/>
    <s v="CSU B.V."/>
    <s v="ALL-BB"/>
    <n v="4567000"/>
    <x v="6"/>
    <m/>
    <n v="7"/>
    <s v="0,96"/>
    <s v="0,00"/>
  </r>
  <r>
    <x v="9"/>
    <x v="9"/>
    <x v="9"/>
    <s v="7547 RJ"/>
    <x v="9"/>
    <n v="71084311"/>
    <s v="CSU B.V."/>
    <s v="ALL-BB"/>
    <n v="575000"/>
    <x v="7"/>
    <s v="4W"/>
    <n v="5"/>
    <s v="1,17"/>
    <s v="4,58"/>
  </r>
  <r>
    <x v="9"/>
    <x v="9"/>
    <x v="9"/>
    <s v="7547 RJ"/>
    <x v="9"/>
    <n v="71084311"/>
    <s v="CSU B.V."/>
    <s v="ALL-BB"/>
    <n v="579000"/>
    <x v="8"/>
    <s v="12W"/>
    <n v="5"/>
    <s v="0,00"/>
    <s v="0,00"/>
  </r>
  <r>
    <x v="10"/>
    <x v="10"/>
    <x v="10"/>
    <s v="7005 BK"/>
    <x v="10"/>
    <n v="71084311"/>
    <s v="CSU B.V."/>
    <s v="ALL-BB"/>
    <n v="4622000"/>
    <x v="2"/>
    <m/>
    <n v="1"/>
    <s v="6,05"/>
    <s v="0,00"/>
  </r>
  <r>
    <x v="10"/>
    <x v="10"/>
    <x v="10"/>
    <s v="7005 BK"/>
    <x v="10"/>
    <n v="71084311"/>
    <s v="CSU B.V."/>
    <s v="ALL-BB"/>
    <n v="4013000"/>
    <x v="3"/>
    <m/>
    <n v="1"/>
    <s v="0,70"/>
    <s v="0,00"/>
  </r>
  <r>
    <x v="10"/>
    <x v="10"/>
    <x v="10"/>
    <s v="7005 BK"/>
    <x v="10"/>
    <n v="71084311"/>
    <s v="CSU B.V."/>
    <s v="ALL-BB"/>
    <n v="575000"/>
    <x v="7"/>
    <s v="4W"/>
    <n v="4"/>
    <s v="1,17"/>
    <s v="4,56"/>
  </r>
  <r>
    <x v="11"/>
    <x v="11"/>
    <x v="11"/>
    <s v="1043 CA"/>
    <x v="11"/>
    <n v="72000854"/>
    <s v="CSU B.V. District NW2"/>
    <s v="ALL-BB"/>
    <n v="4521000"/>
    <x v="0"/>
    <m/>
    <n v="7"/>
    <s v="4,63"/>
    <s v="0,00"/>
  </r>
  <r>
    <x v="11"/>
    <x v="11"/>
    <x v="11"/>
    <s v="1043 CA"/>
    <x v="11"/>
    <n v="72000854"/>
    <s v="CSU B.V. District NW2"/>
    <s v="ALL-BB"/>
    <n v="4502000"/>
    <x v="1"/>
    <m/>
    <n v="1"/>
    <s v="4,38"/>
    <s v="0,00"/>
  </r>
  <r>
    <x v="11"/>
    <x v="11"/>
    <x v="11"/>
    <s v="1043 CA"/>
    <x v="11"/>
    <n v="72000854"/>
    <s v="CSU B.V. District NW2"/>
    <s v="ALL-BB"/>
    <n v="4622000"/>
    <x v="2"/>
    <m/>
    <n v="5"/>
    <s v="6,05"/>
    <s v="0,00"/>
  </r>
  <r>
    <x v="11"/>
    <x v="11"/>
    <x v="11"/>
    <s v="1043 CA"/>
    <x v="11"/>
    <n v="72000854"/>
    <s v="CSU B.V. District NW2"/>
    <s v="ALL-BB"/>
    <n v="4013000"/>
    <x v="3"/>
    <m/>
    <n v="13"/>
    <s v="0,70"/>
    <s v="0,00"/>
  </r>
  <r>
    <x v="11"/>
    <x v="11"/>
    <x v="11"/>
    <s v="1043 CA"/>
    <x v="11"/>
    <n v="72000854"/>
    <s v="CSU B.V. District NW2"/>
    <s v="ALL-BB"/>
    <n v="4604000"/>
    <x v="4"/>
    <m/>
    <n v="16"/>
    <s v="1,54"/>
    <s v="0,00"/>
  </r>
  <r>
    <x v="11"/>
    <x v="11"/>
    <x v="11"/>
    <s v="1043 CA"/>
    <x v="11"/>
    <n v="72000854"/>
    <s v="CSU B.V. District NW2"/>
    <s v="ALL-BB"/>
    <n v="4663000"/>
    <x v="5"/>
    <s v="24W"/>
    <n v="8"/>
    <s v="1,07"/>
    <s v="0,00"/>
  </r>
  <r>
    <x v="11"/>
    <x v="11"/>
    <x v="11"/>
    <s v="1043 CA"/>
    <x v="11"/>
    <n v="72000854"/>
    <s v="CSU B.V. District NW2"/>
    <s v="ALL-BB"/>
    <n v="4567000"/>
    <x v="6"/>
    <m/>
    <n v="16"/>
    <s v="0,96"/>
    <s v="0,00"/>
  </r>
  <r>
    <x v="11"/>
    <x v="11"/>
    <x v="11"/>
    <s v="1043 CA"/>
    <x v="11"/>
    <n v="72000854"/>
    <s v="CSU B.V. District NW2"/>
    <s v="ALL-BB"/>
    <n v="575000"/>
    <x v="7"/>
    <s v="2W"/>
    <n v="10"/>
    <s v="2,34"/>
    <s v="4,58"/>
  </r>
  <r>
    <x v="11"/>
    <x v="11"/>
    <x v="11"/>
    <s v="1043 CA"/>
    <x v="11"/>
    <n v="72000854"/>
    <s v="CSU B.V. District NW2"/>
    <s v="ALL-BB"/>
    <n v="578000"/>
    <x v="9"/>
    <m/>
    <n v="10"/>
    <s v="0,00"/>
    <s v="0,00"/>
  </r>
  <r>
    <x v="12"/>
    <x v="12"/>
    <x v="12"/>
    <s v="1624 PB"/>
    <x v="12"/>
    <n v="72000854"/>
    <s v="CSU B.V. District NW2"/>
    <s v="ALL-BB"/>
    <n v="4521000"/>
    <x v="0"/>
    <m/>
    <n v="2"/>
    <s v="4,63"/>
    <s v="0,00"/>
  </r>
  <r>
    <x v="12"/>
    <x v="12"/>
    <x v="12"/>
    <s v="1624 PB"/>
    <x v="12"/>
    <n v="72000854"/>
    <s v="CSU B.V. District NW2"/>
    <s v="ALL-BB"/>
    <n v="4502000"/>
    <x v="1"/>
    <m/>
    <n v="3"/>
    <s v="4,38"/>
    <s v="0,00"/>
  </r>
  <r>
    <x v="12"/>
    <x v="12"/>
    <x v="12"/>
    <s v="1624 PB"/>
    <x v="12"/>
    <n v="72000854"/>
    <s v="CSU B.V. District NW2"/>
    <s v="ALL-BB"/>
    <n v="4622000"/>
    <x v="2"/>
    <m/>
    <n v="1"/>
    <s v="6,05"/>
    <s v="0,00"/>
  </r>
  <r>
    <x v="12"/>
    <x v="12"/>
    <x v="12"/>
    <s v="1624 PB"/>
    <x v="12"/>
    <n v="72000854"/>
    <s v="CSU B.V. District NW2"/>
    <s v="ALL-BB"/>
    <n v="4013000"/>
    <x v="3"/>
    <m/>
    <n v="4"/>
    <s v="0,70"/>
    <s v="0,00"/>
  </r>
  <r>
    <x v="12"/>
    <x v="12"/>
    <x v="12"/>
    <s v="1624 PB"/>
    <x v="12"/>
    <n v="72000854"/>
    <s v="CSU B.V. District NW2"/>
    <s v="ALL-BB"/>
    <n v="4604000"/>
    <x v="4"/>
    <m/>
    <n v="5"/>
    <s v="1,54"/>
    <s v="0,00"/>
  </r>
  <r>
    <x v="12"/>
    <x v="12"/>
    <x v="12"/>
    <s v="1624 PB"/>
    <x v="12"/>
    <n v="72000854"/>
    <s v="CSU B.V. District NW2"/>
    <s v="ALL-BB"/>
    <n v="4663000"/>
    <x v="5"/>
    <s v="24W"/>
    <n v="3"/>
    <s v="1,07"/>
    <s v="0,00"/>
  </r>
  <r>
    <x v="12"/>
    <x v="12"/>
    <x v="12"/>
    <s v="1624 PB"/>
    <x v="12"/>
    <n v="72000854"/>
    <s v="CSU B.V. District NW2"/>
    <s v="ALL-BB"/>
    <n v="4567000"/>
    <x v="6"/>
    <m/>
    <n v="5"/>
    <s v="0,96"/>
    <s v="0,00"/>
  </r>
  <r>
    <x v="12"/>
    <x v="12"/>
    <x v="12"/>
    <s v="1624 PB"/>
    <x v="12"/>
    <n v="72000854"/>
    <s v="CSU B.V. District NW2"/>
    <s v="ALL-BB"/>
    <n v="575000"/>
    <x v="7"/>
    <s v="4W"/>
    <n v="3"/>
    <s v="1,17"/>
    <s v="4,58"/>
  </r>
  <r>
    <x v="12"/>
    <x v="12"/>
    <x v="12"/>
    <s v="1624 PB"/>
    <x v="12"/>
    <n v="72000854"/>
    <s v="CSU B.V. District NW2"/>
    <s v="ALL-BB"/>
    <n v="578000"/>
    <x v="9"/>
    <m/>
    <n v="3"/>
    <s v="0,00"/>
    <s v="0,00"/>
  </r>
  <r>
    <x v="13"/>
    <x v="13"/>
    <x v="13"/>
    <s v="3755 BX"/>
    <x v="13"/>
    <n v="72045514"/>
    <s v="CSU B.V. BU midden"/>
    <s v="ALL-BB"/>
    <n v="4521000"/>
    <x v="0"/>
    <m/>
    <n v="3"/>
    <s v="4,63"/>
    <s v="0,00"/>
  </r>
  <r>
    <x v="13"/>
    <x v="13"/>
    <x v="13"/>
    <s v="3755 BX"/>
    <x v="13"/>
    <n v="72045514"/>
    <s v="CSU B.V. BU midden"/>
    <s v="ALL-BB"/>
    <n v="4502000"/>
    <x v="1"/>
    <m/>
    <n v="1"/>
    <s v="4,38"/>
    <s v="0,00"/>
  </r>
  <r>
    <x v="13"/>
    <x v="13"/>
    <x v="13"/>
    <s v="3755 BX"/>
    <x v="13"/>
    <n v="72045514"/>
    <s v="CSU B.V. BU midden"/>
    <s v="ALL-BB"/>
    <n v="4013000"/>
    <x v="3"/>
    <m/>
    <n v="5"/>
    <s v="0,70"/>
    <s v="0,00"/>
  </r>
  <r>
    <x v="13"/>
    <x v="13"/>
    <x v="13"/>
    <s v="3755 BX"/>
    <x v="13"/>
    <n v="72045514"/>
    <s v="CSU B.V. BU midden"/>
    <s v="ALL-BB"/>
    <n v="4604000"/>
    <x v="4"/>
    <m/>
    <n v="5"/>
    <s v="1,54"/>
    <s v="0,00"/>
  </r>
  <r>
    <x v="13"/>
    <x v="13"/>
    <x v="13"/>
    <s v="3755 BX"/>
    <x v="13"/>
    <n v="72045514"/>
    <s v="CSU B.V. BU midden"/>
    <s v="ALL-BB"/>
    <n v="4663000"/>
    <x v="5"/>
    <s v="24W"/>
    <n v="4"/>
    <s v="1,07"/>
    <s v="0,00"/>
  </r>
  <r>
    <x v="13"/>
    <x v="13"/>
    <x v="13"/>
    <s v="3755 BX"/>
    <x v="13"/>
    <n v="72045514"/>
    <s v="CSU B.V. BU midden"/>
    <s v="ALL-BB"/>
    <n v="4567000"/>
    <x v="6"/>
    <m/>
    <n v="5"/>
    <s v="0,96"/>
    <s v="0,00"/>
  </r>
  <r>
    <x v="13"/>
    <x v="13"/>
    <x v="13"/>
    <s v="3755 BX"/>
    <x v="13"/>
    <n v="72045514"/>
    <s v="CSU B.V. BU midden"/>
    <s v="ALL-BB"/>
    <n v="575000"/>
    <x v="7"/>
    <s v="4W"/>
    <n v="3"/>
    <s v="1,17"/>
    <s v="4,58"/>
  </r>
  <r>
    <x v="13"/>
    <x v="13"/>
    <x v="13"/>
    <s v="3755 BX"/>
    <x v="13"/>
    <n v="72045514"/>
    <s v="CSU B.V. BU midden"/>
    <s v="ALL-BB"/>
    <n v="579000"/>
    <x v="8"/>
    <s v="12W"/>
    <n v="3"/>
    <s v="0,00"/>
    <s v="0,00"/>
  </r>
  <r>
    <x v="13"/>
    <x v="13"/>
    <x v="13"/>
    <s v="3755 BX"/>
    <x v="13"/>
    <n v="72045514"/>
    <s v="CSU B.V. BU midden"/>
    <s v="ALL-BB"/>
    <n v="4622000"/>
    <x v="2"/>
    <m/>
    <n v="2"/>
    <s v="6,05"/>
    <s v="0,00"/>
  </r>
  <r>
    <x v="13"/>
    <x v="13"/>
    <x v="13"/>
    <s v="3755 BX"/>
    <x v="13"/>
    <n v="72045514"/>
    <s v="CSU B.V. BU midden"/>
    <s v="ALL-BB"/>
    <n v="4301005"/>
    <x v="10"/>
    <m/>
    <n v="2"/>
    <s v="0,27"/>
    <s v="0,00"/>
  </r>
  <r>
    <x v="14"/>
    <x v="14"/>
    <x v="14"/>
    <s v="8042 PD"/>
    <x v="14"/>
    <n v="71084311"/>
    <s v="CSU B.V."/>
    <s v="ALL-BB"/>
    <n v="4521000"/>
    <x v="0"/>
    <m/>
    <n v="4"/>
    <s v="4,63"/>
    <s v="0,00"/>
  </r>
  <r>
    <x v="14"/>
    <x v="14"/>
    <x v="14"/>
    <s v="8042 PD"/>
    <x v="14"/>
    <n v="71084311"/>
    <s v="CSU B.V."/>
    <s v="ALL-BB"/>
    <n v="4622000"/>
    <x v="2"/>
    <m/>
    <n v="1"/>
    <s v="6,05"/>
    <s v="0,00"/>
  </r>
  <r>
    <x v="14"/>
    <x v="14"/>
    <x v="14"/>
    <s v="8042 PD"/>
    <x v="14"/>
    <n v="71084311"/>
    <s v="CSU B.V."/>
    <s v="ALL-BB"/>
    <n v="4013000"/>
    <x v="3"/>
    <m/>
    <n v="6"/>
    <s v="0,70"/>
    <s v="0,00"/>
  </r>
  <r>
    <x v="14"/>
    <x v="14"/>
    <x v="14"/>
    <s v="8042 PD"/>
    <x v="14"/>
    <n v="71084311"/>
    <s v="CSU B.V."/>
    <s v="ALL-BB"/>
    <n v="4604000"/>
    <x v="4"/>
    <m/>
    <n v="6"/>
    <s v="1,54"/>
    <s v="0,00"/>
  </r>
  <r>
    <x v="14"/>
    <x v="14"/>
    <x v="14"/>
    <s v="8042 PD"/>
    <x v="14"/>
    <n v="71084311"/>
    <s v="CSU B.V."/>
    <s v="ALL-BB"/>
    <n v="4663000"/>
    <x v="5"/>
    <s v="24W"/>
    <n v="7"/>
    <s v="1,07"/>
    <s v="0,00"/>
  </r>
  <r>
    <x v="14"/>
    <x v="14"/>
    <x v="14"/>
    <s v="8042 PD"/>
    <x v="14"/>
    <n v="71084311"/>
    <s v="CSU B.V."/>
    <s v="ALL-BB"/>
    <n v="4567000"/>
    <x v="6"/>
    <m/>
    <n v="6"/>
    <s v="0,96"/>
    <s v="0,00"/>
  </r>
  <r>
    <x v="14"/>
    <x v="14"/>
    <x v="14"/>
    <s v="8042 PD"/>
    <x v="14"/>
    <n v="71084311"/>
    <s v="CSU B.V."/>
    <s v="ALL-BB"/>
    <n v="575000"/>
    <x v="7"/>
    <s v="2W"/>
    <n v="3"/>
    <s v="2,34"/>
    <s v="4,58"/>
  </r>
  <r>
    <x v="14"/>
    <x v="14"/>
    <x v="14"/>
    <s v="8042 PD"/>
    <x v="14"/>
    <n v="71084311"/>
    <s v="CSU B.V."/>
    <s v="ALL-BB"/>
    <n v="578000"/>
    <x v="9"/>
    <m/>
    <n v="3"/>
    <s v="0,00"/>
    <s v="0,00"/>
  </r>
  <r>
    <x v="15"/>
    <x v="15"/>
    <x v="15"/>
    <s v="9401 LA"/>
    <x v="15"/>
    <n v="72030514"/>
    <s v="CSU B.V."/>
    <s v="ALL-BB"/>
    <n v="4521000"/>
    <x v="0"/>
    <m/>
    <n v="2"/>
    <s v="4,63"/>
    <s v="0,00"/>
  </r>
  <r>
    <x v="15"/>
    <x v="15"/>
    <x v="15"/>
    <s v="9401 LA"/>
    <x v="15"/>
    <n v="72030514"/>
    <s v="CSU B.V."/>
    <s v="ALL-BB"/>
    <n v="4622000"/>
    <x v="2"/>
    <m/>
    <n v="3"/>
    <s v="6,05"/>
    <s v="0,00"/>
  </r>
  <r>
    <x v="15"/>
    <x v="15"/>
    <x v="15"/>
    <s v="9401 LA"/>
    <x v="15"/>
    <n v="72030514"/>
    <s v="CSU B.V."/>
    <s v="ALL-BB"/>
    <n v="4013000"/>
    <x v="3"/>
    <m/>
    <n v="7"/>
    <s v="0,70"/>
    <s v="0,00"/>
  </r>
  <r>
    <x v="15"/>
    <x v="15"/>
    <x v="15"/>
    <s v="9401 LA"/>
    <x v="15"/>
    <n v="72030514"/>
    <s v="CSU B.V."/>
    <s v="ALL-BB"/>
    <n v="4604000"/>
    <x v="4"/>
    <m/>
    <n v="13"/>
    <s v="1,54"/>
    <s v="0,00"/>
  </r>
  <r>
    <x v="15"/>
    <x v="15"/>
    <x v="15"/>
    <s v="9401 LA"/>
    <x v="15"/>
    <n v="72030514"/>
    <s v="CSU B.V."/>
    <s v="ALL-BB"/>
    <n v="4663000"/>
    <x v="5"/>
    <s v="24W"/>
    <n v="3"/>
    <s v="1,07"/>
    <s v="0,00"/>
  </r>
  <r>
    <x v="15"/>
    <x v="15"/>
    <x v="15"/>
    <s v="9401 LA"/>
    <x v="15"/>
    <n v="72030514"/>
    <s v="CSU B.V."/>
    <s v="ALL-BB"/>
    <n v="4567000"/>
    <x v="6"/>
    <m/>
    <n v="8"/>
    <s v="0,96"/>
    <s v="0,00"/>
  </r>
  <r>
    <x v="15"/>
    <x v="15"/>
    <x v="15"/>
    <s v="9401 LA"/>
    <x v="15"/>
    <n v="72030514"/>
    <s v="CSU B.V."/>
    <s v="ALL-BB"/>
    <n v="575000"/>
    <x v="7"/>
    <s v="4W"/>
    <n v="4"/>
    <s v="1,17"/>
    <s v="4,58"/>
  </r>
  <r>
    <x v="15"/>
    <x v="15"/>
    <x v="15"/>
    <s v="9401 LA"/>
    <x v="15"/>
    <n v="72030514"/>
    <s v="CSU B.V."/>
    <s v="ALL-BB"/>
    <n v="579000"/>
    <x v="8"/>
    <s v="12W"/>
    <n v="4"/>
    <s v="0,00"/>
    <s v="0,00"/>
  </r>
  <r>
    <x v="16"/>
    <x v="16"/>
    <x v="16"/>
    <s v="5231 DD"/>
    <x v="16"/>
    <n v="71100079"/>
    <s v="CSU B.V. BU Zuid"/>
    <s v="ALL-IN"/>
    <n v="4521000"/>
    <x v="0"/>
    <m/>
    <n v="1"/>
    <s v="4,63"/>
    <s v="0,00"/>
  </r>
  <r>
    <x v="16"/>
    <x v="16"/>
    <x v="16"/>
    <s v="5231 DD"/>
    <x v="16"/>
    <n v="71100079"/>
    <s v="CSU B.V. BU Zuid"/>
    <s v="ALL-IN"/>
    <n v="4502000"/>
    <x v="1"/>
    <m/>
    <n v="3"/>
    <s v="4,38"/>
    <s v="0,00"/>
  </r>
  <r>
    <x v="16"/>
    <x v="16"/>
    <x v="16"/>
    <s v="5231 DD"/>
    <x v="16"/>
    <n v="71100079"/>
    <s v="CSU B.V. BU Zuid"/>
    <s v="ALL-IN"/>
    <n v="4013000"/>
    <x v="3"/>
    <m/>
    <n v="5"/>
    <s v="0,70"/>
    <s v="0,00"/>
  </r>
  <r>
    <x v="16"/>
    <x v="16"/>
    <x v="16"/>
    <s v="5231 DD"/>
    <x v="16"/>
    <n v="71100079"/>
    <s v="CSU B.V. BU Zuid"/>
    <s v="ALL-IN"/>
    <n v="4604000"/>
    <x v="4"/>
    <m/>
    <n v="7"/>
    <s v="1,54"/>
    <s v="0,00"/>
  </r>
  <r>
    <x v="16"/>
    <x v="16"/>
    <x v="16"/>
    <s v="5231 DD"/>
    <x v="16"/>
    <n v="71100079"/>
    <s v="CSU B.V. BU Zuid"/>
    <s v="ALL-IN"/>
    <n v="4663000"/>
    <x v="5"/>
    <s v="24W"/>
    <n v="4"/>
    <s v="1,07"/>
    <s v="0,00"/>
  </r>
  <r>
    <x v="16"/>
    <x v="16"/>
    <x v="16"/>
    <s v="5231 DD"/>
    <x v="16"/>
    <n v="71100079"/>
    <s v="CSU B.V. BU Zuid"/>
    <s v="ALL-IN"/>
    <n v="4567000"/>
    <x v="6"/>
    <m/>
    <n v="7"/>
    <s v="0,96"/>
    <s v="0,00"/>
  </r>
  <r>
    <x v="16"/>
    <x v="16"/>
    <x v="16"/>
    <s v="5231 DD"/>
    <x v="16"/>
    <n v="71100079"/>
    <s v="CSU B.V. BU Zuid"/>
    <s v="ALL-IN"/>
    <n v="575000"/>
    <x v="7"/>
    <s v="4W"/>
    <n v="4"/>
    <s v="1,17"/>
    <s v="4,58"/>
  </r>
  <r>
    <x v="16"/>
    <x v="16"/>
    <x v="16"/>
    <s v="5231 DD"/>
    <x v="16"/>
    <n v="71100079"/>
    <s v="CSU B.V. BU Zuid"/>
    <s v="ALL-IN"/>
    <n v="578000"/>
    <x v="9"/>
    <m/>
    <n v="4"/>
    <s v="0,00"/>
    <s v="0,00"/>
  </r>
  <r>
    <x v="16"/>
    <x v="16"/>
    <x v="16"/>
    <s v="5231 DD"/>
    <x v="16"/>
    <n v="71100079"/>
    <s v="CSU B.V. BU Zuid"/>
    <s v="ALL-IN"/>
    <n v="4622000"/>
    <x v="2"/>
    <m/>
    <n v="2"/>
    <s v="6,05"/>
    <s v="0,00"/>
  </r>
  <r>
    <x v="17"/>
    <x v="17"/>
    <x v="17"/>
    <s v="6225 XW"/>
    <x v="17"/>
    <n v="72033410"/>
    <s v="CSU B.V.  Zuid"/>
    <s v="ALL-BB"/>
    <n v="4521000"/>
    <x v="0"/>
    <m/>
    <n v="3"/>
    <s v="4,63"/>
    <s v="0,00"/>
  </r>
  <r>
    <x v="17"/>
    <x v="17"/>
    <x v="17"/>
    <s v="6225 XW"/>
    <x v="17"/>
    <n v="72033410"/>
    <s v="CSU B.V.  Zuid"/>
    <s v="ALL-BB"/>
    <n v="4622000"/>
    <x v="2"/>
    <m/>
    <n v="1"/>
    <s v="6,05"/>
    <s v="0,00"/>
  </r>
  <r>
    <x v="17"/>
    <x v="17"/>
    <x v="17"/>
    <s v="6225 XW"/>
    <x v="17"/>
    <n v="72033410"/>
    <s v="CSU B.V.  Zuid"/>
    <s v="ALL-BB"/>
    <n v="4013000"/>
    <x v="3"/>
    <m/>
    <n v="3"/>
    <s v="0,70"/>
    <s v="0,00"/>
  </r>
  <r>
    <x v="17"/>
    <x v="17"/>
    <x v="17"/>
    <s v="6225 XW"/>
    <x v="17"/>
    <n v="72033410"/>
    <s v="CSU B.V.  Zuid"/>
    <s v="ALL-BB"/>
    <n v="4604000"/>
    <x v="4"/>
    <m/>
    <n v="4"/>
    <s v="1,54"/>
    <s v="0,00"/>
  </r>
  <r>
    <x v="17"/>
    <x v="17"/>
    <x v="17"/>
    <s v="6225 XW"/>
    <x v="17"/>
    <n v="72033410"/>
    <s v="CSU B.V.  Zuid"/>
    <s v="ALL-BB"/>
    <n v="4663000"/>
    <x v="5"/>
    <s v="24W"/>
    <n v="3"/>
    <s v="1,07"/>
    <s v="0,00"/>
  </r>
  <r>
    <x v="17"/>
    <x v="17"/>
    <x v="17"/>
    <s v="6225 XW"/>
    <x v="17"/>
    <n v="72033410"/>
    <s v="CSU B.V.  Zuid"/>
    <s v="ALL-BB"/>
    <n v="4567000"/>
    <x v="6"/>
    <m/>
    <n v="4"/>
    <s v="0,96"/>
    <s v="0,00"/>
  </r>
  <r>
    <x v="17"/>
    <x v="17"/>
    <x v="17"/>
    <s v="6225 XW"/>
    <x v="17"/>
    <n v="72033410"/>
    <s v="CSU B.V.  Zuid"/>
    <s v="ALL-BB"/>
    <n v="575000"/>
    <x v="7"/>
    <s v="4W"/>
    <n v="3"/>
    <s v="1,17"/>
    <s v="4,58"/>
  </r>
  <r>
    <x v="17"/>
    <x v="17"/>
    <x v="17"/>
    <s v="6225 XW"/>
    <x v="17"/>
    <n v="72033410"/>
    <s v="CSU B.V.  Zuid"/>
    <s v="ALL-BB"/>
    <n v="579000"/>
    <x v="8"/>
    <s v="12W"/>
    <n v="3"/>
    <s v="0,00"/>
    <s v="0,00"/>
  </r>
  <r>
    <x v="18"/>
    <x v="18"/>
    <x v="18"/>
    <s v="2035 XB"/>
    <x v="18"/>
    <n v="72000854"/>
    <s v="CSU B.V. District NW2"/>
    <s v="ALL-BB"/>
    <n v="4521000"/>
    <x v="0"/>
    <m/>
    <n v="2"/>
    <s v="4,63"/>
    <s v="0,00"/>
  </r>
  <r>
    <x v="18"/>
    <x v="18"/>
    <x v="18"/>
    <s v="2035 XB"/>
    <x v="18"/>
    <n v="72000854"/>
    <s v="CSU B.V. District NW2"/>
    <s v="ALL-BB"/>
    <n v="4502000"/>
    <x v="1"/>
    <m/>
    <n v="2"/>
    <s v="4,38"/>
    <s v="0,00"/>
  </r>
  <r>
    <x v="18"/>
    <x v="18"/>
    <x v="18"/>
    <s v="2035 XB"/>
    <x v="18"/>
    <n v="72000854"/>
    <s v="CSU B.V. District NW2"/>
    <s v="ALL-BB"/>
    <n v="4622000"/>
    <x v="2"/>
    <m/>
    <n v="4"/>
    <s v="6,05"/>
    <s v="0,00"/>
  </r>
  <r>
    <x v="18"/>
    <x v="18"/>
    <x v="18"/>
    <s v="2035 XB"/>
    <x v="18"/>
    <n v="72000854"/>
    <s v="CSU B.V. District NW2"/>
    <s v="ALL-BB"/>
    <n v="4013000"/>
    <x v="3"/>
    <m/>
    <n v="7"/>
    <s v="0,70"/>
    <s v="0,00"/>
  </r>
  <r>
    <x v="18"/>
    <x v="18"/>
    <x v="18"/>
    <s v="2035 XB"/>
    <x v="18"/>
    <n v="72000854"/>
    <s v="CSU B.V. District NW2"/>
    <s v="ALL-BB"/>
    <n v="4604000"/>
    <x v="4"/>
    <m/>
    <n v="8"/>
    <s v="1,54"/>
    <s v="0,00"/>
  </r>
  <r>
    <x v="18"/>
    <x v="18"/>
    <x v="18"/>
    <s v="2035 XB"/>
    <x v="18"/>
    <n v="72000854"/>
    <s v="CSU B.V. District NW2"/>
    <s v="ALL-BB"/>
    <n v="4663000"/>
    <x v="5"/>
    <s v="24W"/>
    <n v="5"/>
    <s v="1,07"/>
    <s v="0,00"/>
  </r>
  <r>
    <x v="18"/>
    <x v="18"/>
    <x v="18"/>
    <s v="2035 XB"/>
    <x v="18"/>
    <n v="72000854"/>
    <s v="CSU B.V. District NW2"/>
    <s v="ALL-BB"/>
    <n v="4567000"/>
    <x v="6"/>
    <m/>
    <n v="8"/>
    <s v="0,96"/>
    <s v="0,00"/>
  </r>
  <r>
    <x v="18"/>
    <x v="18"/>
    <x v="18"/>
    <s v="2035 XB"/>
    <x v="18"/>
    <n v="72000854"/>
    <s v="CSU B.V. District NW2"/>
    <s v="ALL-BB"/>
    <n v="575000"/>
    <x v="7"/>
    <s v="4W"/>
    <n v="4"/>
    <s v="1,17"/>
    <s v="4,58"/>
  </r>
  <r>
    <x v="19"/>
    <x v="19"/>
    <x v="19"/>
    <s v="7333 PE"/>
    <x v="19"/>
    <n v="71084311"/>
    <s v="CSU B.V."/>
    <s v="ALL-BB"/>
    <n v="4502000"/>
    <x v="1"/>
    <m/>
    <n v="3"/>
    <s v="4,38"/>
    <s v="0,00"/>
  </r>
  <r>
    <x v="19"/>
    <x v="19"/>
    <x v="19"/>
    <s v="7333 PE"/>
    <x v="19"/>
    <n v="71084311"/>
    <s v="CSU B.V."/>
    <s v="ALL-BB"/>
    <n v="4622000"/>
    <x v="2"/>
    <m/>
    <n v="1"/>
    <s v="6,05"/>
    <s v="0,00"/>
  </r>
  <r>
    <x v="19"/>
    <x v="19"/>
    <x v="19"/>
    <s v="7333 PE"/>
    <x v="19"/>
    <n v="71084311"/>
    <s v="CSU B.V."/>
    <s v="ALL-BB"/>
    <n v="4013000"/>
    <x v="3"/>
    <m/>
    <n v="4"/>
    <s v="0,70"/>
    <s v="0,00"/>
  </r>
  <r>
    <x v="19"/>
    <x v="19"/>
    <x v="19"/>
    <s v="7333 PE"/>
    <x v="19"/>
    <n v="71084311"/>
    <s v="CSU B.V."/>
    <s v="ALL-BB"/>
    <n v="4604000"/>
    <x v="4"/>
    <m/>
    <n v="6"/>
    <s v="1,54"/>
    <s v="0,00"/>
  </r>
  <r>
    <x v="19"/>
    <x v="19"/>
    <x v="19"/>
    <s v="7333 PE"/>
    <x v="19"/>
    <n v="71084311"/>
    <s v="CSU B.V."/>
    <s v="ALL-BB"/>
    <n v="4663000"/>
    <x v="5"/>
    <s v="24W"/>
    <n v="3"/>
    <s v="1,07"/>
    <s v="0,00"/>
  </r>
  <r>
    <x v="19"/>
    <x v="19"/>
    <x v="19"/>
    <s v="7333 PE"/>
    <x v="19"/>
    <n v="71084311"/>
    <s v="CSU B.V."/>
    <s v="ALL-BB"/>
    <n v="4567000"/>
    <x v="6"/>
    <m/>
    <n v="6"/>
    <s v="0,96"/>
    <s v="0,00"/>
  </r>
  <r>
    <x v="19"/>
    <x v="19"/>
    <x v="19"/>
    <s v="7333 PE"/>
    <x v="19"/>
    <n v="71084311"/>
    <s v="CSU B.V."/>
    <s v="ALL-BB"/>
    <n v="575000"/>
    <x v="7"/>
    <s v="4W"/>
    <n v="3"/>
    <s v="1,17"/>
    <s v="4,61"/>
  </r>
  <r>
    <x v="19"/>
    <x v="19"/>
    <x v="19"/>
    <s v="7333 PE"/>
    <x v="19"/>
    <n v="71084311"/>
    <s v="CSU B.V."/>
    <s v="ALL-BB"/>
    <n v="579000"/>
    <x v="8"/>
    <s v="12W"/>
    <n v="3"/>
    <s v="0,00"/>
    <s v="0,00"/>
  </r>
  <r>
    <x v="20"/>
    <x v="20"/>
    <x v="20"/>
    <s v="1816 MJ"/>
    <x v="20"/>
    <n v="72000854"/>
    <s v="CSU B.V. District NW2"/>
    <s v="ALL-BB"/>
    <n v="4521000"/>
    <x v="0"/>
    <m/>
    <n v="5"/>
    <s v="4,63"/>
    <s v="0,00"/>
  </r>
  <r>
    <x v="20"/>
    <x v="20"/>
    <x v="20"/>
    <s v="1816 MJ"/>
    <x v="20"/>
    <n v="72000854"/>
    <s v="CSU B.V. District NW2"/>
    <s v="ALL-BB"/>
    <n v="4622000"/>
    <x v="2"/>
    <m/>
    <n v="1"/>
    <s v="6,05"/>
    <s v="0,00"/>
  </r>
  <r>
    <x v="20"/>
    <x v="20"/>
    <x v="20"/>
    <s v="1816 MJ"/>
    <x v="20"/>
    <n v="72000854"/>
    <s v="CSU B.V. District NW2"/>
    <s v="ALL-BB"/>
    <n v="4013000"/>
    <x v="3"/>
    <m/>
    <n v="8"/>
    <s v="0,70"/>
    <s v="0,00"/>
  </r>
  <r>
    <x v="20"/>
    <x v="20"/>
    <x v="20"/>
    <s v="1816 MJ"/>
    <x v="20"/>
    <n v="72000854"/>
    <s v="CSU B.V. District NW2"/>
    <s v="ALL-BB"/>
    <n v="4604000"/>
    <x v="4"/>
    <m/>
    <n v="6"/>
    <s v="1,54"/>
    <s v="0,00"/>
  </r>
  <r>
    <x v="20"/>
    <x v="20"/>
    <x v="20"/>
    <s v="1816 MJ"/>
    <x v="20"/>
    <n v="72000854"/>
    <s v="CSU B.V. District NW2"/>
    <s v="ALL-BB"/>
    <n v="4663000"/>
    <x v="5"/>
    <s v="12W"/>
    <n v="5"/>
    <s v="1,07"/>
    <s v="0,00"/>
  </r>
  <r>
    <x v="20"/>
    <x v="20"/>
    <x v="20"/>
    <s v="1816 MJ"/>
    <x v="20"/>
    <n v="72000854"/>
    <s v="CSU B.V. District NW2"/>
    <s v="ALL-BB"/>
    <n v="4567000"/>
    <x v="6"/>
    <m/>
    <n v="6"/>
    <s v="0,96"/>
    <s v="0,00"/>
  </r>
  <r>
    <x v="20"/>
    <x v="20"/>
    <x v="20"/>
    <s v="1816 MJ"/>
    <x v="20"/>
    <n v="72000854"/>
    <s v="CSU B.V. District NW2"/>
    <s v="ALL-BB"/>
    <n v="575000"/>
    <x v="7"/>
    <s v="4W"/>
    <n v="4"/>
    <s v="1,17"/>
    <s v="4,58"/>
  </r>
  <r>
    <x v="20"/>
    <x v="20"/>
    <x v="20"/>
    <s v="1816 MJ"/>
    <x v="20"/>
    <n v="72000854"/>
    <s v="CSU B.V. District NW2"/>
    <s v="ALL-BB"/>
    <n v="578000"/>
    <x v="9"/>
    <m/>
    <n v="4"/>
    <s v="0,00"/>
    <s v="0,00"/>
  </r>
  <r>
    <x v="21"/>
    <x v="21"/>
    <x v="21"/>
    <s v="1785 AA"/>
    <x v="21"/>
    <n v="72000854"/>
    <s v="CSU B.V. District NW2"/>
    <s v="ALL-BB"/>
    <n v="4502000"/>
    <x v="1"/>
    <m/>
    <n v="2"/>
    <s v="4,38"/>
    <s v="0,00"/>
  </r>
  <r>
    <x v="21"/>
    <x v="21"/>
    <x v="21"/>
    <s v="1785 AA"/>
    <x v="21"/>
    <n v="72000854"/>
    <s v="CSU B.V. District NW2"/>
    <s v="ALL-BB"/>
    <n v="4622000"/>
    <x v="2"/>
    <m/>
    <n v="4"/>
    <s v="6,05"/>
    <s v="0,00"/>
  </r>
  <r>
    <x v="21"/>
    <x v="21"/>
    <x v="21"/>
    <s v="1785 AA"/>
    <x v="21"/>
    <n v="72000854"/>
    <s v="CSU B.V. District NW2"/>
    <s v="ALL-BB"/>
    <n v="4013000"/>
    <x v="3"/>
    <m/>
    <n v="3"/>
    <s v="0,70"/>
    <s v="0,00"/>
  </r>
  <r>
    <x v="21"/>
    <x v="21"/>
    <x v="21"/>
    <s v="1785 AA"/>
    <x v="21"/>
    <n v="72000854"/>
    <s v="CSU B.V. District NW2"/>
    <s v="ALL-BB"/>
    <n v="4604000"/>
    <x v="4"/>
    <m/>
    <n v="4"/>
    <s v="1,54"/>
    <s v="0,00"/>
  </r>
  <r>
    <x v="21"/>
    <x v="21"/>
    <x v="21"/>
    <s v="1785 AA"/>
    <x v="21"/>
    <n v="72000854"/>
    <s v="CSU B.V. District NW2"/>
    <s v="ALL-BB"/>
    <n v="4663000"/>
    <x v="5"/>
    <s v="12W"/>
    <n v="2"/>
    <s v="1,07"/>
    <s v="0,00"/>
  </r>
  <r>
    <x v="21"/>
    <x v="21"/>
    <x v="21"/>
    <s v="1785 AA"/>
    <x v="21"/>
    <n v="72000854"/>
    <s v="CSU B.V. District NW2"/>
    <s v="ALL-BB"/>
    <n v="4567000"/>
    <x v="6"/>
    <m/>
    <n v="4"/>
    <s v="0,96"/>
    <s v="0,00"/>
  </r>
  <r>
    <x v="21"/>
    <x v="21"/>
    <x v="21"/>
    <s v="1785 AA"/>
    <x v="21"/>
    <n v="72000854"/>
    <s v="CSU B.V. District NW2"/>
    <s v="ALL-BB"/>
    <n v="575000"/>
    <x v="7"/>
    <s v="4W"/>
    <n v="2"/>
    <s v="1,17"/>
    <s v="4,58"/>
  </r>
  <r>
    <x v="21"/>
    <x v="21"/>
    <x v="21"/>
    <s v="1785 AA"/>
    <x v="21"/>
    <n v="72000854"/>
    <s v="CSU B.V. District NW2"/>
    <s v="ALL-BB"/>
    <n v="578000"/>
    <x v="9"/>
    <m/>
    <n v="2"/>
    <s v="0,00"/>
    <s v="0,00"/>
  </r>
  <r>
    <x v="22"/>
    <x v="22"/>
    <x v="22"/>
    <s v="2332 JP"/>
    <x v="22"/>
    <n v="72027198"/>
    <s v="CSU B.V."/>
    <s v="ALL-BB"/>
    <n v="4521000"/>
    <x v="0"/>
    <m/>
    <n v="3"/>
    <s v="4,63"/>
    <s v="0,00"/>
  </r>
  <r>
    <x v="22"/>
    <x v="22"/>
    <x v="22"/>
    <s v="2332 JP"/>
    <x v="22"/>
    <n v="72027198"/>
    <s v="CSU B.V."/>
    <s v="ALL-BB"/>
    <n v="4502000"/>
    <x v="1"/>
    <m/>
    <n v="1"/>
    <s v="4,38"/>
    <s v="0,00"/>
  </r>
  <r>
    <x v="22"/>
    <x v="22"/>
    <x v="22"/>
    <s v="2332 JP"/>
    <x v="22"/>
    <n v="72027198"/>
    <s v="CSU B.V."/>
    <s v="ALL-BB"/>
    <n v="4622000"/>
    <x v="2"/>
    <m/>
    <n v="1"/>
    <s v="6,05"/>
    <s v="0,00"/>
  </r>
  <r>
    <x v="22"/>
    <x v="22"/>
    <x v="22"/>
    <s v="2332 JP"/>
    <x v="22"/>
    <n v="72027198"/>
    <s v="CSU B.V."/>
    <s v="ALL-BB"/>
    <n v="4013000"/>
    <x v="3"/>
    <m/>
    <n v="5"/>
    <s v="0,70"/>
    <s v="0,00"/>
  </r>
  <r>
    <x v="22"/>
    <x v="22"/>
    <x v="22"/>
    <s v="2332 JP"/>
    <x v="22"/>
    <n v="72027198"/>
    <s v="CSU B.V."/>
    <s v="ALL-BB"/>
    <n v="4604000"/>
    <x v="4"/>
    <m/>
    <n v="5"/>
    <s v="1,54"/>
    <s v="0,00"/>
  </r>
  <r>
    <x v="22"/>
    <x v="22"/>
    <x v="22"/>
    <s v="2332 JP"/>
    <x v="22"/>
    <n v="72027198"/>
    <s v="CSU B.V."/>
    <s v="ALL-BB"/>
    <n v="4663000"/>
    <x v="5"/>
    <s v="24W"/>
    <n v="4"/>
    <s v="1,07"/>
    <s v="0,00"/>
  </r>
  <r>
    <x v="22"/>
    <x v="22"/>
    <x v="22"/>
    <s v="2332 JP"/>
    <x v="22"/>
    <n v="72027198"/>
    <s v="CSU B.V."/>
    <s v="ALL-BB"/>
    <n v="4567000"/>
    <x v="6"/>
    <m/>
    <n v="5"/>
    <s v="0,96"/>
    <s v="0,00"/>
  </r>
  <r>
    <x v="22"/>
    <x v="22"/>
    <x v="22"/>
    <s v="2332 JP"/>
    <x v="22"/>
    <n v="72027198"/>
    <s v="CSU B.V."/>
    <s v="ALL-BB"/>
    <n v="575000"/>
    <x v="7"/>
    <s v="4W"/>
    <n v="4"/>
    <s v="1,17"/>
    <s v="4,58"/>
  </r>
  <r>
    <x v="22"/>
    <x v="22"/>
    <x v="22"/>
    <s v="2332 JP"/>
    <x v="22"/>
    <n v="72027198"/>
    <s v="CSU B.V."/>
    <s v="ALL-BB"/>
    <n v="579000"/>
    <x v="8"/>
    <s v="12W"/>
    <n v="4"/>
    <s v="0,00"/>
    <s v="0,00"/>
  </r>
  <r>
    <x v="23"/>
    <x v="23"/>
    <x v="23"/>
    <s v="8914 BK"/>
    <x v="23"/>
    <n v="71084311"/>
    <s v="CSU B.V."/>
    <s v="ALL-BB"/>
    <n v="4521000"/>
    <x v="0"/>
    <m/>
    <n v="4"/>
    <s v="4,63"/>
    <s v="0,00"/>
  </r>
  <r>
    <x v="23"/>
    <x v="23"/>
    <x v="23"/>
    <s v="8914 BK"/>
    <x v="23"/>
    <n v="71084311"/>
    <s v="CSU B.V."/>
    <s v="ALL-BB"/>
    <n v="4622000"/>
    <x v="2"/>
    <m/>
    <n v="1"/>
    <s v="6,05"/>
    <s v="0,00"/>
  </r>
  <r>
    <x v="23"/>
    <x v="23"/>
    <x v="23"/>
    <s v="8914 BK"/>
    <x v="23"/>
    <n v="71084311"/>
    <s v="CSU B.V."/>
    <s v="ALL-BB"/>
    <n v="4013000"/>
    <x v="3"/>
    <m/>
    <n v="5"/>
    <s v="0,70"/>
    <s v="0,00"/>
  </r>
  <r>
    <x v="23"/>
    <x v="23"/>
    <x v="23"/>
    <s v="8914 BK"/>
    <x v="23"/>
    <n v="71084311"/>
    <s v="CSU B.V."/>
    <s v="ALL-BB"/>
    <n v="4604000"/>
    <x v="4"/>
    <m/>
    <n v="6"/>
    <s v="1,54"/>
    <s v="0,00"/>
  </r>
  <r>
    <x v="23"/>
    <x v="23"/>
    <x v="23"/>
    <s v="8914 BK"/>
    <x v="23"/>
    <n v="71084311"/>
    <s v="CSU B.V."/>
    <s v="ALL-BB"/>
    <n v="4663000"/>
    <x v="5"/>
    <s v="24W"/>
    <n v="4"/>
    <s v="1,07"/>
    <s v="0,00"/>
  </r>
  <r>
    <x v="23"/>
    <x v="23"/>
    <x v="23"/>
    <s v="8914 BK"/>
    <x v="23"/>
    <n v="71084311"/>
    <s v="CSU B.V."/>
    <s v="ALL-BB"/>
    <n v="4567000"/>
    <x v="6"/>
    <m/>
    <n v="6"/>
    <s v="0,96"/>
    <s v="0,00"/>
  </r>
  <r>
    <x v="23"/>
    <x v="23"/>
    <x v="23"/>
    <s v="8914 BK"/>
    <x v="23"/>
    <n v="71084311"/>
    <s v="CSU B.V."/>
    <s v="ALL-BB"/>
    <n v="575000"/>
    <x v="7"/>
    <s v="4W"/>
    <n v="4"/>
    <s v="1,17"/>
    <s v="9,29"/>
  </r>
  <r>
    <x v="23"/>
    <x v="23"/>
    <x v="23"/>
    <s v="8914 BK"/>
    <x v="23"/>
    <n v="71084311"/>
    <s v="CSU B.V."/>
    <s v="ALL-BB"/>
    <n v="578000"/>
    <x v="9"/>
    <m/>
    <n v="4"/>
    <s v="0,00"/>
    <s v="0,00"/>
  </r>
  <r>
    <x v="24"/>
    <x v="24"/>
    <x v="24"/>
    <s v="2991 ZC"/>
    <x v="24"/>
    <n v="71077475"/>
    <s v="CSU B.V. Distr 4 Aschwin"/>
    <s v="ALL-BB"/>
    <n v="4521000"/>
    <x v="0"/>
    <m/>
    <n v="6"/>
    <s v="4,63"/>
    <s v="0,00"/>
  </r>
  <r>
    <x v="24"/>
    <x v="24"/>
    <x v="24"/>
    <s v="2991 ZC"/>
    <x v="24"/>
    <n v="71077475"/>
    <s v="CSU B.V. Distr 4 Aschwin"/>
    <s v="ALL-BB"/>
    <n v="4622000"/>
    <x v="2"/>
    <m/>
    <n v="1"/>
    <s v="6,05"/>
    <s v="0,00"/>
  </r>
  <r>
    <x v="24"/>
    <x v="24"/>
    <x v="24"/>
    <s v="2991 ZC"/>
    <x v="24"/>
    <n v="71077475"/>
    <s v="CSU B.V. Distr 4 Aschwin"/>
    <s v="ALL-BB"/>
    <n v="4013000"/>
    <x v="3"/>
    <m/>
    <n v="8"/>
    <s v="0,70"/>
    <s v="0,00"/>
  </r>
  <r>
    <x v="24"/>
    <x v="24"/>
    <x v="24"/>
    <s v="2991 ZC"/>
    <x v="24"/>
    <n v="71077475"/>
    <s v="CSU B.V. Distr 4 Aschwin"/>
    <s v="ALL-BB"/>
    <n v="4604000"/>
    <x v="4"/>
    <m/>
    <n v="12"/>
    <s v="1,54"/>
    <s v="0,00"/>
  </r>
  <r>
    <x v="24"/>
    <x v="24"/>
    <x v="24"/>
    <s v="2991 ZC"/>
    <x v="24"/>
    <n v="71077475"/>
    <s v="CSU B.V. Distr 4 Aschwin"/>
    <s v="ALL-BB"/>
    <n v="4663000"/>
    <x v="5"/>
    <s v="24W"/>
    <n v="8"/>
    <s v="1,07"/>
    <s v="0,00"/>
  </r>
  <r>
    <x v="24"/>
    <x v="24"/>
    <x v="24"/>
    <s v="2991 ZC"/>
    <x v="24"/>
    <n v="71077475"/>
    <s v="CSU B.V. Distr 4 Aschwin"/>
    <s v="ALL-BB"/>
    <n v="4567000"/>
    <x v="6"/>
    <m/>
    <n v="12"/>
    <s v="0,96"/>
    <s v="0,00"/>
  </r>
  <r>
    <x v="24"/>
    <x v="24"/>
    <x v="24"/>
    <s v="2991 ZC"/>
    <x v="24"/>
    <n v="71077475"/>
    <s v="CSU B.V. Distr 4 Aschwin"/>
    <s v="ALL-BB"/>
    <n v="575000"/>
    <x v="7"/>
    <s v="4W"/>
    <n v="8"/>
    <s v="1,17"/>
    <s v="4,58"/>
  </r>
  <r>
    <x v="24"/>
    <x v="24"/>
    <x v="24"/>
    <s v="2991 ZC"/>
    <x v="24"/>
    <n v="71077475"/>
    <s v="CSU B.V. Distr 4 Aschwin"/>
    <s v="ALL-BB"/>
    <n v="579000"/>
    <x v="8"/>
    <s v="12W"/>
    <n v="8"/>
    <s v="0,00"/>
    <s v="0,00"/>
  </r>
  <r>
    <x v="25"/>
    <x v="25"/>
    <x v="25"/>
    <s v="4817 NL"/>
    <x v="25"/>
    <n v="72045514"/>
    <s v="CSU B.V. BU midden"/>
    <s v="ALL-BB"/>
    <n v="4521000"/>
    <x v="0"/>
    <m/>
    <n v="4"/>
    <s v="4,63"/>
    <s v="0,00"/>
  </r>
  <r>
    <x v="25"/>
    <x v="25"/>
    <x v="25"/>
    <s v="4817 NL"/>
    <x v="25"/>
    <n v="72045514"/>
    <s v="CSU B.V. BU midden"/>
    <s v="ALL-BB"/>
    <n v="4013000"/>
    <x v="3"/>
    <m/>
    <n v="4"/>
    <s v="0,70"/>
    <s v="0,00"/>
  </r>
  <r>
    <x v="25"/>
    <x v="25"/>
    <x v="25"/>
    <s v="4817 NL"/>
    <x v="25"/>
    <n v="72045514"/>
    <s v="CSU B.V. BU midden"/>
    <s v="ALL-BB"/>
    <n v="4604000"/>
    <x v="4"/>
    <m/>
    <n v="6"/>
    <s v="1,54"/>
    <s v="0,00"/>
  </r>
  <r>
    <x v="25"/>
    <x v="25"/>
    <x v="25"/>
    <s v="4817 NL"/>
    <x v="25"/>
    <n v="72045514"/>
    <s v="CSU B.V. BU midden"/>
    <s v="ALL-BB"/>
    <n v="4663000"/>
    <x v="5"/>
    <s v="24W"/>
    <n v="4"/>
    <s v="1,07"/>
    <s v="0,00"/>
  </r>
  <r>
    <x v="25"/>
    <x v="25"/>
    <x v="25"/>
    <s v="4817 NL"/>
    <x v="25"/>
    <n v="72045514"/>
    <s v="CSU B.V. BU midden"/>
    <s v="ALL-BB"/>
    <n v="4567000"/>
    <x v="6"/>
    <m/>
    <n v="6"/>
    <s v="0,96"/>
    <s v="0,00"/>
  </r>
  <r>
    <x v="25"/>
    <x v="25"/>
    <x v="25"/>
    <s v="4817 NL"/>
    <x v="25"/>
    <n v="72045514"/>
    <s v="CSU B.V. BU midden"/>
    <s v="ALL-BB"/>
    <n v="575000"/>
    <x v="7"/>
    <s v="4W"/>
    <n v="4"/>
    <s v="1,17"/>
    <s v="4,58"/>
  </r>
  <r>
    <x v="25"/>
    <x v="25"/>
    <x v="25"/>
    <s v="4817 NL"/>
    <x v="25"/>
    <n v="72045514"/>
    <s v="CSU B.V. BU midden"/>
    <s v="ALL-BB"/>
    <n v="579000"/>
    <x v="8"/>
    <s v="12W"/>
    <n v="4"/>
    <s v="0,00"/>
    <s v="0,00"/>
  </r>
  <r>
    <x v="26"/>
    <x v="26"/>
    <x v="26"/>
    <s v="2288 GK"/>
    <x v="26"/>
    <n v="72027198"/>
    <s v="CSU B.V."/>
    <s v="ALL-BB"/>
    <n v="4521000"/>
    <x v="0"/>
    <m/>
    <n v="18"/>
    <s v="4,63"/>
    <s v="0,00"/>
  </r>
  <r>
    <x v="26"/>
    <x v="26"/>
    <x v="26"/>
    <s v="2288 GK"/>
    <x v="26"/>
    <n v="72027198"/>
    <s v="CSU B.V."/>
    <s v="ALL-BB"/>
    <n v="4502000"/>
    <x v="1"/>
    <m/>
    <n v="1"/>
    <s v="4,38"/>
    <s v="0,00"/>
  </r>
  <r>
    <x v="26"/>
    <x v="26"/>
    <x v="26"/>
    <s v="2288 GK"/>
    <x v="26"/>
    <n v="72027198"/>
    <s v="CSU B.V."/>
    <s v="ALL-BB"/>
    <n v="4013000"/>
    <x v="3"/>
    <m/>
    <n v="28"/>
    <s v="0,70"/>
    <s v="0,00"/>
  </r>
  <r>
    <x v="26"/>
    <x v="26"/>
    <x v="26"/>
    <s v="2288 GK"/>
    <x v="26"/>
    <n v="72027198"/>
    <s v="CSU B.V."/>
    <s v="ALL-BB"/>
    <n v="4604000"/>
    <x v="4"/>
    <m/>
    <n v="41"/>
    <s v="1,54"/>
    <s v="0,00"/>
  </r>
  <r>
    <x v="26"/>
    <x v="26"/>
    <x v="26"/>
    <s v="2288 GK"/>
    <x v="26"/>
    <n v="72027198"/>
    <s v="CSU B.V."/>
    <s v="ALL-BB"/>
    <n v="4663000"/>
    <x v="5"/>
    <s v="24W"/>
    <n v="21"/>
    <s v="1,07"/>
    <s v="0,00"/>
  </r>
  <r>
    <x v="26"/>
    <x v="26"/>
    <x v="26"/>
    <s v="2288 GK"/>
    <x v="26"/>
    <n v="72027198"/>
    <s v="CSU B.V."/>
    <s v="ALL-BB"/>
    <n v="4567000"/>
    <x v="6"/>
    <m/>
    <n v="41"/>
    <s v="0,96"/>
    <s v="0,00"/>
  </r>
  <r>
    <x v="26"/>
    <x v="26"/>
    <x v="26"/>
    <s v="2288 GK"/>
    <x v="26"/>
    <n v="72027198"/>
    <s v="CSU B.V."/>
    <s v="ALL-BB"/>
    <n v="575000"/>
    <x v="7"/>
    <s v="4W"/>
    <n v="27"/>
    <s v="1,00"/>
    <s v="4,58"/>
  </r>
  <r>
    <x v="26"/>
    <x v="26"/>
    <x v="26"/>
    <s v="2288 GK"/>
    <x v="26"/>
    <n v="72027198"/>
    <s v="CSU B.V."/>
    <s v="ALL-BB"/>
    <n v="578000"/>
    <x v="9"/>
    <m/>
    <n v="26"/>
    <s v="0,00"/>
    <s v="0,00"/>
  </r>
  <r>
    <x v="26"/>
    <x v="26"/>
    <x v="26"/>
    <s v="2288 GK"/>
    <x v="26"/>
    <n v="72027198"/>
    <s v="CSU B.V."/>
    <s v="ALL-BB"/>
    <n v="579000"/>
    <x v="8"/>
    <s v="24W"/>
    <n v="1"/>
    <s v="0,00"/>
    <s v="0,00"/>
  </r>
  <r>
    <x v="26"/>
    <x v="26"/>
    <x v="26"/>
    <s v="2288 GK"/>
    <x v="26"/>
    <n v="72027198"/>
    <s v="CSU B.V."/>
    <s v="ALL-BB"/>
    <n v="4622000"/>
    <x v="2"/>
    <m/>
    <n v="6"/>
    <s v="6,05"/>
    <s v="0,00"/>
  </r>
  <r>
    <x v="27"/>
    <x v="27"/>
    <x v="27"/>
    <s v="7943 PG"/>
    <x v="27"/>
    <n v="72030514"/>
    <s v="CSU B.V."/>
    <s v="ALL-BB"/>
    <n v="4521000"/>
    <x v="0"/>
    <m/>
    <n v="4"/>
    <s v="4,63"/>
    <s v="0,00"/>
  </r>
  <r>
    <x v="27"/>
    <x v="27"/>
    <x v="27"/>
    <s v="7943 PG"/>
    <x v="27"/>
    <n v="72030514"/>
    <s v="CSU B.V."/>
    <s v="ALL-BB"/>
    <n v="4622000"/>
    <x v="2"/>
    <m/>
    <n v="2"/>
    <s v="6,05"/>
    <s v="0,00"/>
  </r>
  <r>
    <x v="27"/>
    <x v="27"/>
    <x v="27"/>
    <s v="7943 PG"/>
    <x v="27"/>
    <n v="72030514"/>
    <s v="CSU B.V."/>
    <s v="ALL-BB"/>
    <n v="4013000"/>
    <x v="3"/>
    <m/>
    <n v="6"/>
    <s v="0,70"/>
    <s v="0,00"/>
  </r>
  <r>
    <x v="27"/>
    <x v="27"/>
    <x v="27"/>
    <s v="7943 PG"/>
    <x v="27"/>
    <n v="72030514"/>
    <s v="CSU B.V."/>
    <s v="ALL-BB"/>
    <n v="4604000"/>
    <x v="4"/>
    <m/>
    <n v="4"/>
    <s v="1,54"/>
    <s v="0,00"/>
  </r>
  <r>
    <x v="27"/>
    <x v="27"/>
    <x v="27"/>
    <s v="7943 PG"/>
    <x v="27"/>
    <n v="72030514"/>
    <s v="CSU B.V."/>
    <s v="ALL-BB"/>
    <n v="4663000"/>
    <x v="5"/>
    <s v="24W"/>
    <n v="4"/>
    <s v="1,07"/>
    <s v="0,00"/>
  </r>
  <r>
    <x v="27"/>
    <x v="27"/>
    <x v="27"/>
    <s v="7943 PG"/>
    <x v="27"/>
    <n v="72030514"/>
    <s v="CSU B.V."/>
    <s v="ALL-BB"/>
    <n v="4567000"/>
    <x v="6"/>
    <m/>
    <n v="4"/>
    <s v="0,96"/>
    <s v="0,00"/>
  </r>
  <r>
    <x v="27"/>
    <x v="27"/>
    <x v="27"/>
    <s v="7943 PG"/>
    <x v="27"/>
    <n v="72030514"/>
    <s v="CSU B.V."/>
    <s v="ALL-BB"/>
    <n v="575000"/>
    <x v="7"/>
    <s v="4W"/>
    <n v="3"/>
    <s v="1,17"/>
    <s v="4,58"/>
  </r>
  <r>
    <x v="27"/>
    <x v="27"/>
    <x v="27"/>
    <s v="7943 PG"/>
    <x v="27"/>
    <n v="72030514"/>
    <s v="CSU B.V."/>
    <s v="ALL-BB"/>
    <n v="579000"/>
    <x v="8"/>
    <s v="12W"/>
    <n v="3"/>
    <s v="0,00"/>
    <s v="0,00"/>
  </r>
  <r>
    <x v="28"/>
    <x v="28"/>
    <x v="28"/>
    <s v="4703 SZ"/>
    <x v="28"/>
    <n v="72045514"/>
    <s v="CSU B.V. BU midden"/>
    <s v="ALL-BB"/>
    <n v="4502000"/>
    <x v="1"/>
    <m/>
    <n v="2"/>
    <s v="4,38"/>
    <s v="0,00"/>
  </r>
  <r>
    <x v="28"/>
    <x v="28"/>
    <x v="28"/>
    <s v="4703 SZ"/>
    <x v="28"/>
    <n v="72045514"/>
    <s v="CSU B.V. BU midden"/>
    <s v="ALL-BB"/>
    <n v="4521000"/>
    <x v="0"/>
    <m/>
    <n v="2"/>
    <s v="4,63"/>
    <s v="0,00"/>
  </r>
  <r>
    <x v="28"/>
    <x v="28"/>
    <x v="28"/>
    <s v="4703 SZ"/>
    <x v="28"/>
    <n v="72045514"/>
    <s v="CSU B.V. BU midden"/>
    <s v="ALL-BB"/>
    <n v="4622000"/>
    <x v="2"/>
    <m/>
    <n v="1"/>
    <s v="6,05"/>
    <s v="0,00"/>
  </r>
  <r>
    <x v="28"/>
    <x v="28"/>
    <x v="28"/>
    <s v="4703 SZ"/>
    <x v="28"/>
    <n v="72045514"/>
    <s v="CSU B.V. BU midden"/>
    <s v="ALL-BB"/>
    <n v="4013000"/>
    <x v="3"/>
    <m/>
    <n v="4"/>
    <s v="0,70"/>
    <s v="0,00"/>
  </r>
  <r>
    <x v="28"/>
    <x v="28"/>
    <x v="28"/>
    <s v="4703 SZ"/>
    <x v="28"/>
    <n v="72045514"/>
    <s v="CSU B.V. BU midden"/>
    <s v="ALL-BB"/>
    <n v="4604000"/>
    <x v="4"/>
    <m/>
    <n v="6"/>
    <s v="1,54"/>
    <s v="0,00"/>
  </r>
  <r>
    <x v="28"/>
    <x v="28"/>
    <x v="28"/>
    <s v="4703 SZ"/>
    <x v="28"/>
    <n v="72045514"/>
    <s v="CSU B.V. BU midden"/>
    <s v="ALL-BB"/>
    <n v="4663000"/>
    <x v="5"/>
    <s v="24W"/>
    <n v="4"/>
    <s v="1,07"/>
    <s v="0,00"/>
  </r>
  <r>
    <x v="28"/>
    <x v="28"/>
    <x v="28"/>
    <s v="4703 SZ"/>
    <x v="28"/>
    <n v="72045514"/>
    <s v="CSU B.V. BU midden"/>
    <s v="ALL-BB"/>
    <n v="4567000"/>
    <x v="6"/>
    <m/>
    <n v="6"/>
    <s v="0,96"/>
    <s v="0,00"/>
  </r>
  <r>
    <x v="28"/>
    <x v="28"/>
    <x v="28"/>
    <s v="4703 SZ"/>
    <x v="28"/>
    <n v="72045514"/>
    <s v="CSU B.V. BU midden"/>
    <s v="ALL-BB"/>
    <n v="575000"/>
    <x v="7"/>
    <s v="4W"/>
    <n v="3"/>
    <s v="1,17"/>
    <s v="4,58"/>
  </r>
  <r>
    <x v="28"/>
    <x v="28"/>
    <x v="28"/>
    <s v="4703 SZ"/>
    <x v="28"/>
    <n v="72045514"/>
    <s v="CSU B.V. BU midden"/>
    <s v="ALL-BB"/>
    <n v="579000"/>
    <x v="8"/>
    <s v="12W"/>
    <n v="3"/>
    <s v="0,00"/>
    <s v="0,00"/>
  </r>
  <r>
    <x v="29"/>
    <x v="29"/>
    <x v="29"/>
    <s v="4209 AX"/>
    <x v="29"/>
    <n v="71202178"/>
    <s v="CSU B.V. Distr Zorg Joeke"/>
    <s v="ALL-BB"/>
    <n v="4521000"/>
    <x v="0"/>
    <m/>
    <n v="3"/>
    <s v="4,63"/>
    <s v="0,00"/>
  </r>
  <r>
    <x v="29"/>
    <x v="29"/>
    <x v="29"/>
    <s v="4209 AX"/>
    <x v="29"/>
    <n v="71202178"/>
    <s v="CSU B.V. Distr Zorg Joeke"/>
    <s v="ALL-BB"/>
    <n v="4013000"/>
    <x v="3"/>
    <m/>
    <n v="5"/>
    <s v="0,70"/>
    <s v="0,00"/>
  </r>
  <r>
    <x v="29"/>
    <x v="29"/>
    <x v="29"/>
    <s v="4209 AX"/>
    <x v="29"/>
    <n v="71202178"/>
    <s v="CSU B.V. Distr Zorg Joeke"/>
    <s v="ALL-BB"/>
    <n v="4604000"/>
    <x v="4"/>
    <m/>
    <n v="7"/>
    <s v="1,54"/>
    <s v="0,00"/>
  </r>
  <r>
    <x v="29"/>
    <x v="29"/>
    <x v="29"/>
    <s v="4209 AX"/>
    <x v="29"/>
    <n v="71202178"/>
    <s v="CSU B.V. Distr Zorg Joeke"/>
    <s v="ALL-BB"/>
    <n v="4663000"/>
    <x v="5"/>
    <s v="24W"/>
    <n v="4"/>
    <s v="1,07"/>
    <s v="0,00"/>
  </r>
  <r>
    <x v="29"/>
    <x v="29"/>
    <x v="29"/>
    <s v="4209 AX"/>
    <x v="29"/>
    <n v="71202178"/>
    <s v="CSU B.V. Distr Zorg Joeke"/>
    <s v="ALL-BB"/>
    <n v="4567000"/>
    <x v="6"/>
    <m/>
    <n v="6"/>
    <s v="0,96"/>
    <s v="0,00"/>
  </r>
  <r>
    <x v="29"/>
    <x v="29"/>
    <x v="29"/>
    <s v="4209 AX"/>
    <x v="29"/>
    <n v="71202178"/>
    <s v="CSU B.V. Distr Zorg Joeke"/>
    <s v="ALL-BB"/>
    <n v="575000"/>
    <x v="7"/>
    <s v="4W"/>
    <n v="5"/>
    <s v="1,17"/>
    <s v="4,58"/>
  </r>
  <r>
    <x v="29"/>
    <x v="29"/>
    <x v="29"/>
    <s v="4209 AX"/>
    <x v="29"/>
    <n v="71202178"/>
    <s v="CSU B.V. Distr Zorg Joeke"/>
    <s v="ALL-BB"/>
    <n v="579000"/>
    <x v="8"/>
    <s v="12W"/>
    <n v="5"/>
    <s v="0,00"/>
    <s v="0,00"/>
  </r>
  <r>
    <x v="30"/>
    <x v="30"/>
    <x v="30"/>
    <s v="7602 KL"/>
    <x v="30"/>
    <n v="71084311"/>
    <s v="CSU B.V."/>
    <s v="ALL-BB"/>
    <n v="4622000"/>
    <x v="2"/>
    <m/>
    <n v="1"/>
    <s v="6,05"/>
    <s v="0,00"/>
  </r>
  <r>
    <x v="30"/>
    <x v="30"/>
    <x v="30"/>
    <s v="7602 KL"/>
    <x v="30"/>
    <n v="71084311"/>
    <s v="CSU B.V."/>
    <s v="ALL-BB"/>
    <n v="4013000"/>
    <x v="3"/>
    <m/>
    <n v="1"/>
    <s v="0,70"/>
    <s v="0,00"/>
  </r>
  <r>
    <x v="31"/>
    <x v="31"/>
    <x v="31"/>
    <s v="7418 BK"/>
    <x v="31"/>
    <n v="71084311"/>
    <s v="CSU B.V."/>
    <s v="ALL-BB"/>
    <n v="4521000"/>
    <x v="0"/>
    <m/>
    <n v="5"/>
    <s v="4,63"/>
    <s v="0,00"/>
  </r>
  <r>
    <x v="31"/>
    <x v="31"/>
    <x v="31"/>
    <s v="7418 BK"/>
    <x v="31"/>
    <n v="71084311"/>
    <s v="CSU B.V."/>
    <s v="ALL-BB"/>
    <n v="4622000"/>
    <x v="2"/>
    <m/>
    <n v="1"/>
    <s v="6,05"/>
    <s v="0,00"/>
  </r>
  <r>
    <x v="31"/>
    <x v="31"/>
    <x v="31"/>
    <s v="7418 BK"/>
    <x v="31"/>
    <n v="71084311"/>
    <s v="CSU B.V."/>
    <s v="ALL-BB"/>
    <n v="4013000"/>
    <x v="3"/>
    <m/>
    <n v="7"/>
    <s v="0,70"/>
    <s v="0,00"/>
  </r>
  <r>
    <x v="31"/>
    <x v="31"/>
    <x v="31"/>
    <s v="7418 BK"/>
    <x v="31"/>
    <n v="71084311"/>
    <s v="CSU B.V."/>
    <s v="ALL-BB"/>
    <n v="4604000"/>
    <x v="4"/>
    <m/>
    <n v="9"/>
    <s v="1,54"/>
    <s v="0,00"/>
  </r>
  <r>
    <x v="31"/>
    <x v="31"/>
    <x v="31"/>
    <s v="7418 BK"/>
    <x v="31"/>
    <n v="71084311"/>
    <s v="CSU B.V."/>
    <s v="ALL-BB"/>
    <n v="4663000"/>
    <x v="5"/>
    <s v="24W"/>
    <n v="5"/>
    <s v="1,07"/>
    <s v="0,00"/>
  </r>
  <r>
    <x v="31"/>
    <x v="31"/>
    <x v="31"/>
    <s v="7418 BK"/>
    <x v="31"/>
    <n v="71084311"/>
    <s v="CSU B.V."/>
    <s v="ALL-BB"/>
    <n v="4567000"/>
    <x v="6"/>
    <m/>
    <n v="9"/>
    <s v="0,96"/>
    <s v="0,00"/>
  </r>
  <r>
    <x v="31"/>
    <x v="31"/>
    <x v="31"/>
    <s v="7418 BK"/>
    <x v="31"/>
    <n v="71084311"/>
    <s v="CSU B.V."/>
    <s v="ALL-BB"/>
    <n v="575000"/>
    <x v="7"/>
    <s v="4W"/>
    <n v="7"/>
    <s v="1,17"/>
    <s v="4,58"/>
  </r>
  <r>
    <x v="31"/>
    <x v="31"/>
    <x v="31"/>
    <s v="7418 BK"/>
    <x v="31"/>
    <n v="71084311"/>
    <s v="CSU B.V."/>
    <s v="ALL-BB"/>
    <n v="579000"/>
    <x v="8"/>
    <s v="12W"/>
    <n v="7"/>
    <s v="0,00"/>
    <s v="0,00"/>
  </r>
  <r>
    <x v="32"/>
    <x v="32"/>
    <x v="32"/>
    <s v="8447 SL"/>
    <x v="32"/>
    <n v="71084311"/>
    <s v="CSU B.V."/>
    <s v="ALL-BB"/>
    <n v="4521000"/>
    <x v="0"/>
    <m/>
    <n v="3"/>
    <s v="4,63"/>
    <s v="0,00"/>
  </r>
  <r>
    <x v="32"/>
    <x v="32"/>
    <x v="32"/>
    <s v="8447 SL"/>
    <x v="32"/>
    <n v="71084311"/>
    <s v="CSU B.V."/>
    <s v="ALL-BB"/>
    <n v="4622000"/>
    <x v="2"/>
    <m/>
    <n v="1"/>
    <s v="6,05"/>
    <s v="0,00"/>
  </r>
  <r>
    <x v="32"/>
    <x v="32"/>
    <x v="32"/>
    <s v="8447 SL"/>
    <x v="32"/>
    <n v="71084311"/>
    <s v="CSU B.V."/>
    <s v="ALL-BB"/>
    <n v="4013000"/>
    <x v="3"/>
    <m/>
    <n v="4"/>
    <s v="0,70"/>
    <s v="0,00"/>
  </r>
  <r>
    <x v="32"/>
    <x v="32"/>
    <x v="32"/>
    <s v="8447 SL"/>
    <x v="32"/>
    <n v="71084311"/>
    <s v="CSU B.V."/>
    <s v="ALL-BB"/>
    <n v="4604000"/>
    <x v="4"/>
    <m/>
    <n v="6"/>
    <s v="1,54"/>
    <s v="0,00"/>
  </r>
  <r>
    <x v="32"/>
    <x v="32"/>
    <x v="32"/>
    <s v="8447 SL"/>
    <x v="32"/>
    <n v="71084311"/>
    <s v="CSU B.V."/>
    <s v="ALL-BB"/>
    <n v="4663000"/>
    <x v="5"/>
    <s v="24W"/>
    <n v="6"/>
    <s v="1,07"/>
    <s v="0,00"/>
  </r>
  <r>
    <x v="32"/>
    <x v="32"/>
    <x v="32"/>
    <s v="8447 SL"/>
    <x v="32"/>
    <n v="71084311"/>
    <s v="CSU B.V."/>
    <s v="ALL-BB"/>
    <n v="4567000"/>
    <x v="6"/>
    <m/>
    <n v="6"/>
    <s v="0,96"/>
    <s v="0,00"/>
  </r>
  <r>
    <x v="32"/>
    <x v="32"/>
    <x v="32"/>
    <s v="8447 SL"/>
    <x v="32"/>
    <n v="71084311"/>
    <s v="CSU B.V."/>
    <s v="ALL-BB"/>
    <n v="575000"/>
    <x v="7"/>
    <s v="4W"/>
    <n v="4"/>
    <s v="1,17"/>
    <s v="4,58"/>
  </r>
  <r>
    <x v="32"/>
    <x v="32"/>
    <x v="32"/>
    <s v="8447 SL"/>
    <x v="32"/>
    <n v="71084311"/>
    <s v="CSU B.V."/>
    <s v="ALL-BB"/>
    <n v="579000"/>
    <x v="8"/>
    <s v="12W"/>
    <n v="4"/>
    <s v="0,00"/>
    <s v="0,00"/>
  </r>
  <r>
    <x v="33"/>
    <x v="33"/>
    <x v="33"/>
    <s v="4004 JA"/>
    <x v="33"/>
    <n v="72045514"/>
    <s v="CSU B.V. BU midden"/>
    <s v="ALL-BB"/>
    <n v="4521000"/>
    <x v="0"/>
    <m/>
    <n v="4"/>
    <s v="4,63"/>
    <s v="0,00"/>
  </r>
  <r>
    <x v="33"/>
    <x v="33"/>
    <x v="33"/>
    <s v="4004 JA"/>
    <x v="33"/>
    <n v="72045514"/>
    <s v="CSU B.V. BU midden"/>
    <s v="ALL-BB"/>
    <n v="4604000"/>
    <x v="4"/>
    <m/>
    <n v="6"/>
    <s v="1,54"/>
    <s v="0,00"/>
  </r>
  <r>
    <x v="33"/>
    <x v="33"/>
    <x v="33"/>
    <s v="4004 JA"/>
    <x v="33"/>
    <n v="72045514"/>
    <s v="CSU B.V. BU midden"/>
    <s v="ALL-BB"/>
    <n v="4013000"/>
    <x v="3"/>
    <m/>
    <n v="5"/>
    <s v="0,70"/>
    <s v="0,00"/>
  </r>
  <r>
    <x v="33"/>
    <x v="33"/>
    <x v="33"/>
    <s v="4004 JA"/>
    <x v="33"/>
    <n v="72045514"/>
    <s v="CSU B.V. BU midden"/>
    <s v="ALL-BB"/>
    <n v="4622000"/>
    <x v="2"/>
    <m/>
    <n v="1"/>
    <s v="6,05"/>
    <s v="0,00"/>
  </r>
  <r>
    <x v="33"/>
    <x v="33"/>
    <x v="33"/>
    <s v="4004 JA"/>
    <x v="33"/>
    <n v="72045514"/>
    <s v="CSU B.V. BU midden"/>
    <s v="ALL-BB"/>
    <n v="575000"/>
    <x v="7"/>
    <s v="4W"/>
    <n v="4"/>
    <s v="1,17"/>
    <s v="9,29"/>
  </r>
  <r>
    <x v="33"/>
    <x v="33"/>
    <x v="33"/>
    <s v="4004 JA"/>
    <x v="33"/>
    <n v="72045514"/>
    <s v="CSU B.V. BU midden"/>
    <s v="ALL-BB"/>
    <n v="579000"/>
    <x v="8"/>
    <s v="12W"/>
    <n v="4"/>
    <s v="0,00"/>
    <s v="0,00"/>
  </r>
  <r>
    <x v="33"/>
    <x v="33"/>
    <x v="33"/>
    <s v="4004 JA"/>
    <x v="33"/>
    <n v="72045514"/>
    <s v="CSU B.V. BU midden"/>
    <s v="ALL-BB"/>
    <n v="4567000"/>
    <x v="6"/>
    <m/>
    <n v="6"/>
    <s v="0,96"/>
    <s v="0,00"/>
  </r>
  <r>
    <x v="33"/>
    <x v="33"/>
    <x v="33"/>
    <s v="4004 JA"/>
    <x v="33"/>
    <n v="72045514"/>
    <s v="CSU B.V. BU midden"/>
    <s v="ALL-BB"/>
    <n v="4663000"/>
    <x v="5"/>
    <s v="12W"/>
    <n v="4"/>
    <s v="1,07"/>
    <s v="0,00"/>
  </r>
  <r>
    <x v="34"/>
    <x v="34"/>
    <x v="34"/>
    <s v="6537 TL"/>
    <x v="34"/>
    <n v="71100079"/>
    <s v="CSU B.V. BU Zuid"/>
    <s v="ALL-BB"/>
    <n v="4521000"/>
    <x v="0"/>
    <m/>
    <n v="3"/>
    <s v="4,63"/>
    <s v="0,00"/>
  </r>
  <r>
    <x v="34"/>
    <x v="34"/>
    <x v="34"/>
    <s v="6537 TL"/>
    <x v="34"/>
    <n v="71100079"/>
    <s v="CSU B.V. BU Zuid"/>
    <s v="ALL-BB"/>
    <n v="4502000"/>
    <x v="1"/>
    <m/>
    <n v="4"/>
    <s v="4,38"/>
    <s v="0,00"/>
  </r>
  <r>
    <x v="34"/>
    <x v="34"/>
    <x v="34"/>
    <s v="6537 TL"/>
    <x v="34"/>
    <n v="71100079"/>
    <s v="CSU B.V. BU Zuid"/>
    <s v="ALL-BB"/>
    <n v="4013000"/>
    <x v="3"/>
    <m/>
    <n v="10"/>
    <s v="0,70"/>
    <s v="0,00"/>
  </r>
  <r>
    <x v="34"/>
    <x v="34"/>
    <x v="34"/>
    <s v="6537 TL"/>
    <x v="34"/>
    <n v="71100079"/>
    <s v="CSU B.V. BU Zuid"/>
    <s v="ALL-BB"/>
    <n v="4604000"/>
    <x v="4"/>
    <m/>
    <n v="11"/>
    <s v="1,54"/>
    <s v="0,00"/>
  </r>
  <r>
    <x v="34"/>
    <x v="34"/>
    <x v="34"/>
    <s v="6537 TL"/>
    <x v="34"/>
    <n v="71100079"/>
    <s v="CSU B.V. BU Zuid"/>
    <s v="ALL-BB"/>
    <n v="4567000"/>
    <x v="6"/>
    <m/>
    <n v="11"/>
    <s v="0,96"/>
    <s v="0,00"/>
  </r>
  <r>
    <x v="34"/>
    <x v="34"/>
    <x v="34"/>
    <s v="6537 TL"/>
    <x v="34"/>
    <n v="71100079"/>
    <s v="CSU B.V. BU Zuid"/>
    <s v="ALL-BB"/>
    <n v="4663000"/>
    <x v="5"/>
    <s v="12W"/>
    <n v="7"/>
    <s v="1,07"/>
    <s v="0,00"/>
  </r>
  <r>
    <x v="34"/>
    <x v="34"/>
    <x v="34"/>
    <s v="6537 TL"/>
    <x v="34"/>
    <n v="71100079"/>
    <s v="CSU B.V. BU Zuid"/>
    <s v="ALL-BB"/>
    <n v="4622000"/>
    <x v="2"/>
    <m/>
    <n v="2"/>
    <s v="6,05"/>
    <s v="0,00"/>
  </r>
  <r>
    <x v="34"/>
    <x v="34"/>
    <x v="34"/>
    <s v="6537 TL"/>
    <x v="34"/>
    <n v="71100079"/>
    <s v="CSU B.V. BU Zuid"/>
    <s v="ALL-BB"/>
    <n v="575000"/>
    <x v="7"/>
    <s v="2W"/>
    <n v="6"/>
    <s v="2,34"/>
    <s v="4,58"/>
  </r>
  <r>
    <x v="34"/>
    <x v="34"/>
    <x v="34"/>
    <s v="6537 TL"/>
    <x v="34"/>
    <n v="71100079"/>
    <s v="CSU B.V. BU Zuid"/>
    <s v="ALL-BB"/>
    <n v="579000"/>
    <x v="8"/>
    <s v="12W"/>
    <n v="6"/>
    <s v="0,00"/>
    <s v="0,00"/>
  </r>
  <r>
    <x v="35"/>
    <x v="35"/>
    <x v="35"/>
    <s v="2803 PS"/>
    <x v="35"/>
    <n v="72022251"/>
    <s v="CSU B.V. Distr 2 Amaro"/>
    <s v="ALL-BB"/>
    <n v="4502000"/>
    <x v="1"/>
    <m/>
    <n v="3"/>
    <s v="4,38"/>
    <s v="0,00"/>
  </r>
  <r>
    <x v="35"/>
    <x v="35"/>
    <x v="35"/>
    <s v="2803 PS"/>
    <x v="35"/>
    <n v="72022251"/>
    <s v="CSU B.V. Distr 2 Amaro"/>
    <s v="ALL-BB"/>
    <n v="4521000"/>
    <x v="0"/>
    <m/>
    <n v="2"/>
    <s v="4,63"/>
    <s v="0,00"/>
  </r>
  <r>
    <x v="35"/>
    <x v="35"/>
    <x v="35"/>
    <s v="2803 PS"/>
    <x v="35"/>
    <n v="72022251"/>
    <s v="CSU B.V. Distr 2 Amaro"/>
    <s v="ALL-BB"/>
    <n v="4622000"/>
    <x v="2"/>
    <m/>
    <n v="1"/>
    <s v="6,05"/>
    <s v="0,00"/>
  </r>
  <r>
    <x v="35"/>
    <x v="35"/>
    <x v="35"/>
    <s v="2803 PS"/>
    <x v="35"/>
    <n v="72022251"/>
    <s v="CSU B.V. Distr 2 Amaro"/>
    <s v="ALL-BB"/>
    <n v="4013000"/>
    <x v="3"/>
    <m/>
    <n v="6"/>
    <s v="0,70"/>
    <s v="0,00"/>
  </r>
  <r>
    <x v="35"/>
    <x v="35"/>
    <x v="35"/>
    <s v="2803 PS"/>
    <x v="35"/>
    <n v="72022251"/>
    <s v="CSU B.V. Distr 2 Amaro"/>
    <s v="ALL-BB"/>
    <n v="4604000"/>
    <x v="4"/>
    <m/>
    <n v="8"/>
    <s v="1,54"/>
    <s v="0,00"/>
  </r>
  <r>
    <x v="35"/>
    <x v="35"/>
    <x v="35"/>
    <s v="2803 PS"/>
    <x v="35"/>
    <n v="72022251"/>
    <s v="CSU B.V. Distr 2 Amaro"/>
    <s v="ALL-BB"/>
    <n v="4567000"/>
    <x v="6"/>
    <m/>
    <n v="8"/>
    <s v="0,96"/>
    <s v="0,00"/>
  </r>
  <r>
    <x v="35"/>
    <x v="35"/>
    <x v="35"/>
    <s v="2803 PS"/>
    <x v="35"/>
    <n v="72022251"/>
    <s v="CSU B.V. Distr 2 Amaro"/>
    <s v="ALL-BB"/>
    <n v="4663000"/>
    <x v="5"/>
    <s v="24W"/>
    <n v="5"/>
    <s v="1,07"/>
    <s v="0,00"/>
  </r>
  <r>
    <x v="35"/>
    <x v="35"/>
    <x v="35"/>
    <s v="2803 PS"/>
    <x v="35"/>
    <n v="72022251"/>
    <s v="CSU B.V. Distr 2 Amaro"/>
    <s v="ALL-BB"/>
    <n v="575000"/>
    <x v="7"/>
    <s v="4W"/>
    <n v="4"/>
    <s v="1,17"/>
    <s v="4,58"/>
  </r>
  <r>
    <x v="35"/>
    <x v="35"/>
    <x v="35"/>
    <s v="2803 PS"/>
    <x v="35"/>
    <n v="72022251"/>
    <s v="CSU B.V. Distr 2 Amaro"/>
    <s v="ALL-BB"/>
    <n v="579000"/>
    <x v="8"/>
    <s v="12W"/>
    <n v="4"/>
    <s v="0,00"/>
    <s v="0,00"/>
  </r>
  <r>
    <x v="36"/>
    <x v="36"/>
    <x v="36"/>
    <s v="6004 RM"/>
    <x v="36"/>
    <n v="72033410"/>
    <s v="CSU B.V.  Zuid"/>
    <s v="ALL-BB"/>
    <n v="4502000"/>
    <x v="1"/>
    <m/>
    <n v="2"/>
    <s v="4,38"/>
    <s v="0,00"/>
  </r>
  <r>
    <x v="36"/>
    <x v="36"/>
    <x v="36"/>
    <s v="6004 RM"/>
    <x v="36"/>
    <n v="72033410"/>
    <s v="CSU B.V.  Zuid"/>
    <s v="ALL-BB"/>
    <n v="4622000"/>
    <x v="2"/>
    <m/>
    <n v="2"/>
    <s v="6,05"/>
    <s v="0,00"/>
  </r>
  <r>
    <x v="36"/>
    <x v="36"/>
    <x v="36"/>
    <s v="6004 RM"/>
    <x v="36"/>
    <n v="72033410"/>
    <s v="CSU B.V.  Zuid"/>
    <s v="ALL-BB"/>
    <n v="4013000"/>
    <x v="3"/>
    <m/>
    <n v="3"/>
    <s v="0,70"/>
    <s v="0,00"/>
  </r>
  <r>
    <x v="36"/>
    <x v="36"/>
    <x v="36"/>
    <s v="6004 RM"/>
    <x v="36"/>
    <n v="72033410"/>
    <s v="CSU B.V.  Zuid"/>
    <s v="ALL-BB"/>
    <n v="4604000"/>
    <x v="4"/>
    <m/>
    <n v="3"/>
    <s v="1,54"/>
    <s v="0,00"/>
  </r>
  <r>
    <x v="36"/>
    <x v="36"/>
    <x v="36"/>
    <s v="6004 RM"/>
    <x v="36"/>
    <n v="72033410"/>
    <s v="CSU B.V.  Zuid"/>
    <s v="ALL-BB"/>
    <n v="4567000"/>
    <x v="6"/>
    <m/>
    <n v="3"/>
    <s v="0,96"/>
    <s v="0,00"/>
  </r>
  <r>
    <x v="36"/>
    <x v="36"/>
    <x v="36"/>
    <s v="6004 RM"/>
    <x v="36"/>
    <n v="72033410"/>
    <s v="CSU B.V.  Zuid"/>
    <s v="ALL-BB"/>
    <n v="4663000"/>
    <x v="5"/>
    <s v="12W"/>
    <n v="3"/>
    <s v="1,07"/>
    <s v="0,00"/>
  </r>
  <r>
    <x v="36"/>
    <x v="36"/>
    <x v="36"/>
    <s v="6004 RM"/>
    <x v="36"/>
    <n v="72033410"/>
    <s v="CSU B.V.  Zuid"/>
    <s v="ALL-BB"/>
    <n v="575000"/>
    <x v="7"/>
    <s v="4W"/>
    <n v="2"/>
    <s v="1,17"/>
    <s v="4,58"/>
  </r>
  <r>
    <x v="36"/>
    <x v="36"/>
    <x v="36"/>
    <s v="6004 RM"/>
    <x v="36"/>
    <n v="72033410"/>
    <s v="CSU B.V.  Zuid"/>
    <s v="ALL-BB"/>
    <n v="579000"/>
    <x v="8"/>
    <s v="12W"/>
    <n v="2"/>
    <s v="0,00"/>
    <s v="0,00"/>
  </r>
  <r>
    <x v="37"/>
    <x v="37"/>
    <x v="37"/>
    <s v="6841 HN"/>
    <x v="1"/>
    <n v="72045514"/>
    <s v="CSU B.V. BU midden"/>
    <s v="ALL-BB"/>
    <n v="4013000"/>
    <x v="3"/>
    <m/>
    <n v="3"/>
    <s v="0,70"/>
    <s v="0,00"/>
  </r>
  <r>
    <x v="37"/>
    <x v="37"/>
    <x v="37"/>
    <s v="6841 HN"/>
    <x v="1"/>
    <n v="72045514"/>
    <s v="CSU B.V. BU midden"/>
    <s v="ALL-BB"/>
    <n v="4622000"/>
    <x v="2"/>
    <m/>
    <n v="3"/>
    <s v="6,05"/>
    <s v="0,00"/>
  </r>
  <r>
    <x v="37"/>
    <x v="37"/>
    <x v="37"/>
    <s v="6841 HN"/>
    <x v="1"/>
    <n v="72045514"/>
    <s v="CSU B.V. BU midden"/>
    <s v="ALL-BB"/>
    <n v="4604000"/>
    <x v="4"/>
    <m/>
    <n v="2"/>
    <s v="1,54"/>
    <s v="0,00"/>
  </r>
  <r>
    <x v="37"/>
    <x v="37"/>
    <x v="37"/>
    <s v="6841 HN"/>
    <x v="1"/>
    <n v="72045514"/>
    <s v="CSU B.V. BU midden"/>
    <s v="ALL-BB"/>
    <n v="4663000"/>
    <x v="5"/>
    <s v="12W"/>
    <n v="2"/>
    <s v="1,07"/>
    <s v="0,00"/>
  </r>
  <r>
    <x v="37"/>
    <x v="37"/>
    <x v="37"/>
    <s v="6841 HN"/>
    <x v="1"/>
    <n v="72045514"/>
    <s v="CSU B.V. BU midden"/>
    <s v="ALL-BB"/>
    <n v="4567000"/>
    <x v="6"/>
    <m/>
    <n v="2"/>
    <s v="0,96"/>
    <s v="0,00"/>
  </r>
  <r>
    <x v="38"/>
    <x v="38"/>
    <x v="38"/>
    <s v="5731 AA"/>
    <x v="37"/>
    <n v="72032619"/>
    <s v="CSU B.V. BU Zuid"/>
    <s v="ALL-IN"/>
    <n v="4521000"/>
    <x v="0"/>
    <m/>
    <n v="3"/>
    <s v="4,63"/>
    <s v="0,00"/>
  </r>
  <r>
    <x v="38"/>
    <x v="38"/>
    <x v="38"/>
    <s v="5731 AA"/>
    <x v="37"/>
    <n v="72032619"/>
    <s v="CSU B.V. BU Zuid"/>
    <s v="ALL-IN"/>
    <n v="4622000"/>
    <x v="2"/>
    <m/>
    <n v="2"/>
    <s v="6,05"/>
    <s v="0,00"/>
  </r>
  <r>
    <x v="38"/>
    <x v="38"/>
    <x v="38"/>
    <s v="5731 AA"/>
    <x v="37"/>
    <n v="72032619"/>
    <s v="CSU B.V. BU Zuid"/>
    <s v="ALL-IN"/>
    <n v="4013000"/>
    <x v="3"/>
    <m/>
    <n v="3"/>
    <s v="0,70"/>
    <s v="0,00"/>
  </r>
  <r>
    <x v="38"/>
    <x v="38"/>
    <x v="38"/>
    <s v="5731 AA"/>
    <x v="37"/>
    <n v="72032619"/>
    <s v="CSU B.V. BU Zuid"/>
    <s v="ALL-IN"/>
    <n v="4604000"/>
    <x v="4"/>
    <m/>
    <n v="8"/>
    <s v="1,54"/>
    <s v="0,00"/>
  </r>
  <r>
    <x v="38"/>
    <x v="38"/>
    <x v="38"/>
    <s v="5731 AA"/>
    <x v="37"/>
    <n v="72032619"/>
    <s v="CSU B.V. BU Zuid"/>
    <s v="ALL-IN"/>
    <n v="4663000"/>
    <x v="5"/>
    <s v="24W"/>
    <n v="3"/>
    <s v="1,07"/>
    <s v="0,00"/>
  </r>
  <r>
    <x v="38"/>
    <x v="38"/>
    <x v="38"/>
    <s v="5731 AA"/>
    <x v="37"/>
    <n v="72032619"/>
    <s v="CSU B.V. BU Zuid"/>
    <s v="ALL-IN"/>
    <n v="4567000"/>
    <x v="6"/>
    <m/>
    <n v="8"/>
    <s v="0,96"/>
    <s v="0,00"/>
  </r>
  <r>
    <x v="38"/>
    <x v="38"/>
    <x v="38"/>
    <s v="5731 AA"/>
    <x v="37"/>
    <n v="72032619"/>
    <s v="CSU B.V. BU Zuid"/>
    <s v="ALL-IN"/>
    <n v="575000"/>
    <x v="7"/>
    <s v="4W"/>
    <n v="4"/>
    <s v="1,17"/>
    <s v="4,61"/>
  </r>
  <r>
    <x v="38"/>
    <x v="38"/>
    <x v="38"/>
    <s v="5731 AA"/>
    <x v="37"/>
    <n v="72032619"/>
    <s v="CSU B.V. BU Zuid"/>
    <s v="ALL-IN"/>
    <n v="579000"/>
    <x v="8"/>
    <s v="12W"/>
    <n v="4"/>
    <s v="0,00"/>
    <s v="0,00"/>
  </r>
  <r>
    <x v="39"/>
    <x v="39"/>
    <x v="39"/>
    <s v="4538 BN"/>
    <x v="38"/>
    <n v="72045514"/>
    <s v="CSU B.V. BU midden"/>
    <s v="ALL-IN"/>
    <n v="4622000"/>
    <x v="2"/>
    <m/>
    <n v="1"/>
    <s v="6,05"/>
    <s v="0,00"/>
  </r>
  <r>
    <x v="39"/>
    <x v="39"/>
    <x v="39"/>
    <s v="4538 BN"/>
    <x v="38"/>
    <n v="72045514"/>
    <s v="CSU B.V. BU midden"/>
    <s v="ALL-IN"/>
    <n v="4502000"/>
    <x v="1"/>
    <m/>
    <n v="3"/>
    <s v="4,38"/>
    <s v="0,00"/>
  </r>
  <r>
    <x v="39"/>
    <x v="39"/>
    <x v="39"/>
    <s v="4538 BN"/>
    <x v="38"/>
    <n v="72045514"/>
    <s v="CSU B.V. BU midden"/>
    <s v="ALL-IN"/>
    <n v="4013000"/>
    <x v="3"/>
    <m/>
    <n v="3"/>
    <s v="0,70"/>
    <s v="0,00"/>
  </r>
  <r>
    <x v="39"/>
    <x v="39"/>
    <x v="39"/>
    <s v="4538 BN"/>
    <x v="38"/>
    <n v="72045514"/>
    <s v="CSU B.V. BU midden"/>
    <s v="ALL-IN"/>
    <n v="4604000"/>
    <x v="4"/>
    <m/>
    <n v="4"/>
    <s v="1,54"/>
    <s v="0,00"/>
  </r>
  <r>
    <x v="39"/>
    <x v="39"/>
    <x v="39"/>
    <s v="4538 BN"/>
    <x v="38"/>
    <n v="72045514"/>
    <s v="CSU B.V. BU midden"/>
    <s v="ALL-IN"/>
    <n v="4663000"/>
    <x v="5"/>
    <s v="24W"/>
    <n v="3"/>
    <s v="1,07"/>
    <s v="0,00"/>
  </r>
  <r>
    <x v="39"/>
    <x v="39"/>
    <x v="39"/>
    <s v="4538 BN"/>
    <x v="38"/>
    <n v="72045514"/>
    <s v="CSU B.V. BU midden"/>
    <s v="ALL-IN"/>
    <n v="4567000"/>
    <x v="6"/>
    <m/>
    <n v="4"/>
    <s v="0,96"/>
    <s v="0,00"/>
  </r>
  <r>
    <x v="39"/>
    <x v="39"/>
    <x v="39"/>
    <s v="4538 BN"/>
    <x v="38"/>
    <n v="72045514"/>
    <s v="CSU B.V. BU midden"/>
    <s v="ALL-IN"/>
    <n v="575000"/>
    <x v="7"/>
    <s v="4W"/>
    <n v="3"/>
    <s v="1,17"/>
    <s v="4,61"/>
  </r>
  <r>
    <x v="40"/>
    <x v="40"/>
    <x v="40"/>
    <s v="6466 LZ"/>
    <x v="39"/>
    <n v="72033410"/>
    <s v="CSU B.V.  Zuid"/>
    <s v="ALL-IN"/>
    <n v="4521000"/>
    <x v="0"/>
    <m/>
    <n v="3"/>
    <s v="4,63"/>
    <s v="0,00"/>
  </r>
  <r>
    <x v="40"/>
    <x v="40"/>
    <x v="40"/>
    <s v="6466 LZ"/>
    <x v="39"/>
    <n v="72033410"/>
    <s v="CSU B.V.  Zuid"/>
    <s v="ALL-IN"/>
    <n v="4622000"/>
    <x v="2"/>
    <m/>
    <n v="2"/>
    <s v="6,05"/>
    <s v="0,00"/>
  </r>
  <r>
    <x v="40"/>
    <x v="40"/>
    <x v="40"/>
    <s v="6466 LZ"/>
    <x v="39"/>
    <n v="72033410"/>
    <s v="CSU B.V.  Zuid"/>
    <s v="ALL-IN"/>
    <n v="4013000"/>
    <x v="3"/>
    <m/>
    <n v="4"/>
    <s v="0,70"/>
    <s v="0,00"/>
  </r>
  <r>
    <x v="40"/>
    <x v="40"/>
    <x v="40"/>
    <s v="6466 LZ"/>
    <x v="39"/>
    <n v="72033410"/>
    <s v="CSU B.V.  Zuid"/>
    <s v="ALL-IN"/>
    <n v="4604000"/>
    <x v="4"/>
    <m/>
    <n v="6"/>
    <s v="1,54"/>
    <s v="0,00"/>
  </r>
  <r>
    <x v="40"/>
    <x v="40"/>
    <x v="40"/>
    <s v="6466 LZ"/>
    <x v="39"/>
    <n v="72033410"/>
    <s v="CSU B.V.  Zuid"/>
    <s v="ALL-IN"/>
    <n v="4663000"/>
    <x v="5"/>
    <s v="24W"/>
    <n v="3"/>
    <s v="1,07"/>
    <s v="0,00"/>
  </r>
  <r>
    <x v="40"/>
    <x v="40"/>
    <x v="40"/>
    <s v="6466 LZ"/>
    <x v="39"/>
    <n v="72033410"/>
    <s v="CSU B.V.  Zuid"/>
    <s v="ALL-IN"/>
    <n v="4567000"/>
    <x v="6"/>
    <m/>
    <n v="6"/>
    <s v="0,96"/>
    <s v="0,00"/>
  </r>
  <r>
    <x v="40"/>
    <x v="40"/>
    <x v="40"/>
    <s v="6466 LZ"/>
    <x v="39"/>
    <n v="72033410"/>
    <s v="CSU B.V.  Zuid"/>
    <s v="ALL-IN"/>
    <n v="575000"/>
    <x v="7"/>
    <s v="4W"/>
    <n v="3"/>
    <s v="1,17"/>
    <s v="4,61"/>
  </r>
  <r>
    <x v="40"/>
    <x v="40"/>
    <x v="40"/>
    <s v="6466 LZ"/>
    <x v="39"/>
    <n v="72033410"/>
    <s v="CSU B.V.  Zuid"/>
    <s v="ALL-IN"/>
    <n v="579000"/>
    <x v="8"/>
    <s v="12W"/>
    <n v="3"/>
    <s v="0,00"/>
    <s v="0,00"/>
  </r>
  <r>
    <x v="41"/>
    <x v="41"/>
    <x v="41"/>
    <s v="2718 RK"/>
    <x v="40"/>
    <n v="72032621"/>
    <s v="CSU B.V."/>
    <s v="ALL-IN"/>
    <n v="4502000"/>
    <x v="1"/>
    <m/>
    <n v="3"/>
    <s v="4,38"/>
    <s v="0,00"/>
  </r>
  <r>
    <x v="41"/>
    <x v="41"/>
    <x v="41"/>
    <s v="2718 RK"/>
    <x v="40"/>
    <n v="72032621"/>
    <s v="CSU B.V."/>
    <s v="ALL-IN"/>
    <n v="4521000"/>
    <x v="0"/>
    <m/>
    <n v="1"/>
    <s v="4,63"/>
    <s v="0,00"/>
  </r>
  <r>
    <x v="41"/>
    <x v="41"/>
    <x v="41"/>
    <s v="2718 RK"/>
    <x v="40"/>
    <n v="72032621"/>
    <s v="CSU B.V."/>
    <s v="ALL-IN"/>
    <n v="4013000"/>
    <x v="3"/>
    <m/>
    <n v="5"/>
    <s v="0,70"/>
    <s v="0,00"/>
  </r>
  <r>
    <x v="41"/>
    <x v="41"/>
    <x v="41"/>
    <s v="2718 RK"/>
    <x v="40"/>
    <n v="72032621"/>
    <s v="CSU B.V."/>
    <s v="ALL-IN"/>
    <n v="4604000"/>
    <x v="4"/>
    <m/>
    <n v="6"/>
    <s v="1,54"/>
    <s v="0,00"/>
  </r>
  <r>
    <x v="41"/>
    <x v="41"/>
    <x v="41"/>
    <s v="2718 RK"/>
    <x v="40"/>
    <n v="72032621"/>
    <s v="CSU B.V."/>
    <s v="ALL-IN"/>
    <n v="4622000"/>
    <x v="2"/>
    <m/>
    <n v="1"/>
    <s v="6,05"/>
    <s v="0,00"/>
  </r>
  <r>
    <x v="41"/>
    <x v="41"/>
    <x v="41"/>
    <s v="2718 RK"/>
    <x v="40"/>
    <n v="72032621"/>
    <s v="CSU B.V."/>
    <s v="ALL-IN"/>
    <n v="4663000"/>
    <x v="5"/>
    <s v="12W"/>
    <n v="4"/>
    <s v="1,07"/>
    <s v="0,00"/>
  </r>
  <r>
    <x v="41"/>
    <x v="41"/>
    <x v="41"/>
    <s v="2718 RK"/>
    <x v="40"/>
    <n v="72032621"/>
    <s v="CSU B.V."/>
    <s v="ALL-IN"/>
    <n v="4567000"/>
    <x v="6"/>
    <m/>
    <n v="6"/>
    <s v="0,96"/>
    <s v="0,00"/>
  </r>
  <r>
    <x v="41"/>
    <x v="41"/>
    <x v="41"/>
    <s v="2718 RK"/>
    <x v="40"/>
    <n v="72032621"/>
    <s v="CSU B.V."/>
    <s v="ALL-IN"/>
    <n v="575000"/>
    <x v="7"/>
    <s v="4W"/>
    <n v="2"/>
    <s v="1,17"/>
    <s v="4,57"/>
  </r>
  <r>
    <x v="41"/>
    <x v="41"/>
    <x v="41"/>
    <s v="2718 RK"/>
    <x v="40"/>
    <n v="72032621"/>
    <s v="CSU B.V."/>
    <s v="ALL-IN"/>
    <n v="579000"/>
    <x v="8"/>
    <s v="12W"/>
    <n v="2"/>
    <s v="0,00"/>
    <s v="0,00"/>
  </r>
  <r>
    <x v="42"/>
    <x v="26"/>
    <x v="42"/>
    <s v="2288 GK"/>
    <x v="26"/>
    <n v="72027198"/>
    <s v="CSU B.V."/>
    <s v="ALL-IN"/>
    <n v="4502000"/>
    <x v="1"/>
    <m/>
    <n v="31"/>
    <s v="4,38"/>
    <s v="0,00"/>
  </r>
  <r>
    <x v="42"/>
    <x v="26"/>
    <x v="42"/>
    <s v="2288 GK"/>
    <x v="26"/>
    <n v="72027198"/>
    <s v="CSU B.V."/>
    <s v="ALL-IN"/>
    <n v="4622000"/>
    <x v="2"/>
    <m/>
    <n v="4"/>
    <s v="6,05"/>
    <s v="0,00"/>
  </r>
  <r>
    <x v="42"/>
    <x v="26"/>
    <x v="42"/>
    <s v="2288 GK"/>
    <x v="26"/>
    <n v="72027198"/>
    <s v="CSU B.V."/>
    <s v="ALL-IN"/>
    <n v="4013000"/>
    <x v="3"/>
    <m/>
    <n v="20"/>
    <s v="0,70"/>
    <s v="0,00"/>
  </r>
  <r>
    <x v="42"/>
    <x v="26"/>
    <x v="42"/>
    <s v="2288 GK"/>
    <x v="26"/>
    <n v="72027198"/>
    <s v="CSU B.V."/>
    <s v="ALL-IN"/>
    <n v="4604000"/>
    <x v="4"/>
    <m/>
    <n v="16"/>
    <s v="1,54"/>
    <s v="0,00"/>
  </r>
  <r>
    <x v="42"/>
    <x v="26"/>
    <x v="42"/>
    <s v="2288 GK"/>
    <x v="26"/>
    <n v="72027198"/>
    <s v="CSU B.V."/>
    <s v="ALL-IN"/>
    <n v="4567000"/>
    <x v="6"/>
    <m/>
    <n v="16"/>
    <s v="0,96"/>
    <s v="0,00"/>
  </r>
  <r>
    <x v="42"/>
    <x v="26"/>
    <x v="42"/>
    <s v="2288 GK"/>
    <x v="26"/>
    <n v="72027198"/>
    <s v="CSU B.V."/>
    <s v="ALL-IN"/>
    <n v="4663000"/>
    <x v="5"/>
    <s v="24W"/>
    <n v="16"/>
    <s v="1,07"/>
    <s v="0,00"/>
  </r>
  <r>
    <x v="42"/>
    <x v="26"/>
    <x v="42"/>
    <s v="2288 GK"/>
    <x v="26"/>
    <n v="72027198"/>
    <s v="CSU B.V."/>
    <s v="ALL-IN"/>
    <n v="575000"/>
    <x v="7"/>
    <s v="2W"/>
    <n v="9"/>
    <s v="2,34"/>
    <s v="4,57"/>
  </r>
  <r>
    <x v="42"/>
    <x v="26"/>
    <x v="42"/>
    <s v="2288 GK"/>
    <x v="26"/>
    <n v="72027198"/>
    <s v="CSU B.V."/>
    <s v="ALL-IN"/>
    <n v="579000"/>
    <x v="8"/>
    <s v="12W"/>
    <n v="9"/>
    <s v="0,00"/>
    <s v="0,00"/>
  </r>
  <r>
    <x v="43"/>
    <x v="42"/>
    <x v="43"/>
    <s v="6049 GT"/>
    <x v="41"/>
    <n v="71204528"/>
    <s v="CSU B.V. Zuid"/>
    <s v="ALL-BB"/>
    <n v="4502000"/>
    <x v="1"/>
    <m/>
    <n v="4"/>
    <s v="4,38"/>
    <s v="0,00"/>
  </r>
  <r>
    <x v="43"/>
    <x v="42"/>
    <x v="43"/>
    <s v="6049 GT"/>
    <x v="41"/>
    <n v="71204528"/>
    <s v="CSU B.V. Zuid"/>
    <s v="ALL-BB"/>
    <n v="4622000"/>
    <x v="2"/>
    <m/>
    <n v="1"/>
    <s v="6,05"/>
    <s v="0,00"/>
  </r>
  <r>
    <x v="43"/>
    <x v="42"/>
    <x v="43"/>
    <s v="6049 GT"/>
    <x v="41"/>
    <n v="71204528"/>
    <s v="CSU B.V. Zuid"/>
    <s v="ALL-BB"/>
    <n v="4013000"/>
    <x v="3"/>
    <m/>
    <n v="4"/>
    <s v="0,70"/>
    <s v="0,00"/>
  </r>
  <r>
    <x v="43"/>
    <x v="42"/>
    <x v="43"/>
    <s v="6049 GT"/>
    <x v="41"/>
    <n v="71204528"/>
    <s v="CSU B.V. Zuid"/>
    <s v="ALL-BB"/>
    <n v="4604000"/>
    <x v="4"/>
    <m/>
    <n v="5"/>
    <s v="1,54"/>
    <s v="0,00"/>
  </r>
  <r>
    <x v="43"/>
    <x v="42"/>
    <x v="43"/>
    <s v="6049 GT"/>
    <x v="41"/>
    <n v="71204528"/>
    <s v="CSU B.V. Zuid"/>
    <s v="ALL-BB"/>
    <n v="4663000"/>
    <x v="5"/>
    <s v="24W"/>
    <n v="4"/>
    <s v="1,07"/>
    <s v="0,00"/>
  </r>
  <r>
    <x v="43"/>
    <x v="42"/>
    <x v="43"/>
    <s v="6049 GT"/>
    <x v="41"/>
    <n v="71204528"/>
    <s v="CSU B.V. Zuid"/>
    <s v="ALL-BB"/>
    <n v="575000"/>
    <x v="7"/>
    <s v="4W"/>
    <n v="3"/>
    <s v="1,17"/>
    <s v="4,57"/>
  </r>
  <r>
    <x v="43"/>
    <x v="42"/>
    <x v="43"/>
    <s v="6049 GT"/>
    <x v="41"/>
    <n v="71204528"/>
    <s v="CSU B.V. Zuid"/>
    <s v="ALL-BB"/>
    <n v="579000"/>
    <x v="8"/>
    <s v="12W"/>
    <n v="3"/>
    <s v="0,00"/>
    <s v="0,00"/>
  </r>
  <r>
    <x v="44"/>
    <x v="43"/>
    <x v="44"/>
    <s v="1509 AS"/>
    <x v="42"/>
    <n v="72000854"/>
    <s v="CSU B.V. District NW2"/>
    <s v="ALL-BB"/>
    <n v="4622000"/>
    <x v="2"/>
    <m/>
    <n v="2"/>
    <s v="6,05"/>
    <s v="0,00"/>
  </r>
  <r>
    <x v="44"/>
    <x v="43"/>
    <x v="44"/>
    <s v="1509 AS"/>
    <x v="42"/>
    <n v="72000854"/>
    <s v="CSU B.V. District NW2"/>
    <s v="ALL-BB"/>
    <n v="4013000"/>
    <x v="3"/>
    <m/>
    <n v="2"/>
    <s v="0,70"/>
    <s v="0,00"/>
  </r>
  <r>
    <x v="44"/>
    <x v="43"/>
    <x v="44"/>
    <s v="1509 AS"/>
    <x v="42"/>
    <n v="72000854"/>
    <s v="CSU B.V. District NW2"/>
    <s v="ALL-BB"/>
    <n v="4604000"/>
    <x v="4"/>
    <m/>
    <n v="2"/>
    <s v="1,54"/>
    <s v="0,00"/>
  </r>
  <r>
    <x v="44"/>
    <x v="43"/>
    <x v="44"/>
    <s v="1509 AS"/>
    <x v="42"/>
    <n v="72000854"/>
    <s v="CSU B.V. District NW2"/>
    <s v="ALL-BB"/>
    <n v="4567000"/>
    <x v="6"/>
    <m/>
    <n v="2"/>
    <s v="0,96"/>
    <s v="0,00"/>
  </r>
  <r>
    <x v="44"/>
    <x v="43"/>
    <x v="44"/>
    <s v="1509 AS"/>
    <x v="42"/>
    <n v="72000854"/>
    <s v="CSU B.V. District NW2"/>
    <s v="ALL-BB"/>
    <n v="575000"/>
    <x v="7"/>
    <s v="4W"/>
    <n v="1"/>
    <s v="1,17"/>
    <s v="4,48"/>
  </r>
  <r>
    <x v="44"/>
    <x v="43"/>
    <x v="44"/>
    <s v="1509 AS"/>
    <x v="42"/>
    <n v="72000854"/>
    <s v="CSU B.V. District NW2"/>
    <s v="ALL-BB"/>
    <n v="579000"/>
    <x v="8"/>
    <s v="12W"/>
    <n v="1"/>
    <s v="0,00"/>
    <s v="0,00"/>
  </r>
  <r>
    <x v="45"/>
    <x v="44"/>
    <x v="45"/>
    <s v="4389 WB"/>
    <x v="43"/>
    <n v="72045514"/>
    <s v="CSU B.V. BU midden"/>
    <s v="ALL-BB"/>
    <n v="4502000"/>
    <x v="1"/>
    <m/>
    <n v="2"/>
    <s v="4,38"/>
    <s v="0,00"/>
  </r>
  <r>
    <x v="45"/>
    <x v="44"/>
    <x v="45"/>
    <s v="4389 WB"/>
    <x v="43"/>
    <n v="72045514"/>
    <s v="CSU B.V. BU midden"/>
    <s v="ALL-BB"/>
    <n v="4622000"/>
    <x v="2"/>
    <m/>
    <n v="1"/>
    <s v="6,05"/>
    <s v="0,00"/>
  </r>
  <r>
    <x v="45"/>
    <x v="44"/>
    <x v="45"/>
    <s v="4389 WB"/>
    <x v="43"/>
    <n v="72045514"/>
    <s v="CSU B.V. BU midden"/>
    <s v="ALL-BB"/>
    <n v="4013000"/>
    <x v="3"/>
    <m/>
    <n v="3"/>
    <s v="0,70"/>
    <s v="0,00"/>
  </r>
  <r>
    <x v="45"/>
    <x v="44"/>
    <x v="45"/>
    <s v="4389 WB"/>
    <x v="43"/>
    <n v="72045514"/>
    <s v="CSU B.V. BU midden"/>
    <s v="ALL-BB"/>
    <n v="4604000"/>
    <x v="4"/>
    <m/>
    <n v="4"/>
    <s v="1,54"/>
    <s v="0,00"/>
  </r>
  <r>
    <x v="45"/>
    <x v="44"/>
    <x v="45"/>
    <s v="4389 WB"/>
    <x v="43"/>
    <n v="72045514"/>
    <s v="CSU B.V. BU midden"/>
    <s v="ALL-BB"/>
    <n v="4663000"/>
    <x v="5"/>
    <s v="24W"/>
    <n v="2"/>
    <s v="1,07"/>
    <s v="0,00"/>
  </r>
  <r>
    <x v="45"/>
    <x v="44"/>
    <x v="45"/>
    <s v="4389 WB"/>
    <x v="43"/>
    <n v="72045514"/>
    <s v="CSU B.V. BU midden"/>
    <s v="ALL-BB"/>
    <n v="575000"/>
    <x v="7"/>
    <s v="4W"/>
    <n v="2"/>
    <s v="1,17"/>
    <s v="4,56"/>
  </r>
  <r>
    <x v="45"/>
    <x v="44"/>
    <x v="45"/>
    <s v="4389 WB"/>
    <x v="43"/>
    <n v="72045514"/>
    <s v="CSU B.V. BU midden"/>
    <s v="ALL-BB"/>
    <n v="578000"/>
    <x v="9"/>
    <m/>
    <n v="2"/>
    <s v="0,00"/>
    <s v="0,00"/>
  </r>
  <r>
    <x v="46"/>
    <x v="15"/>
    <x v="46"/>
    <s v="9407 TC"/>
    <x v="15"/>
    <n v="72030514"/>
    <s v="CSU B.V."/>
    <s v="ALL-IN"/>
    <n v="4502000"/>
    <x v="1"/>
    <m/>
    <n v="2"/>
    <s v="4,38"/>
    <s v="0,00"/>
  </r>
  <r>
    <x v="46"/>
    <x v="15"/>
    <x v="46"/>
    <s v="9407 TC"/>
    <x v="15"/>
    <n v="72030514"/>
    <s v="CSU B.V."/>
    <s v="ALL-IN"/>
    <n v="4521000"/>
    <x v="0"/>
    <m/>
    <n v="1"/>
    <s v="4,63"/>
    <s v="0,00"/>
  </r>
  <r>
    <x v="46"/>
    <x v="15"/>
    <x v="46"/>
    <s v="9407 TC"/>
    <x v="15"/>
    <n v="72030514"/>
    <s v="CSU B.V."/>
    <s v="ALL-IN"/>
    <n v="4622000"/>
    <x v="2"/>
    <m/>
    <n v="1"/>
    <s v="6,05"/>
    <s v="0,00"/>
  </r>
  <r>
    <x v="46"/>
    <x v="15"/>
    <x v="46"/>
    <s v="9407 TC"/>
    <x v="15"/>
    <n v="72030514"/>
    <s v="CSU B.V."/>
    <s v="ALL-IN"/>
    <n v="4013000"/>
    <x v="3"/>
    <m/>
    <n v="4"/>
    <s v="0,70"/>
    <s v="0,00"/>
  </r>
  <r>
    <x v="46"/>
    <x v="15"/>
    <x v="46"/>
    <s v="9407 TC"/>
    <x v="15"/>
    <n v="72030514"/>
    <s v="CSU B.V."/>
    <s v="ALL-IN"/>
    <n v="4604000"/>
    <x v="4"/>
    <m/>
    <n v="7"/>
    <s v="1,54"/>
    <s v="0,00"/>
  </r>
  <r>
    <x v="46"/>
    <x v="15"/>
    <x v="46"/>
    <s v="9407 TC"/>
    <x v="15"/>
    <n v="72030514"/>
    <s v="CSU B.V."/>
    <s v="ALL-IN"/>
    <n v="4663000"/>
    <x v="5"/>
    <s v="12W"/>
    <n v="3"/>
    <s v="1,07"/>
    <s v="0,00"/>
  </r>
  <r>
    <x v="46"/>
    <x v="15"/>
    <x v="46"/>
    <s v="9407 TC"/>
    <x v="15"/>
    <n v="72030514"/>
    <s v="CSU B.V."/>
    <s v="ALL-IN"/>
    <n v="4567000"/>
    <x v="6"/>
    <m/>
    <n v="7"/>
    <s v="0,96"/>
    <s v="0,00"/>
  </r>
  <r>
    <x v="46"/>
    <x v="15"/>
    <x v="46"/>
    <s v="9407 TC"/>
    <x v="15"/>
    <n v="72030514"/>
    <s v="CSU B.V."/>
    <s v="ALL-IN"/>
    <n v="575000"/>
    <x v="7"/>
    <s v="4W"/>
    <n v="4"/>
    <s v="1,17"/>
    <s v="4,68"/>
  </r>
  <r>
    <x v="46"/>
    <x v="15"/>
    <x v="46"/>
    <s v="9407 TC"/>
    <x v="15"/>
    <n v="72030514"/>
    <s v="CSU B.V."/>
    <s v="ALL-IN"/>
    <n v="579000"/>
    <x v="8"/>
    <s v="12W"/>
    <n v="4"/>
    <s v="0,00"/>
    <s v="0,00"/>
  </r>
  <r>
    <x v="47"/>
    <x v="26"/>
    <x v="47"/>
    <s v="2288 GK"/>
    <x v="26"/>
    <n v="72027198"/>
    <s v="CSU B.V."/>
    <s v="ALL-IN"/>
    <n v="4502000"/>
    <x v="1"/>
    <m/>
    <n v="2"/>
    <s v="4,38"/>
    <s v="0,00"/>
  </r>
  <r>
    <x v="47"/>
    <x v="26"/>
    <x v="47"/>
    <s v="2288 GK"/>
    <x v="26"/>
    <n v="72027198"/>
    <s v="CSU B.V."/>
    <s v="ALL-IN"/>
    <n v="4013000"/>
    <x v="3"/>
    <m/>
    <n v="2"/>
    <s v="0,70"/>
    <s v="0,00"/>
  </r>
  <r>
    <x v="47"/>
    <x v="26"/>
    <x v="47"/>
    <s v="2288 GK"/>
    <x v="26"/>
    <n v="72027198"/>
    <s v="CSU B.V."/>
    <s v="ALL-IN"/>
    <n v="4604000"/>
    <x v="4"/>
    <m/>
    <n v="4"/>
    <s v="1,54"/>
    <s v="0,00"/>
  </r>
  <r>
    <x v="47"/>
    <x v="26"/>
    <x v="47"/>
    <s v="2288 GK"/>
    <x v="26"/>
    <n v="72027198"/>
    <s v="CSU B.V."/>
    <s v="ALL-IN"/>
    <n v="4663000"/>
    <x v="5"/>
    <s v="12W"/>
    <n v="4"/>
    <s v="1,07"/>
    <s v="0,00"/>
  </r>
  <r>
    <x v="47"/>
    <x v="26"/>
    <x v="47"/>
    <s v="2288 GK"/>
    <x v="26"/>
    <n v="72027198"/>
    <s v="CSU B.V."/>
    <s v="ALL-IN"/>
    <n v="575000"/>
    <x v="7"/>
    <s v="2W"/>
    <n v="2"/>
    <s v="2,34"/>
    <s v="4,68"/>
  </r>
  <r>
    <x v="47"/>
    <x v="26"/>
    <x v="47"/>
    <s v="2288 GK"/>
    <x v="26"/>
    <n v="72027198"/>
    <s v="CSU B.V."/>
    <s v="ALL-IN"/>
    <n v="626100"/>
    <x v="11"/>
    <m/>
    <n v="4"/>
    <s v="0,26"/>
    <s v="0,00"/>
  </r>
  <r>
    <x v="47"/>
    <x v="26"/>
    <x v="47"/>
    <s v="2288 GK"/>
    <x v="26"/>
    <n v="72027198"/>
    <s v="CSU B.V."/>
    <s v="ALL-IN"/>
    <n v="629100"/>
    <x v="12"/>
    <s v="52W"/>
    <n v="4"/>
    <s v="0,00"/>
    <s v="0,00"/>
  </r>
  <r>
    <x v="48"/>
    <x v="26"/>
    <x v="48"/>
    <s v="2288 GK"/>
    <x v="26"/>
    <n v="72027198"/>
    <s v="CSU B.V."/>
    <s v="ALL-IN"/>
    <n v="4502000"/>
    <x v="1"/>
    <m/>
    <n v="2"/>
    <s v="4,38"/>
    <s v="0,00"/>
  </r>
  <r>
    <x v="48"/>
    <x v="26"/>
    <x v="48"/>
    <s v="2288 GK"/>
    <x v="26"/>
    <n v="72027198"/>
    <s v="CSU B.V."/>
    <s v="ALL-IN"/>
    <n v="4622000"/>
    <x v="2"/>
    <m/>
    <n v="1"/>
    <s v="6,05"/>
    <s v="0,00"/>
  </r>
  <r>
    <x v="48"/>
    <x v="26"/>
    <x v="48"/>
    <s v="2288 GK"/>
    <x v="26"/>
    <n v="72027198"/>
    <s v="CSU B.V."/>
    <s v="ALL-IN"/>
    <n v="4013000"/>
    <x v="3"/>
    <m/>
    <n v="3"/>
    <s v="0,70"/>
    <s v="0,00"/>
  </r>
  <r>
    <x v="48"/>
    <x v="26"/>
    <x v="48"/>
    <s v="2288 GK"/>
    <x v="26"/>
    <n v="72027198"/>
    <s v="CSU B.V."/>
    <s v="ALL-IN"/>
    <n v="4604000"/>
    <x v="4"/>
    <m/>
    <n v="4"/>
    <s v="1,54"/>
    <s v="0,00"/>
  </r>
  <r>
    <x v="48"/>
    <x v="26"/>
    <x v="48"/>
    <s v="2288 GK"/>
    <x v="26"/>
    <n v="72027198"/>
    <s v="CSU B.V."/>
    <s v="ALL-IN"/>
    <n v="4663000"/>
    <x v="5"/>
    <s v="12W"/>
    <n v="4"/>
    <s v="1,07"/>
    <s v="0,00"/>
  </r>
  <r>
    <x v="48"/>
    <x v="26"/>
    <x v="48"/>
    <s v="2288 GK"/>
    <x v="26"/>
    <n v="72027198"/>
    <s v="CSU B.V."/>
    <s v="ALL-IN"/>
    <n v="575000"/>
    <x v="7"/>
    <s v="2W"/>
    <n v="2"/>
    <s v="2,34"/>
    <s v="4,68"/>
  </r>
  <r>
    <x v="48"/>
    <x v="26"/>
    <x v="48"/>
    <s v="2288 GK"/>
    <x v="26"/>
    <n v="72027198"/>
    <s v="CSU B.V."/>
    <s v="ALL-IN"/>
    <n v="626100"/>
    <x v="11"/>
    <m/>
    <n v="4"/>
    <s v="0,26"/>
    <s v="0,00"/>
  </r>
  <r>
    <x v="48"/>
    <x v="26"/>
    <x v="48"/>
    <s v="2288 GK"/>
    <x v="26"/>
    <n v="72027198"/>
    <s v="CSU B.V."/>
    <s v="ALL-IN"/>
    <n v="629100"/>
    <x v="12"/>
    <s v="52W"/>
    <n v="4"/>
    <s v="0,00"/>
    <s v="0,00"/>
  </r>
  <r>
    <x v="49"/>
    <x v="26"/>
    <x v="49"/>
    <s v="2288 GK"/>
    <x v="26"/>
    <n v="72027198"/>
    <s v="CSU B.V."/>
    <s v="ALL-IN"/>
    <n v="4502000"/>
    <x v="1"/>
    <m/>
    <n v="2"/>
    <s v="4,38"/>
    <s v="0,00"/>
  </r>
  <r>
    <x v="49"/>
    <x v="26"/>
    <x v="49"/>
    <s v="2288 GK"/>
    <x v="26"/>
    <n v="72027198"/>
    <s v="CSU B.V."/>
    <s v="ALL-IN"/>
    <n v="4013000"/>
    <x v="3"/>
    <m/>
    <n v="2"/>
    <s v="0,70"/>
    <s v="0,00"/>
  </r>
  <r>
    <x v="49"/>
    <x v="26"/>
    <x v="49"/>
    <s v="2288 GK"/>
    <x v="26"/>
    <n v="72027198"/>
    <s v="CSU B.V."/>
    <s v="ALL-IN"/>
    <n v="4604000"/>
    <x v="4"/>
    <m/>
    <n v="2"/>
    <s v="1,54"/>
    <s v="0,00"/>
  </r>
  <r>
    <x v="49"/>
    <x v="26"/>
    <x v="49"/>
    <s v="2288 GK"/>
    <x v="26"/>
    <n v="72027198"/>
    <s v="CSU B.V."/>
    <s v="ALL-IN"/>
    <n v="4663000"/>
    <x v="5"/>
    <s v="12W"/>
    <n v="2"/>
    <s v="1,07"/>
    <s v="0,00"/>
  </r>
  <r>
    <x v="49"/>
    <x v="26"/>
    <x v="49"/>
    <s v="2288 GK"/>
    <x v="26"/>
    <n v="72027198"/>
    <s v="CSU B.V."/>
    <s v="ALL-IN"/>
    <n v="575000"/>
    <x v="7"/>
    <s v="2W"/>
    <n v="1"/>
    <s v="2,34"/>
    <s v="4,68"/>
  </r>
  <r>
    <x v="49"/>
    <x v="26"/>
    <x v="49"/>
    <s v="2288 GK"/>
    <x v="26"/>
    <n v="72027198"/>
    <s v="CSU B.V."/>
    <s v="ALL-IN"/>
    <n v="626100"/>
    <x v="11"/>
    <m/>
    <n v="2"/>
    <s v="0,26"/>
    <s v="0,00"/>
  </r>
  <r>
    <x v="49"/>
    <x v="26"/>
    <x v="49"/>
    <s v="2288 GK"/>
    <x v="26"/>
    <n v="72027198"/>
    <s v="CSU B.V."/>
    <s v="ALL-IN"/>
    <n v="629100"/>
    <x v="12"/>
    <s v="52W"/>
    <n v="2"/>
    <s v="0,00"/>
    <s v="0,00"/>
  </r>
  <r>
    <x v="50"/>
    <x v="40"/>
    <x v="50"/>
    <s v="3208 KK"/>
    <x v="44"/>
    <n v="71077475"/>
    <s v="CSU B.V. Distr 4 Aschwin"/>
    <s v="ALL-BB"/>
    <n v="4622000"/>
    <x v="2"/>
    <m/>
    <n v="1"/>
    <s v="6,05"/>
    <s v="0,00"/>
  </r>
  <r>
    <x v="50"/>
    <x v="40"/>
    <x v="50"/>
    <s v="3208 KK"/>
    <x v="44"/>
    <n v="71077475"/>
    <s v="CSU B.V. Distr 4 Aschwin"/>
    <s v="ALL-BB"/>
    <n v="4013010"/>
    <x v="13"/>
    <m/>
    <n v="1"/>
    <s v="0,70"/>
    <s v="0,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D6FBA59-26B3-4B60-AAD4-B491EB713E97}" name="PivotTableBasis" cacheId="0" dataOnRows="1" applyNumberFormats="0" applyBorderFormats="0" applyFontFormats="0" applyPatternFormats="0" applyAlignmentFormats="0" applyWidthHeightFormats="1" dataCaption="Data" updatedVersion="6" showMemberPropertyTips="0" useAutoFormatting="1" itemPrintTitles="1" createdVersion="1" indent="0" compact="0" compactData="0" gridDropZones="1">
  <location ref="A3:S56" firstHeaderRow="1" firstDataRow="2" firstDataCol="4"/>
  <pivotFields count="14">
    <pivotField axis="axisRow" compact="0" outline="0" subtotalTop="0" showAll="0" includeNewItemsInFilter="1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axis="axisRow" compact="0" outline="0" subtotalTop="0" showAll="0" includeNewItemsInFilter="1" defaultSubtotal="0">
      <items count="45">
        <item x="40"/>
        <item x="20"/>
        <item x="30"/>
        <item x="11"/>
        <item x="19"/>
        <item x="1"/>
        <item x="15"/>
        <item x="37"/>
        <item x="24"/>
        <item x="4"/>
        <item x="25"/>
        <item x="16"/>
        <item x="21"/>
        <item x="31"/>
        <item x="10"/>
        <item x="5"/>
        <item x="13"/>
        <item x="0"/>
        <item x="7"/>
        <item x="35"/>
        <item x="6"/>
        <item x="18"/>
        <item x="32"/>
        <item x="42"/>
        <item x="12"/>
        <item x="23"/>
        <item x="22"/>
        <item x="3"/>
        <item x="17"/>
        <item x="27"/>
        <item x="38"/>
        <item x="34"/>
        <item x="26"/>
        <item x="28"/>
        <item x="2"/>
        <item x="29"/>
        <item x="39"/>
        <item x="33"/>
        <item x="9"/>
        <item x="8"/>
        <item x="44"/>
        <item x="36"/>
        <item x="43"/>
        <item x="41"/>
        <item x="14"/>
      </items>
    </pivotField>
    <pivotField axis="axisRow" compact="0" outline="0" subtotalTop="0" showAll="0" includeNewItemsInFilter="1" defaultSubtotal="0">
      <items count="51">
        <item x="19"/>
        <item x="46"/>
        <item x="37"/>
        <item x="30"/>
        <item x="27"/>
        <item x="13"/>
        <item x="14"/>
        <item x="9"/>
        <item x="32"/>
        <item x="28"/>
        <item x="23"/>
        <item x="31"/>
        <item x="5"/>
        <item x="50"/>
        <item x="3"/>
        <item x="4"/>
        <item x="38"/>
        <item x="16"/>
        <item x="39"/>
        <item x="1"/>
        <item x="25"/>
        <item x="0"/>
        <item x="12"/>
        <item x="10"/>
        <item x="44"/>
        <item x="26"/>
        <item x="47"/>
        <item x="49"/>
        <item x="42"/>
        <item x="48"/>
        <item x="45"/>
        <item x="8"/>
        <item x="11"/>
        <item x="7"/>
        <item x="21"/>
        <item x="2"/>
        <item x="20"/>
        <item x="43"/>
        <item x="15"/>
        <item x="18"/>
        <item x="6"/>
        <item x="36"/>
        <item x="22"/>
        <item x="40"/>
        <item x="29"/>
        <item x="17"/>
        <item x="33"/>
        <item x="34"/>
        <item x="41"/>
        <item x="24"/>
        <item x="35"/>
      </items>
    </pivotField>
    <pivotField compact="0" outline="0" subtotalTop="0" showAll="0" includeNewItemsInFilter="1"/>
    <pivotField axis="axisRow" compact="0" outline="0" subtotalTop="0" showAll="0" includeNewItemsInFilter="1">
      <items count="46">
        <item x="20"/>
        <item x="30"/>
        <item x="11"/>
        <item x="19"/>
        <item x="1"/>
        <item x="15"/>
        <item x="24"/>
        <item x="4"/>
        <item x="25"/>
        <item x="21"/>
        <item x="31"/>
        <item x="10"/>
        <item x="5"/>
        <item x="13"/>
        <item x="0"/>
        <item x="7"/>
        <item x="9"/>
        <item x="35"/>
        <item x="6"/>
        <item x="18"/>
        <item x="32"/>
        <item x="41"/>
        <item x="12"/>
        <item x="39"/>
        <item x="23"/>
        <item x="22"/>
        <item x="3"/>
        <item x="17"/>
        <item x="27"/>
        <item x="37"/>
        <item x="34"/>
        <item x="26"/>
        <item x="43"/>
        <item x="28"/>
        <item x="2"/>
        <item x="29"/>
        <item x="16"/>
        <item x="44"/>
        <item x="38"/>
        <item x="33"/>
        <item x="8"/>
        <item x="36"/>
        <item x="42"/>
        <item x="40"/>
        <item x="14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compact="0" outline="0" subtotalTop="0" showAll="0" includeNewItemsInFilter="1">
      <items count="15">
        <item x="7"/>
        <item x="5"/>
        <item x="1"/>
        <item x="0"/>
        <item x="13"/>
        <item x="3"/>
        <item x="2"/>
        <item x="10"/>
        <item x="6"/>
        <item x="4"/>
        <item x="12"/>
        <item x="11"/>
        <item x="8"/>
        <item x="9"/>
        <item t="default"/>
      </items>
    </pivotField>
    <pivotField compact="0" outline="0" subtotalTop="0" showAll="0" includeNewItemsInFilter="1"/>
    <pivotField dataField="1" compact="0" numFmtId="3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4">
    <field x="0"/>
    <field x="1"/>
    <field x="2"/>
    <field x="4"/>
  </rowFields>
  <rowItems count="52">
    <i>
      <x/>
      <x v="17"/>
      <x v="21"/>
      <x v="14"/>
    </i>
    <i>
      <x v="1"/>
      <x v="5"/>
      <x v="19"/>
      <x v="4"/>
    </i>
    <i>
      <x v="2"/>
      <x v="34"/>
      <x v="35"/>
      <x v="34"/>
    </i>
    <i>
      <x v="3"/>
      <x v="27"/>
      <x v="14"/>
      <x v="26"/>
    </i>
    <i>
      <x v="4"/>
      <x v="9"/>
      <x v="15"/>
      <x v="7"/>
    </i>
    <i>
      <x v="5"/>
      <x v="15"/>
      <x v="12"/>
      <x v="12"/>
    </i>
    <i>
      <x v="6"/>
      <x v="20"/>
      <x v="40"/>
      <x v="18"/>
    </i>
    <i>
      <x v="7"/>
      <x v="18"/>
      <x v="33"/>
      <x v="15"/>
    </i>
    <i>
      <x v="8"/>
      <x v="39"/>
      <x v="31"/>
      <x v="40"/>
    </i>
    <i>
      <x v="9"/>
      <x v="38"/>
      <x v="7"/>
      <x v="16"/>
    </i>
    <i>
      <x v="10"/>
      <x v="14"/>
      <x v="23"/>
      <x v="11"/>
    </i>
    <i>
      <x v="11"/>
      <x v="3"/>
      <x v="32"/>
      <x v="2"/>
    </i>
    <i>
      <x v="12"/>
      <x v="24"/>
      <x v="22"/>
      <x v="22"/>
    </i>
    <i>
      <x v="13"/>
      <x v="16"/>
      <x v="5"/>
      <x v="13"/>
    </i>
    <i>
      <x v="14"/>
      <x v="44"/>
      <x v="6"/>
      <x v="44"/>
    </i>
    <i>
      <x v="15"/>
      <x v="6"/>
      <x v="38"/>
      <x v="5"/>
    </i>
    <i>
      <x v="16"/>
      <x v="11"/>
      <x v="17"/>
      <x v="36"/>
    </i>
    <i>
      <x v="17"/>
      <x v="28"/>
      <x v="45"/>
      <x v="27"/>
    </i>
    <i>
      <x v="18"/>
      <x v="21"/>
      <x v="39"/>
      <x v="19"/>
    </i>
    <i>
      <x v="19"/>
      <x v="4"/>
      <x/>
      <x v="3"/>
    </i>
    <i>
      <x v="20"/>
      <x v="1"/>
      <x v="36"/>
      <x/>
    </i>
    <i>
      <x v="21"/>
      <x v="12"/>
      <x v="34"/>
      <x v="9"/>
    </i>
    <i>
      <x v="22"/>
      <x v="26"/>
      <x v="42"/>
      <x v="25"/>
    </i>
    <i>
      <x v="23"/>
      <x v="25"/>
      <x v="10"/>
      <x v="24"/>
    </i>
    <i>
      <x v="24"/>
      <x v="8"/>
      <x v="49"/>
      <x v="6"/>
    </i>
    <i>
      <x v="25"/>
      <x v="10"/>
      <x v="20"/>
      <x v="8"/>
    </i>
    <i>
      <x v="26"/>
      <x v="32"/>
      <x v="25"/>
      <x v="31"/>
    </i>
    <i>
      <x v="27"/>
      <x v="29"/>
      <x v="4"/>
      <x v="28"/>
    </i>
    <i>
      <x v="28"/>
      <x v="33"/>
      <x v="9"/>
      <x v="33"/>
    </i>
    <i>
      <x v="29"/>
      <x v="35"/>
      <x v="44"/>
      <x v="35"/>
    </i>
    <i>
      <x v="30"/>
      <x v="2"/>
      <x v="3"/>
      <x v="1"/>
    </i>
    <i>
      <x v="31"/>
      <x v="13"/>
      <x v="11"/>
      <x v="10"/>
    </i>
    <i>
      <x v="32"/>
      <x v="22"/>
      <x v="8"/>
      <x v="20"/>
    </i>
    <i>
      <x v="33"/>
      <x v="37"/>
      <x v="46"/>
      <x v="39"/>
    </i>
    <i>
      <x v="34"/>
      <x v="31"/>
      <x v="47"/>
      <x v="30"/>
    </i>
    <i>
      <x v="35"/>
      <x v="19"/>
      <x v="50"/>
      <x v="17"/>
    </i>
    <i>
      <x v="36"/>
      <x v="41"/>
      <x v="41"/>
      <x v="41"/>
    </i>
    <i>
      <x v="37"/>
      <x v="7"/>
      <x v="2"/>
      <x v="4"/>
    </i>
    <i>
      <x v="38"/>
      <x v="30"/>
      <x v="16"/>
      <x v="29"/>
    </i>
    <i>
      <x v="39"/>
      <x v="36"/>
      <x v="18"/>
      <x v="38"/>
    </i>
    <i>
      <x v="40"/>
      <x/>
      <x v="43"/>
      <x v="23"/>
    </i>
    <i>
      <x v="41"/>
      <x v="43"/>
      <x v="48"/>
      <x v="43"/>
    </i>
    <i>
      <x v="42"/>
      <x v="32"/>
      <x v="28"/>
      <x v="31"/>
    </i>
    <i>
      <x v="43"/>
      <x v="23"/>
      <x v="37"/>
      <x v="21"/>
    </i>
    <i>
      <x v="44"/>
      <x v="42"/>
      <x v="24"/>
      <x v="42"/>
    </i>
    <i>
      <x v="45"/>
      <x v="40"/>
      <x v="30"/>
      <x v="32"/>
    </i>
    <i>
      <x v="46"/>
      <x v="6"/>
      <x v="1"/>
      <x v="5"/>
    </i>
    <i>
      <x v="47"/>
      <x v="32"/>
      <x v="26"/>
      <x v="31"/>
    </i>
    <i>
      <x v="48"/>
      <x v="32"/>
      <x v="29"/>
      <x v="31"/>
    </i>
    <i>
      <x v="49"/>
      <x v="32"/>
      <x v="27"/>
      <x v="31"/>
    </i>
    <i>
      <x v="50"/>
      <x/>
      <x v="13"/>
      <x v="37"/>
    </i>
    <i t="grand">
      <x/>
    </i>
  </rowItems>
  <colFields count="1">
    <field x="9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colItems>
  <dataFields count="1">
    <dataField name="Sum of Aantal" fld="11" baseField="0" baseItem="0"/>
  </dataFields>
  <formats count="1985">
    <format dxfId="1984">
      <pivotArea type="origin" dataOnly="0" labelOnly="1" outline="0" fieldPosition="0"/>
    </format>
    <format dxfId="1983">
      <pivotArea field="0" type="button" dataOnly="0" labelOnly="1" outline="0" axis="axisRow" fieldPosition="0"/>
    </format>
    <format dxfId="1982">
      <pivotArea field="1" type="button" dataOnly="0" labelOnly="1" outline="0" axis="axisRow" fieldPosition="1"/>
    </format>
    <format dxfId="1981">
      <pivotArea field="2" type="button" dataOnly="0" labelOnly="1" outline="0" axis="axisRow" fieldPosition="2"/>
    </format>
    <format dxfId="1980">
      <pivotArea field="4" type="button" dataOnly="0" labelOnly="1" outline="0" axis="axisRow" fieldPosition="3"/>
    </format>
    <format dxfId="1979">
      <pivotArea dataOnly="0" labelOnly="1" outline="0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978">
      <pivotArea dataOnly="0" labelOnly="1" outline="0" fieldPosition="0">
        <references count="1">
          <reference field="0" count="1">
            <x v="50"/>
          </reference>
        </references>
      </pivotArea>
    </format>
    <format dxfId="1977">
      <pivotArea dataOnly="0" labelOnly="1" grandRow="1" outline="0" fieldPosition="0"/>
    </format>
    <format dxfId="1976">
      <pivotArea dataOnly="0" labelOnly="1" outline="0" fieldPosition="0">
        <references count="2">
          <reference field="0" count="1" selected="0">
            <x v="0"/>
          </reference>
          <reference field="1" count="1">
            <x v="17"/>
          </reference>
        </references>
      </pivotArea>
    </format>
    <format dxfId="1975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1974">
      <pivotArea dataOnly="0" labelOnly="1" outline="0" fieldPosition="0">
        <references count="2">
          <reference field="0" count="1" selected="0">
            <x v="2"/>
          </reference>
          <reference field="1" count="1">
            <x v="34"/>
          </reference>
        </references>
      </pivotArea>
    </format>
    <format dxfId="1973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1972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1971">
      <pivotArea dataOnly="0" labelOnly="1" outline="0" fieldPosition="0">
        <references count="2">
          <reference field="0" count="1" selected="0">
            <x v="5"/>
          </reference>
          <reference field="1" count="1">
            <x v="15"/>
          </reference>
        </references>
      </pivotArea>
    </format>
    <format dxfId="1970">
      <pivotArea dataOnly="0" labelOnly="1" outline="0" fieldPosition="0">
        <references count="2">
          <reference field="0" count="1" selected="0">
            <x v="6"/>
          </reference>
          <reference field="1" count="1">
            <x v="20"/>
          </reference>
        </references>
      </pivotArea>
    </format>
    <format dxfId="1969">
      <pivotArea dataOnly="0" labelOnly="1" outline="0" fieldPosition="0">
        <references count="2">
          <reference field="0" count="1" selected="0">
            <x v="7"/>
          </reference>
          <reference field="1" count="1">
            <x v="18"/>
          </reference>
        </references>
      </pivotArea>
    </format>
    <format dxfId="1968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1967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1966">
      <pivotArea dataOnly="0" labelOnly="1" outline="0" fieldPosition="0">
        <references count="2">
          <reference field="0" count="1" selected="0">
            <x v="10"/>
          </reference>
          <reference field="1" count="1">
            <x v="14"/>
          </reference>
        </references>
      </pivotArea>
    </format>
    <format dxfId="1965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1964">
      <pivotArea dataOnly="0" labelOnly="1" outline="0" fieldPosition="0">
        <references count="2">
          <reference field="0" count="1" selected="0">
            <x v="12"/>
          </reference>
          <reference field="1" count="1">
            <x v="24"/>
          </reference>
        </references>
      </pivotArea>
    </format>
    <format dxfId="1963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1962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1961">
      <pivotArea dataOnly="0" labelOnly="1" outline="0" fieldPosition="0">
        <references count="2">
          <reference field="0" count="1" selected="0">
            <x v="15"/>
          </reference>
          <reference field="1" count="1">
            <x v="6"/>
          </reference>
        </references>
      </pivotArea>
    </format>
    <format dxfId="1960">
      <pivotArea dataOnly="0" labelOnly="1" outline="0" fieldPosition="0">
        <references count="2">
          <reference field="0" count="1" selected="0">
            <x v="16"/>
          </reference>
          <reference field="1" count="1">
            <x v="11"/>
          </reference>
        </references>
      </pivotArea>
    </format>
    <format dxfId="1959">
      <pivotArea dataOnly="0" labelOnly="1" outline="0" fieldPosition="0">
        <references count="2">
          <reference field="0" count="1" selected="0">
            <x v="17"/>
          </reference>
          <reference field="1" count="1">
            <x v="28"/>
          </reference>
        </references>
      </pivotArea>
    </format>
    <format dxfId="1958">
      <pivotArea dataOnly="0" labelOnly="1" outline="0" fieldPosition="0">
        <references count="2">
          <reference field="0" count="1" selected="0">
            <x v="18"/>
          </reference>
          <reference field="1" count="1">
            <x v="21"/>
          </reference>
        </references>
      </pivotArea>
    </format>
    <format dxfId="1957">
      <pivotArea dataOnly="0" labelOnly="1" outline="0" fieldPosition="0">
        <references count="2">
          <reference field="0" count="1" selected="0">
            <x v="19"/>
          </reference>
          <reference field="1" count="1">
            <x v="4"/>
          </reference>
        </references>
      </pivotArea>
    </format>
    <format dxfId="1956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1955">
      <pivotArea dataOnly="0" labelOnly="1" outline="0" fieldPosition="0">
        <references count="2">
          <reference field="0" count="1" selected="0">
            <x v="21"/>
          </reference>
          <reference field="1" count="1">
            <x v="12"/>
          </reference>
        </references>
      </pivotArea>
    </format>
    <format dxfId="1954">
      <pivotArea dataOnly="0" labelOnly="1" outline="0" fieldPosition="0">
        <references count="2">
          <reference field="0" count="1" selected="0">
            <x v="22"/>
          </reference>
          <reference field="1" count="1">
            <x v="26"/>
          </reference>
        </references>
      </pivotArea>
    </format>
    <format dxfId="1953">
      <pivotArea dataOnly="0" labelOnly="1" outline="0" fieldPosition="0">
        <references count="2">
          <reference field="0" count="1" selected="0">
            <x v="23"/>
          </reference>
          <reference field="1" count="1">
            <x v="25"/>
          </reference>
        </references>
      </pivotArea>
    </format>
    <format dxfId="1952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1951">
      <pivotArea dataOnly="0" labelOnly="1" outline="0" fieldPosition="0">
        <references count="2">
          <reference field="0" count="1" selected="0">
            <x v="25"/>
          </reference>
          <reference field="1" count="1">
            <x v="10"/>
          </reference>
        </references>
      </pivotArea>
    </format>
    <format dxfId="1950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1949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1948">
      <pivotArea dataOnly="0" labelOnly="1" outline="0" fieldPosition="0">
        <references count="2">
          <reference field="0" count="1" selected="0">
            <x v="28"/>
          </reference>
          <reference field="1" count="1">
            <x v="33"/>
          </reference>
        </references>
      </pivotArea>
    </format>
    <format dxfId="1947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1946">
      <pivotArea dataOnly="0" labelOnly="1" outline="0" fieldPosition="0">
        <references count="2">
          <reference field="0" count="1" selected="0">
            <x v="30"/>
          </reference>
          <reference field="1" count="1">
            <x v="2"/>
          </reference>
        </references>
      </pivotArea>
    </format>
    <format dxfId="1945">
      <pivotArea dataOnly="0" labelOnly="1" outline="0" fieldPosition="0">
        <references count="2">
          <reference field="0" count="1" selected="0">
            <x v="31"/>
          </reference>
          <reference field="1" count="1">
            <x v="13"/>
          </reference>
        </references>
      </pivotArea>
    </format>
    <format dxfId="1944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1943">
      <pivotArea dataOnly="0" labelOnly="1" outline="0" fieldPosition="0">
        <references count="2">
          <reference field="0" count="1" selected="0">
            <x v="33"/>
          </reference>
          <reference field="1" count="1">
            <x v="37"/>
          </reference>
        </references>
      </pivotArea>
    </format>
    <format dxfId="1942">
      <pivotArea dataOnly="0" labelOnly="1" outline="0" fieldPosition="0">
        <references count="2">
          <reference field="0" count="1" selected="0">
            <x v="34"/>
          </reference>
          <reference field="1" count="1">
            <x v="31"/>
          </reference>
        </references>
      </pivotArea>
    </format>
    <format dxfId="1941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1940">
      <pivotArea dataOnly="0" labelOnly="1" outline="0" fieldPosition="0">
        <references count="2">
          <reference field="0" count="1" selected="0">
            <x v="36"/>
          </reference>
          <reference field="1" count="1">
            <x v="41"/>
          </reference>
        </references>
      </pivotArea>
    </format>
    <format dxfId="1939">
      <pivotArea dataOnly="0" labelOnly="1" outline="0" fieldPosition="0">
        <references count="2">
          <reference field="0" count="1" selected="0">
            <x v="37"/>
          </reference>
          <reference field="1" count="1">
            <x v="7"/>
          </reference>
        </references>
      </pivotArea>
    </format>
    <format dxfId="1938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1937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1936">
      <pivotArea dataOnly="0" labelOnly="1" outline="0" fieldPosition="0">
        <references count="2">
          <reference field="0" count="1" selected="0">
            <x v="40"/>
          </reference>
          <reference field="1" count="1">
            <x v="0"/>
          </reference>
        </references>
      </pivotArea>
    </format>
    <format dxfId="1935">
      <pivotArea dataOnly="0" labelOnly="1" outline="0" fieldPosition="0">
        <references count="2">
          <reference field="0" count="1" selected="0">
            <x v="41"/>
          </reference>
          <reference field="1" count="1">
            <x v="43"/>
          </reference>
        </references>
      </pivotArea>
    </format>
    <format dxfId="1934">
      <pivotArea dataOnly="0" labelOnly="1" outline="0" fieldPosition="0">
        <references count="2">
          <reference field="0" count="1" selected="0">
            <x v="42"/>
          </reference>
          <reference field="1" count="1">
            <x v="32"/>
          </reference>
        </references>
      </pivotArea>
    </format>
    <format dxfId="1933">
      <pivotArea dataOnly="0" labelOnly="1" outline="0" fieldPosition="0">
        <references count="2">
          <reference field="0" count="1" selected="0">
            <x v="43"/>
          </reference>
          <reference field="1" count="1">
            <x v="23"/>
          </reference>
        </references>
      </pivotArea>
    </format>
    <format dxfId="1932">
      <pivotArea dataOnly="0" labelOnly="1" outline="0" fieldPosition="0">
        <references count="2">
          <reference field="0" count="1" selected="0">
            <x v="44"/>
          </reference>
          <reference field="1" count="1">
            <x v="42"/>
          </reference>
        </references>
      </pivotArea>
    </format>
    <format dxfId="1931">
      <pivotArea dataOnly="0" labelOnly="1" outline="0" fieldPosition="0">
        <references count="2">
          <reference field="0" count="1" selected="0">
            <x v="45"/>
          </reference>
          <reference field="1" count="1">
            <x v="40"/>
          </reference>
        </references>
      </pivotArea>
    </format>
    <format dxfId="1930">
      <pivotArea dataOnly="0" labelOnly="1" outline="0" fieldPosition="0">
        <references count="2">
          <reference field="0" count="1" selected="0">
            <x v="46"/>
          </reference>
          <reference field="1" count="1">
            <x v="6"/>
          </reference>
        </references>
      </pivotArea>
    </format>
    <format dxfId="1929">
      <pivotArea dataOnly="0" labelOnly="1" outline="0" fieldPosition="0">
        <references count="2">
          <reference field="0" count="1" selected="0">
            <x v="47"/>
          </reference>
          <reference field="1" count="1">
            <x v="32"/>
          </reference>
        </references>
      </pivotArea>
    </format>
    <format dxfId="1928">
      <pivotArea dataOnly="0" labelOnly="1" outline="0" fieldPosition="0">
        <references count="2">
          <reference field="0" count="1" selected="0">
            <x v="50"/>
          </reference>
          <reference field="1" count="1">
            <x v="0"/>
          </reference>
        </references>
      </pivotArea>
    </format>
    <format dxfId="1927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7"/>
          </reference>
          <reference field="2" count="1">
            <x v="21"/>
          </reference>
        </references>
      </pivotArea>
    </format>
    <format dxfId="1926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9"/>
          </reference>
        </references>
      </pivotArea>
    </format>
    <format dxfId="1925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4"/>
          </reference>
          <reference field="2" count="1">
            <x v="35"/>
          </reference>
        </references>
      </pivotArea>
    </format>
    <format dxfId="1924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4"/>
          </reference>
        </references>
      </pivotArea>
    </format>
    <format dxfId="1923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15"/>
          </reference>
        </references>
      </pivotArea>
    </format>
    <format dxfId="1922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192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0"/>
          </reference>
          <reference field="2" count="1">
            <x v="40"/>
          </reference>
        </references>
      </pivotArea>
    </format>
    <format dxfId="1920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8"/>
          </reference>
          <reference field="2" count="1">
            <x v="33"/>
          </reference>
        </references>
      </pivotArea>
    </format>
    <format dxfId="1919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31"/>
          </reference>
        </references>
      </pivotArea>
    </format>
    <format dxfId="1918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1917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1">
            <x v="23"/>
          </reference>
        </references>
      </pivotArea>
    </format>
    <format dxfId="1916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2"/>
          </reference>
        </references>
      </pivotArea>
    </format>
    <format dxfId="1915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4"/>
          </reference>
          <reference field="2" count="1">
            <x v="22"/>
          </reference>
        </references>
      </pivotArea>
    </format>
    <format dxfId="1914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1913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6"/>
          </reference>
        </references>
      </pivotArea>
    </format>
    <format dxfId="1912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6"/>
          </reference>
          <reference field="2" count="1">
            <x v="38"/>
          </reference>
        </references>
      </pivotArea>
    </format>
    <format dxfId="1911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1"/>
          </reference>
          <reference field="2" count="1">
            <x v="17"/>
          </reference>
        </references>
      </pivotArea>
    </format>
    <format dxfId="1910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8"/>
          </reference>
          <reference field="2" count="1">
            <x v="45"/>
          </reference>
        </references>
      </pivotArea>
    </format>
    <format dxfId="1909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1"/>
          </reference>
          <reference field="2" count="1">
            <x v="39"/>
          </reference>
        </references>
      </pivotArea>
    </format>
    <format dxfId="1908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1907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36"/>
          </reference>
        </references>
      </pivotArea>
    </format>
    <format dxfId="1906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"/>
          </reference>
          <reference field="2" count="1">
            <x v="34"/>
          </reference>
        </references>
      </pivotArea>
    </format>
    <format dxfId="1905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6"/>
          </reference>
          <reference field="2" count="1">
            <x v="42"/>
          </reference>
        </references>
      </pivotArea>
    </format>
    <format dxfId="1904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1903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49"/>
          </reference>
        </references>
      </pivotArea>
    </format>
    <format dxfId="1902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0"/>
          </reference>
          <reference field="2" count="1">
            <x v="20"/>
          </reference>
        </references>
      </pivotArea>
    </format>
    <format dxfId="1901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25"/>
          </reference>
        </references>
      </pivotArea>
    </format>
    <format dxfId="1900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4"/>
          </reference>
        </references>
      </pivotArea>
    </format>
    <format dxfId="1899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1898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44"/>
          </reference>
        </references>
      </pivotArea>
    </format>
    <format dxfId="1897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1896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1895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1894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7"/>
          </reference>
          <reference field="2" count="1">
            <x v="46"/>
          </reference>
        </references>
      </pivotArea>
    </format>
    <format dxfId="1893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1"/>
          </reference>
          <reference field="2" count="1">
            <x v="47"/>
          </reference>
        </references>
      </pivotArea>
    </format>
    <format dxfId="1892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50"/>
          </reference>
        </references>
      </pivotArea>
    </format>
    <format dxfId="1891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1"/>
          </reference>
          <reference field="2" count="1">
            <x v="41"/>
          </reference>
        </references>
      </pivotArea>
    </format>
    <format dxfId="1890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1889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16"/>
          </reference>
        </references>
      </pivotArea>
    </format>
    <format dxfId="1888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8"/>
          </reference>
        </references>
      </pivotArea>
    </format>
    <format dxfId="1887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0"/>
          </reference>
          <reference field="2" count="1">
            <x v="43"/>
          </reference>
        </references>
      </pivotArea>
    </format>
    <format dxfId="1886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3"/>
          </reference>
          <reference field="2" count="1">
            <x v="48"/>
          </reference>
        </references>
      </pivotArea>
    </format>
    <format dxfId="1885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2"/>
          </reference>
          <reference field="2" count="1">
            <x v="28"/>
          </reference>
        </references>
      </pivotArea>
    </format>
    <format dxfId="1884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3"/>
          </reference>
          <reference field="2" count="1">
            <x v="37"/>
          </reference>
        </references>
      </pivotArea>
    </format>
    <format dxfId="1883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2"/>
          </reference>
          <reference field="2" count="1">
            <x v="24"/>
          </reference>
        </references>
      </pivotArea>
    </format>
    <format dxfId="1882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40"/>
          </reference>
          <reference field="2" count="1">
            <x v="30"/>
          </reference>
        </references>
      </pivotArea>
    </format>
    <format dxfId="1881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6"/>
          </reference>
          <reference field="2" count="1">
            <x v="1"/>
          </reference>
        </references>
      </pivotArea>
    </format>
    <format dxfId="1880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2"/>
          </reference>
          <reference field="2" count="1">
            <x v="26"/>
          </reference>
        </references>
      </pivotArea>
    </format>
    <format dxfId="1879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29"/>
          </reference>
        </references>
      </pivotArea>
    </format>
    <format dxfId="1878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2"/>
          </reference>
          <reference field="2" count="1">
            <x v="27"/>
          </reference>
        </references>
      </pivotArea>
    </format>
    <format dxfId="1877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0"/>
          </reference>
          <reference field="2" count="1">
            <x v="13"/>
          </reference>
        </references>
      </pivotArea>
    </format>
    <format dxfId="187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7"/>
          </reference>
          <reference field="2" count="1" selected="0">
            <x v="21"/>
          </reference>
          <reference field="4" count="1">
            <x v="14"/>
          </reference>
        </references>
      </pivotArea>
    </format>
    <format dxfId="1875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19"/>
          </reference>
          <reference field="4" count="1">
            <x v="4"/>
          </reference>
        </references>
      </pivotArea>
    </format>
    <format dxfId="1874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4"/>
          </reference>
          <reference field="2" count="1" selected="0">
            <x v="35"/>
          </reference>
          <reference field="4" count="1">
            <x v="34"/>
          </reference>
        </references>
      </pivotArea>
    </format>
    <format dxfId="1873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4"/>
          </reference>
          <reference field="4" count="1">
            <x v="26"/>
          </reference>
        </references>
      </pivotArea>
    </format>
    <format dxfId="1872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15"/>
          </reference>
          <reference field="4" count="1">
            <x v="7"/>
          </reference>
        </references>
      </pivotArea>
    </format>
    <format dxfId="1871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1870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0"/>
          </reference>
          <reference field="2" count="1" selected="0">
            <x v="40"/>
          </reference>
          <reference field="4" count="1">
            <x v="18"/>
          </reference>
        </references>
      </pivotArea>
    </format>
    <format dxfId="1869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8"/>
          </reference>
          <reference field="2" count="1" selected="0">
            <x v="33"/>
          </reference>
          <reference field="4" count="1">
            <x v="15"/>
          </reference>
        </references>
      </pivotArea>
    </format>
    <format dxfId="1868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31"/>
          </reference>
          <reference field="4" count="1">
            <x v="40"/>
          </reference>
        </references>
      </pivotArea>
    </format>
    <format dxfId="1867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1866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4"/>
          </reference>
          <reference field="2" count="1" selected="0">
            <x v="23"/>
          </reference>
          <reference field="4" count="1">
            <x v="11"/>
          </reference>
        </references>
      </pivotArea>
    </format>
    <format dxfId="1865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2"/>
          </reference>
          <reference field="4" count="1">
            <x v="2"/>
          </reference>
        </references>
      </pivotArea>
    </format>
    <format dxfId="1864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4"/>
          </reference>
          <reference field="2" count="1" selected="0">
            <x v="22"/>
          </reference>
          <reference field="4" count="1">
            <x v="22"/>
          </reference>
        </references>
      </pivotArea>
    </format>
    <format dxfId="1863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1862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6"/>
          </reference>
          <reference field="4" count="1">
            <x v="44"/>
          </reference>
        </references>
      </pivotArea>
    </format>
    <format dxfId="1861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6"/>
          </reference>
          <reference field="2" count="1" selected="0">
            <x v="38"/>
          </reference>
          <reference field="4" count="1">
            <x v="5"/>
          </reference>
        </references>
      </pivotArea>
    </format>
    <format dxfId="1860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1"/>
          </reference>
          <reference field="2" count="1" selected="0">
            <x v="17"/>
          </reference>
          <reference field="4" count="1">
            <x v="36"/>
          </reference>
        </references>
      </pivotArea>
    </format>
    <format dxfId="1859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8"/>
          </reference>
          <reference field="2" count="1" selected="0">
            <x v="45"/>
          </reference>
          <reference field="4" count="1">
            <x v="27"/>
          </reference>
        </references>
      </pivotArea>
    </format>
    <format dxfId="1858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1"/>
          </reference>
          <reference field="2" count="1" selected="0">
            <x v="39"/>
          </reference>
          <reference field="4" count="1">
            <x v="19"/>
          </reference>
        </references>
      </pivotArea>
    </format>
    <format dxfId="1857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3"/>
          </reference>
        </references>
      </pivotArea>
    </format>
    <format dxfId="1856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36"/>
          </reference>
          <reference field="4" count="1">
            <x v="0"/>
          </reference>
        </references>
      </pivotArea>
    </format>
    <format dxfId="1855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"/>
          </reference>
          <reference field="2" count="1" selected="0">
            <x v="34"/>
          </reference>
          <reference field="4" count="1">
            <x v="9"/>
          </reference>
        </references>
      </pivotArea>
    </format>
    <format dxfId="1854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6"/>
          </reference>
          <reference field="2" count="1" selected="0">
            <x v="42"/>
          </reference>
          <reference field="4" count="1">
            <x v="25"/>
          </reference>
        </references>
      </pivotArea>
    </format>
    <format dxfId="1853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1852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49"/>
          </reference>
          <reference field="4" count="1">
            <x v="6"/>
          </reference>
        </references>
      </pivotArea>
    </format>
    <format dxfId="1851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0"/>
          </reference>
          <reference field="2" count="1" selected="0">
            <x v="20"/>
          </reference>
          <reference field="4" count="1">
            <x v="8"/>
          </reference>
        </references>
      </pivotArea>
    </format>
    <format dxfId="1850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25"/>
          </reference>
          <reference field="4" count="1">
            <x v="31"/>
          </reference>
        </references>
      </pivotArea>
    </format>
    <format dxfId="1849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1848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3"/>
          </reference>
          <reference field="2" count="1" selected="0">
            <x v="9"/>
          </reference>
          <reference field="4" count="1">
            <x v="33"/>
          </reference>
        </references>
      </pivotArea>
    </format>
    <format dxfId="1847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44"/>
          </reference>
          <reference field="4" count="1">
            <x v="35"/>
          </reference>
        </references>
      </pivotArea>
    </format>
    <format dxfId="1846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"/>
          </reference>
          <reference field="2" count="1" selected="0">
            <x v="3"/>
          </reference>
          <reference field="4" count="1">
            <x v="1"/>
          </reference>
        </references>
      </pivotArea>
    </format>
    <format dxfId="1845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1844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1843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7"/>
          </reference>
          <reference field="2" count="1" selected="0">
            <x v="46"/>
          </reference>
          <reference field="4" count="1">
            <x v="39"/>
          </reference>
        </references>
      </pivotArea>
    </format>
    <format dxfId="1842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1"/>
          </reference>
          <reference field="2" count="1" selected="0">
            <x v="47"/>
          </reference>
          <reference field="4" count="1">
            <x v="30"/>
          </reference>
        </references>
      </pivotArea>
    </format>
    <format dxfId="1841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50"/>
          </reference>
          <reference field="4" count="1">
            <x v="17"/>
          </reference>
        </references>
      </pivotArea>
    </format>
    <format dxfId="1840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1"/>
          </reference>
          <reference field="2" count="1" selected="0">
            <x v="41"/>
          </reference>
          <reference field="4" count="1">
            <x v="41"/>
          </reference>
        </references>
      </pivotArea>
    </format>
    <format dxfId="1839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838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16"/>
          </reference>
          <reference field="4" count="1">
            <x v="29"/>
          </reference>
        </references>
      </pivotArea>
    </format>
    <format dxfId="1837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8"/>
          </reference>
          <reference field="4" count="1">
            <x v="38"/>
          </reference>
        </references>
      </pivotArea>
    </format>
    <format dxfId="1836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0"/>
          </reference>
          <reference field="2" count="1" selected="0">
            <x v="43"/>
          </reference>
          <reference field="4" count="1">
            <x v="23"/>
          </reference>
        </references>
      </pivotArea>
    </format>
    <format dxfId="1835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3"/>
          </reference>
          <reference field="2" count="1" selected="0">
            <x v="48"/>
          </reference>
          <reference field="4" count="1">
            <x v="43"/>
          </reference>
        </references>
      </pivotArea>
    </format>
    <format dxfId="1834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2"/>
          </reference>
          <reference field="2" count="1" selected="0">
            <x v="28"/>
          </reference>
          <reference field="4" count="1">
            <x v="31"/>
          </reference>
        </references>
      </pivotArea>
    </format>
    <format dxfId="1833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3"/>
          </reference>
          <reference field="2" count="1" selected="0">
            <x v="37"/>
          </reference>
          <reference field="4" count="1">
            <x v="21"/>
          </reference>
        </references>
      </pivotArea>
    </format>
    <format dxfId="1832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2"/>
          </reference>
          <reference field="2" count="1" selected="0">
            <x v="24"/>
          </reference>
          <reference field="4" count="1">
            <x v="42"/>
          </reference>
        </references>
      </pivotArea>
    </format>
    <format dxfId="1831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40"/>
          </reference>
          <reference field="2" count="1" selected="0">
            <x v="30"/>
          </reference>
          <reference field="4" count="1">
            <x v="32"/>
          </reference>
        </references>
      </pivotArea>
    </format>
    <format dxfId="1830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6"/>
          </reference>
          <reference field="2" count="1" selected="0">
            <x v="1"/>
          </reference>
          <reference field="4" count="1">
            <x v="5"/>
          </reference>
        </references>
      </pivotArea>
    </format>
    <format dxfId="1829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2"/>
          </reference>
          <reference field="2" count="1" selected="0">
            <x v="26"/>
          </reference>
          <reference field="4" count="1">
            <x v="31"/>
          </reference>
        </references>
      </pivotArea>
    </format>
    <format dxfId="1828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29"/>
          </reference>
          <reference field="4" count="1">
            <x v="31"/>
          </reference>
        </references>
      </pivotArea>
    </format>
    <format dxfId="1827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2"/>
          </reference>
          <reference field="2" count="1" selected="0">
            <x v="27"/>
          </reference>
          <reference field="4" count="1">
            <x v="31"/>
          </reference>
        </references>
      </pivotArea>
    </format>
    <format dxfId="1826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0"/>
          </reference>
          <reference field="2" count="1" selected="0">
            <x v="13"/>
          </reference>
          <reference field="4" count="1">
            <x v="37"/>
          </reference>
        </references>
      </pivotArea>
    </format>
    <format dxfId="1825">
      <pivotArea type="origin" dataOnly="0" labelOnly="1" outline="0" fieldPosition="0"/>
    </format>
    <format dxfId="1824">
      <pivotArea field="9" type="button" dataOnly="0" labelOnly="1" outline="0" axis="axisCol" fieldPosition="0"/>
    </format>
    <format dxfId="1823">
      <pivotArea type="topRight" dataOnly="0" labelOnly="1" outline="0" fieldPosition="0"/>
    </format>
    <format dxfId="1822">
      <pivotArea field="0" type="button" dataOnly="0" labelOnly="1" outline="0" axis="axisRow" fieldPosition="0"/>
    </format>
    <format dxfId="1821">
      <pivotArea field="1" type="button" dataOnly="0" labelOnly="1" outline="0" axis="axisRow" fieldPosition="1"/>
    </format>
    <format dxfId="1820">
      <pivotArea field="2" type="button" dataOnly="0" labelOnly="1" outline="0" axis="axisRow" fieldPosition="2"/>
    </format>
    <format dxfId="1819">
      <pivotArea field="4" type="button" dataOnly="0" labelOnly="1" outline="0" axis="axisRow" fieldPosition="3"/>
    </format>
    <format dxfId="1818">
      <pivotArea dataOnly="0" labelOnly="1" outline="0" fieldPosition="0">
        <references count="1">
          <reference field="9" count="0"/>
        </references>
      </pivotArea>
    </format>
    <format dxfId="1817">
      <pivotArea dataOnly="0" labelOnly="1" grandCol="1" outline="0" fieldPosition="0"/>
    </format>
    <format dxfId="1816">
      <pivotArea dataOnly="0" labelOnly="1" outline="0" fieldPosition="0">
        <references count="1">
          <reference field="9" count="0"/>
        </references>
      </pivotArea>
    </format>
    <format dxfId="1815">
      <pivotArea dataOnly="0" labelOnly="1" grandCol="1" outline="0" fieldPosition="0"/>
    </format>
    <format dxfId="1814">
      <pivotArea type="all" dataOnly="0" outline="0" fieldPosition="0"/>
    </format>
    <format dxfId="1813">
      <pivotArea outline="0" fieldPosition="0"/>
    </format>
    <format dxfId="1812">
      <pivotArea type="origin" dataOnly="0" labelOnly="1" outline="0" fieldPosition="0"/>
    </format>
    <format dxfId="1811">
      <pivotArea field="9" type="button" dataOnly="0" labelOnly="1" outline="0" axis="axisCol" fieldPosition="0"/>
    </format>
    <format dxfId="1810">
      <pivotArea type="topRight" dataOnly="0" labelOnly="1" outline="0" fieldPosition="0"/>
    </format>
    <format dxfId="1809">
      <pivotArea field="0" type="button" dataOnly="0" labelOnly="1" outline="0" axis="axisRow" fieldPosition="0"/>
    </format>
    <format dxfId="1808">
      <pivotArea field="1" type="button" dataOnly="0" labelOnly="1" outline="0" axis="axisRow" fieldPosition="1"/>
    </format>
    <format dxfId="1807">
      <pivotArea field="2" type="button" dataOnly="0" labelOnly="1" outline="0" axis="axisRow" fieldPosition="2"/>
    </format>
    <format dxfId="1806">
      <pivotArea field="4" type="button" dataOnly="0" labelOnly="1" outline="0" axis="axisRow" fieldPosition="3"/>
    </format>
    <format dxfId="1805">
      <pivotArea dataOnly="0" labelOnly="1" outline="0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804">
      <pivotArea dataOnly="0" labelOnly="1" outline="0" fieldPosition="0">
        <references count="1">
          <reference field="0" count="1">
            <x v="50"/>
          </reference>
        </references>
      </pivotArea>
    </format>
    <format dxfId="1803">
      <pivotArea dataOnly="0" labelOnly="1" grandRow="1" outline="0" fieldPosition="0"/>
    </format>
    <format dxfId="1802">
      <pivotArea dataOnly="0" labelOnly="1" outline="0" fieldPosition="0">
        <references count="2">
          <reference field="0" count="1" selected="0">
            <x v="0"/>
          </reference>
          <reference field="1" count="1">
            <x v="17"/>
          </reference>
        </references>
      </pivotArea>
    </format>
    <format dxfId="1801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1800">
      <pivotArea dataOnly="0" labelOnly="1" outline="0" fieldPosition="0">
        <references count="2">
          <reference field="0" count="1" selected="0">
            <x v="2"/>
          </reference>
          <reference field="1" count="1">
            <x v="34"/>
          </reference>
        </references>
      </pivotArea>
    </format>
    <format dxfId="1799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1798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1797">
      <pivotArea dataOnly="0" labelOnly="1" outline="0" fieldPosition="0">
        <references count="2">
          <reference field="0" count="1" selected="0">
            <x v="5"/>
          </reference>
          <reference field="1" count="1">
            <x v="15"/>
          </reference>
        </references>
      </pivotArea>
    </format>
    <format dxfId="1796">
      <pivotArea dataOnly="0" labelOnly="1" outline="0" fieldPosition="0">
        <references count="2">
          <reference field="0" count="1" selected="0">
            <x v="6"/>
          </reference>
          <reference field="1" count="1">
            <x v="20"/>
          </reference>
        </references>
      </pivotArea>
    </format>
    <format dxfId="1795">
      <pivotArea dataOnly="0" labelOnly="1" outline="0" fieldPosition="0">
        <references count="2">
          <reference field="0" count="1" selected="0">
            <x v="7"/>
          </reference>
          <reference field="1" count="1">
            <x v="18"/>
          </reference>
        </references>
      </pivotArea>
    </format>
    <format dxfId="1794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1793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1792">
      <pivotArea dataOnly="0" labelOnly="1" outline="0" fieldPosition="0">
        <references count="2">
          <reference field="0" count="1" selected="0">
            <x v="10"/>
          </reference>
          <reference field="1" count="1">
            <x v="14"/>
          </reference>
        </references>
      </pivotArea>
    </format>
    <format dxfId="1791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1790">
      <pivotArea dataOnly="0" labelOnly="1" outline="0" fieldPosition="0">
        <references count="2">
          <reference field="0" count="1" selected="0">
            <x v="12"/>
          </reference>
          <reference field="1" count="1">
            <x v="24"/>
          </reference>
        </references>
      </pivotArea>
    </format>
    <format dxfId="1789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1788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1787">
      <pivotArea dataOnly="0" labelOnly="1" outline="0" fieldPosition="0">
        <references count="2">
          <reference field="0" count="1" selected="0">
            <x v="15"/>
          </reference>
          <reference field="1" count="1">
            <x v="6"/>
          </reference>
        </references>
      </pivotArea>
    </format>
    <format dxfId="1786">
      <pivotArea dataOnly="0" labelOnly="1" outline="0" fieldPosition="0">
        <references count="2">
          <reference field="0" count="1" selected="0">
            <x v="16"/>
          </reference>
          <reference field="1" count="1">
            <x v="11"/>
          </reference>
        </references>
      </pivotArea>
    </format>
    <format dxfId="1785">
      <pivotArea dataOnly="0" labelOnly="1" outline="0" fieldPosition="0">
        <references count="2">
          <reference field="0" count="1" selected="0">
            <x v="17"/>
          </reference>
          <reference field="1" count="1">
            <x v="28"/>
          </reference>
        </references>
      </pivotArea>
    </format>
    <format dxfId="1784">
      <pivotArea dataOnly="0" labelOnly="1" outline="0" fieldPosition="0">
        <references count="2">
          <reference field="0" count="1" selected="0">
            <x v="18"/>
          </reference>
          <reference field="1" count="1">
            <x v="21"/>
          </reference>
        </references>
      </pivotArea>
    </format>
    <format dxfId="1783">
      <pivotArea dataOnly="0" labelOnly="1" outline="0" fieldPosition="0">
        <references count="2">
          <reference field="0" count="1" selected="0">
            <x v="19"/>
          </reference>
          <reference field="1" count="1">
            <x v="4"/>
          </reference>
        </references>
      </pivotArea>
    </format>
    <format dxfId="1782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1781">
      <pivotArea dataOnly="0" labelOnly="1" outline="0" fieldPosition="0">
        <references count="2">
          <reference field="0" count="1" selected="0">
            <x v="21"/>
          </reference>
          <reference field="1" count="1">
            <x v="12"/>
          </reference>
        </references>
      </pivotArea>
    </format>
    <format dxfId="1780">
      <pivotArea dataOnly="0" labelOnly="1" outline="0" fieldPosition="0">
        <references count="2">
          <reference field="0" count="1" selected="0">
            <x v="22"/>
          </reference>
          <reference field="1" count="1">
            <x v="26"/>
          </reference>
        </references>
      </pivotArea>
    </format>
    <format dxfId="1779">
      <pivotArea dataOnly="0" labelOnly="1" outline="0" fieldPosition="0">
        <references count="2">
          <reference field="0" count="1" selected="0">
            <x v="23"/>
          </reference>
          <reference field="1" count="1">
            <x v="25"/>
          </reference>
        </references>
      </pivotArea>
    </format>
    <format dxfId="1778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1777">
      <pivotArea dataOnly="0" labelOnly="1" outline="0" fieldPosition="0">
        <references count="2">
          <reference field="0" count="1" selected="0">
            <x v="25"/>
          </reference>
          <reference field="1" count="1">
            <x v="10"/>
          </reference>
        </references>
      </pivotArea>
    </format>
    <format dxfId="1776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1775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1774">
      <pivotArea dataOnly="0" labelOnly="1" outline="0" fieldPosition="0">
        <references count="2">
          <reference field="0" count="1" selected="0">
            <x v="28"/>
          </reference>
          <reference field="1" count="1">
            <x v="33"/>
          </reference>
        </references>
      </pivotArea>
    </format>
    <format dxfId="1773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1772">
      <pivotArea dataOnly="0" labelOnly="1" outline="0" fieldPosition="0">
        <references count="2">
          <reference field="0" count="1" selected="0">
            <x v="30"/>
          </reference>
          <reference field="1" count="1">
            <x v="2"/>
          </reference>
        </references>
      </pivotArea>
    </format>
    <format dxfId="1771">
      <pivotArea dataOnly="0" labelOnly="1" outline="0" fieldPosition="0">
        <references count="2">
          <reference field="0" count="1" selected="0">
            <x v="31"/>
          </reference>
          <reference field="1" count="1">
            <x v="13"/>
          </reference>
        </references>
      </pivotArea>
    </format>
    <format dxfId="1770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1769">
      <pivotArea dataOnly="0" labelOnly="1" outline="0" fieldPosition="0">
        <references count="2">
          <reference field="0" count="1" selected="0">
            <x v="33"/>
          </reference>
          <reference field="1" count="1">
            <x v="37"/>
          </reference>
        </references>
      </pivotArea>
    </format>
    <format dxfId="1768">
      <pivotArea dataOnly="0" labelOnly="1" outline="0" fieldPosition="0">
        <references count="2">
          <reference field="0" count="1" selected="0">
            <x v="34"/>
          </reference>
          <reference field="1" count="1">
            <x v="31"/>
          </reference>
        </references>
      </pivotArea>
    </format>
    <format dxfId="1767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1766">
      <pivotArea dataOnly="0" labelOnly="1" outline="0" fieldPosition="0">
        <references count="2">
          <reference field="0" count="1" selected="0">
            <x v="36"/>
          </reference>
          <reference field="1" count="1">
            <x v="41"/>
          </reference>
        </references>
      </pivotArea>
    </format>
    <format dxfId="1765">
      <pivotArea dataOnly="0" labelOnly="1" outline="0" fieldPosition="0">
        <references count="2">
          <reference field="0" count="1" selected="0">
            <x v="37"/>
          </reference>
          <reference field="1" count="1">
            <x v="7"/>
          </reference>
        </references>
      </pivotArea>
    </format>
    <format dxfId="1764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1763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1762">
      <pivotArea dataOnly="0" labelOnly="1" outline="0" fieldPosition="0">
        <references count="2">
          <reference field="0" count="1" selected="0">
            <x v="40"/>
          </reference>
          <reference field="1" count="1">
            <x v="0"/>
          </reference>
        </references>
      </pivotArea>
    </format>
    <format dxfId="1761">
      <pivotArea dataOnly="0" labelOnly="1" outline="0" fieldPosition="0">
        <references count="2">
          <reference field="0" count="1" selected="0">
            <x v="41"/>
          </reference>
          <reference field="1" count="1">
            <x v="43"/>
          </reference>
        </references>
      </pivotArea>
    </format>
    <format dxfId="1760">
      <pivotArea dataOnly="0" labelOnly="1" outline="0" fieldPosition="0">
        <references count="2">
          <reference field="0" count="1" selected="0">
            <x v="42"/>
          </reference>
          <reference field="1" count="1">
            <x v="32"/>
          </reference>
        </references>
      </pivotArea>
    </format>
    <format dxfId="1759">
      <pivotArea dataOnly="0" labelOnly="1" outline="0" fieldPosition="0">
        <references count="2">
          <reference field="0" count="1" selected="0">
            <x v="43"/>
          </reference>
          <reference field="1" count="1">
            <x v="23"/>
          </reference>
        </references>
      </pivotArea>
    </format>
    <format dxfId="1758">
      <pivotArea dataOnly="0" labelOnly="1" outline="0" fieldPosition="0">
        <references count="2">
          <reference field="0" count="1" selected="0">
            <x v="44"/>
          </reference>
          <reference field="1" count="1">
            <x v="42"/>
          </reference>
        </references>
      </pivotArea>
    </format>
    <format dxfId="1757">
      <pivotArea dataOnly="0" labelOnly="1" outline="0" fieldPosition="0">
        <references count="2">
          <reference field="0" count="1" selected="0">
            <x v="45"/>
          </reference>
          <reference field="1" count="1">
            <x v="40"/>
          </reference>
        </references>
      </pivotArea>
    </format>
    <format dxfId="1756">
      <pivotArea dataOnly="0" labelOnly="1" outline="0" fieldPosition="0">
        <references count="2">
          <reference field="0" count="1" selected="0">
            <x v="46"/>
          </reference>
          <reference field="1" count="1">
            <x v="6"/>
          </reference>
        </references>
      </pivotArea>
    </format>
    <format dxfId="1755">
      <pivotArea dataOnly="0" labelOnly="1" outline="0" fieldPosition="0">
        <references count="2">
          <reference field="0" count="1" selected="0">
            <x v="47"/>
          </reference>
          <reference field="1" count="1">
            <x v="32"/>
          </reference>
        </references>
      </pivotArea>
    </format>
    <format dxfId="1754">
      <pivotArea dataOnly="0" labelOnly="1" outline="0" fieldPosition="0">
        <references count="2">
          <reference field="0" count="1" selected="0">
            <x v="50"/>
          </reference>
          <reference field="1" count="1">
            <x v="0"/>
          </reference>
        </references>
      </pivotArea>
    </format>
    <format dxfId="175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7"/>
          </reference>
          <reference field="2" count="1">
            <x v="21"/>
          </reference>
        </references>
      </pivotArea>
    </format>
    <format dxfId="175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9"/>
          </reference>
        </references>
      </pivotArea>
    </format>
    <format dxfId="175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4"/>
          </reference>
          <reference field="2" count="1">
            <x v="35"/>
          </reference>
        </references>
      </pivotArea>
    </format>
    <format dxfId="175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4"/>
          </reference>
        </references>
      </pivotArea>
    </format>
    <format dxfId="174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15"/>
          </reference>
        </references>
      </pivotArea>
    </format>
    <format dxfId="174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174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0"/>
          </reference>
          <reference field="2" count="1">
            <x v="40"/>
          </reference>
        </references>
      </pivotArea>
    </format>
    <format dxfId="174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8"/>
          </reference>
          <reference field="2" count="1">
            <x v="33"/>
          </reference>
        </references>
      </pivotArea>
    </format>
    <format dxfId="174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31"/>
          </reference>
        </references>
      </pivotArea>
    </format>
    <format dxfId="174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174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1">
            <x v="23"/>
          </reference>
        </references>
      </pivotArea>
    </format>
    <format dxfId="174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2"/>
          </reference>
        </references>
      </pivotArea>
    </format>
    <format dxfId="174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4"/>
          </reference>
          <reference field="2" count="1">
            <x v="22"/>
          </reference>
        </references>
      </pivotArea>
    </format>
    <format dxfId="174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173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6"/>
          </reference>
        </references>
      </pivotArea>
    </format>
    <format dxfId="173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6"/>
          </reference>
          <reference field="2" count="1">
            <x v="38"/>
          </reference>
        </references>
      </pivotArea>
    </format>
    <format dxfId="173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1"/>
          </reference>
          <reference field="2" count="1">
            <x v="17"/>
          </reference>
        </references>
      </pivotArea>
    </format>
    <format dxfId="173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8"/>
          </reference>
          <reference field="2" count="1">
            <x v="45"/>
          </reference>
        </references>
      </pivotArea>
    </format>
    <format dxfId="173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1"/>
          </reference>
          <reference field="2" count="1">
            <x v="39"/>
          </reference>
        </references>
      </pivotArea>
    </format>
    <format dxfId="173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173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36"/>
          </reference>
        </references>
      </pivotArea>
    </format>
    <format dxfId="173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"/>
          </reference>
          <reference field="2" count="1">
            <x v="34"/>
          </reference>
        </references>
      </pivotArea>
    </format>
    <format dxfId="173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6"/>
          </reference>
          <reference field="2" count="1">
            <x v="42"/>
          </reference>
        </references>
      </pivotArea>
    </format>
    <format dxfId="173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172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49"/>
          </reference>
        </references>
      </pivotArea>
    </format>
    <format dxfId="172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0"/>
          </reference>
          <reference field="2" count="1">
            <x v="20"/>
          </reference>
        </references>
      </pivotArea>
    </format>
    <format dxfId="172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25"/>
          </reference>
        </references>
      </pivotArea>
    </format>
    <format dxfId="172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4"/>
          </reference>
        </references>
      </pivotArea>
    </format>
    <format dxfId="172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172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44"/>
          </reference>
        </references>
      </pivotArea>
    </format>
    <format dxfId="172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172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172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172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7"/>
          </reference>
          <reference field="2" count="1">
            <x v="46"/>
          </reference>
        </references>
      </pivotArea>
    </format>
    <format dxfId="171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1"/>
          </reference>
          <reference field="2" count="1">
            <x v="47"/>
          </reference>
        </references>
      </pivotArea>
    </format>
    <format dxfId="171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50"/>
          </reference>
        </references>
      </pivotArea>
    </format>
    <format dxfId="171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1"/>
          </reference>
          <reference field="2" count="1">
            <x v="41"/>
          </reference>
        </references>
      </pivotArea>
    </format>
    <format dxfId="171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171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16"/>
          </reference>
        </references>
      </pivotArea>
    </format>
    <format dxfId="171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8"/>
          </reference>
        </references>
      </pivotArea>
    </format>
    <format dxfId="171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0"/>
          </reference>
          <reference field="2" count="1">
            <x v="43"/>
          </reference>
        </references>
      </pivotArea>
    </format>
    <format dxfId="171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3"/>
          </reference>
          <reference field="2" count="1">
            <x v="48"/>
          </reference>
        </references>
      </pivotArea>
    </format>
    <format dxfId="1711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2"/>
          </reference>
          <reference field="2" count="1">
            <x v="28"/>
          </reference>
        </references>
      </pivotArea>
    </format>
    <format dxfId="1710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3"/>
          </reference>
          <reference field="2" count="1">
            <x v="37"/>
          </reference>
        </references>
      </pivotArea>
    </format>
    <format dxfId="1709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2"/>
          </reference>
          <reference field="2" count="1">
            <x v="24"/>
          </reference>
        </references>
      </pivotArea>
    </format>
    <format dxfId="1708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40"/>
          </reference>
          <reference field="2" count="1">
            <x v="30"/>
          </reference>
        </references>
      </pivotArea>
    </format>
    <format dxfId="1707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6"/>
          </reference>
          <reference field="2" count="1">
            <x v="1"/>
          </reference>
        </references>
      </pivotArea>
    </format>
    <format dxfId="1706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2"/>
          </reference>
          <reference field="2" count="1">
            <x v="26"/>
          </reference>
        </references>
      </pivotArea>
    </format>
    <format dxfId="1705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29"/>
          </reference>
        </references>
      </pivotArea>
    </format>
    <format dxfId="1704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2"/>
          </reference>
          <reference field="2" count="1">
            <x v="27"/>
          </reference>
        </references>
      </pivotArea>
    </format>
    <format dxfId="1703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0"/>
          </reference>
          <reference field="2" count="1">
            <x v="13"/>
          </reference>
        </references>
      </pivotArea>
    </format>
    <format dxfId="170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7"/>
          </reference>
          <reference field="2" count="1" selected="0">
            <x v="21"/>
          </reference>
          <reference field="4" count="1">
            <x v="14"/>
          </reference>
        </references>
      </pivotArea>
    </format>
    <format dxfId="170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19"/>
          </reference>
          <reference field="4" count="1">
            <x v="4"/>
          </reference>
        </references>
      </pivotArea>
    </format>
    <format dxfId="170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4"/>
          </reference>
          <reference field="2" count="1" selected="0">
            <x v="35"/>
          </reference>
          <reference field="4" count="1">
            <x v="34"/>
          </reference>
        </references>
      </pivotArea>
    </format>
    <format dxfId="169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4"/>
          </reference>
          <reference field="4" count="1">
            <x v="26"/>
          </reference>
        </references>
      </pivotArea>
    </format>
    <format dxfId="169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15"/>
          </reference>
          <reference field="4" count="1">
            <x v="7"/>
          </reference>
        </references>
      </pivotArea>
    </format>
    <format dxfId="169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169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0"/>
          </reference>
          <reference field="2" count="1" selected="0">
            <x v="40"/>
          </reference>
          <reference field="4" count="1">
            <x v="18"/>
          </reference>
        </references>
      </pivotArea>
    </format>
    <format dxfId="169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8"/>
          </reference>
          <reference field="2" count="1" selected="0">
            <x v="33"/>
          </reference>
          <reference field="4" count="1">
            <x v="15"/>
          </reference>
        </references>
      </pivotArea>
    </format>
    <format dxfId="169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31"/>
          </reference>
          <reference field="4" count="1">
            <x v="40"/>
          </reference>
        </references>
      </pivotArea>
    </format>
    <format dxfId="169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169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4"/>
          </reference>
          <reference field="2" count="1" selected="0">
            <x v="23"/>
          </reference>
          <reference field="4" count="1">
            <x v="11"/>
          </reference>
        </references>
      </pivotArea>
    </format>
    <format dxfId="169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2"/>
          </reference>
          <reference field="4" count="1">
            <x v="2"/>
          </reference>
        </references>
      </pivotArea>
    </format>
    <format dxfId="169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4"/>
          </reference>
          <reference field="2" count="1" selected="0">
            <x v="22"/>
          </reference>
          <reference field="4" count="1">
            <x v="22"/>
          </reference>
        </references>
      </pivotArea>
    </format>
    <format dxfId="168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168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6"/>
          </reference>
          <reference field="4" count="1">
            <x v="44"/>
          </reference>
        </references>
      </pivotArea>
    </format>
    <format dxfId="168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6"/>
          </reference>
          <reference field="2" count="1" selected="0">
            <x v="38"/>
          </reference>
          <reference field="4" count="1">
            <x v="5"/>
          </reference>
        </references>
      </pivotArea>
    </format>
    <format dxfId="168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1"/>
          </reference>
          <reference field="2" count="1" selected="0">
            <x v="17"/>
          </reference>
          <reference field="4" count="1">
            <x v="36"/>
          </reference>
        </references>
      </pivotArea>
    </format>
    <format dxfId="168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8"/>
          </reference>
          <reference field="2" count="1" selected="0">
            <x v="45"/>
          </reference>
          <reference field="4" count="1">
            <x v="27"/>
          </reference>
        </references>
      </pivotArea>
    </format>
    <format dxfId="168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1"/>
          </reference>
          <reference field="2" count="1" selected="0">
            <x v="39"/>
          </reference>
          <reference field="4" count="1">
            <x v="19"/>
          </reference>
        </references>
      </pivotArea>
    </format>
    <format dxfId="168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3"/>
          </reference>
        </references>
      </pivotArea>
    </format>
    <format dxfId="168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36"/>
          </reference>
          <reference field="4" count="1">
            <x v="0"/>
          </reference>
        </references>
      </pivotArea>
    </format>
    <format dxfId="168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"/>
          </reference>
          <reference field="2" count="1" selected="0">
            <x v="34"/>
          </reference>
          <reference field="4" count="1">
            <x v="9"/>
          </reference>
        </references>
      </pivotArea>
    </format>
    <format dxfId="168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6"/>
          </reference>
          <reference field="2" count="1" selected="0">
            <x v="42"/>
          </reference>
          <reference field="4" count="1">
            <x v="25"/>
          </reference>
        </references>
      </pivotArea>
    </format>
    <format dxfId="167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167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49"/>
          </reference>
          <reference field="4" count="1">
            <x v="6"/>
          </reference>
        </references>
      </pivotArea>
    </format>
    <format dxfId="167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0"/>
          </reference>
          <reference field="2" count="1" selected="0">
            <x v="20"/>
          </reference>
          <reference field="4" count="1">
            <x v="8"/>
          </reference>
        </references>
      </pivotArea>
    </format>
    <format dxfId="167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25"/>
          </reference>
          <reference field="4" count="1">
            <x v="31"/>
          </reference>
        </references>
      </pivotArea>
    </format>
    <format dxfId="167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167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3"/>
          </reference>
          <reference field="2" count="1" selected="0">
            <x v="9"/>
          </reference>
          <reference field="4" count="1">
            <x v="33"/>
          </reference>
        </references>
      </pivotArea>
    </format>
    <format dxfId="167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44"/>
          </reference>
          <reference field="4" count="1">
            <x v="35"/>
          </reference>
        </references>
      </pivotArea>
    </format>
    <format dxfId="167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"/>
          </reference>
          <reference field="2" count="1" selected="0">
            <x v="3"/>
          </reference>
          <reference field="4" count="1">
            <x v="1"/>
          </reference>
        </references>
      </pivotArea>
    </format>
    <format dxfId="167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167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166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7"/>
          </reference>
          <reference field="2" count="1" selected="0">
            <x v="46"/>
          </reference>
          <reference field="4" count="1">
            <x v="39"/>
          </reference>
        </references>
      </pivotArea>
    </format>
    <format dxfId="166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1"/>
          </reference>
          <reference field="2" count="1" selected="0">
            <x v="47"/>
          </reference>
          <reference field="4" count="1">
            <x v="30"/>
          </reference>
        </references>
      </pivotArea>
    </format>
    <format dxfId="166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50"/>
          </reference>
          <reference field="4" count="1">
            <x v="17"/>
          </reference>
        </references>
      </pivotArea>
    </format>
    <format dxfId="166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1"/>
          </reference>
          <reference field="2" count="1" selected="0">
            <x v="41"/>
          </reference>
          <reference field="4" count="1">
            <x v="41"/>
          </reference>
        </references>
      </pivotArea>
    </format>
    <format dxfId="166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66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16"/>
          </reference>
          <reference field="4" count="1">
            <x v="29"/>
          </reference>
        </references>
      </pivotArea>
    </format>
    <format dxfId="166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8"/>
          </reference>
          <reference field="4" count="1">
            <x v="38"/>
          </reference>
        </references>
      </pivotArea>
    </format>
    <format dxfId="166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0"/>
          </reference>
          <reference field="2" count="1" selected="0">
            <x v="43"/>
          </reference>
          <reference field="4" count="1">
            <x v="23"/>
          </reference>
        </references>
      </pivotArea>
    </format>
    <format dxfId="166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3"/>
          </reference>
          <reference field="2" count="1" selected="0">
            <x v="48"/>
          </reference>
          <reference field="4" count="1">
            <x v="43"/>
          </reference>
        </references>
      </pivotArea>
    </format>
    <format dxfId="166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2"/>
          </reference>
          <reference field="2" count="1" selected="0">
            <x v="28"/>
          </reference>
          <reference field="4" count="1">
            <x v="31"/>
          </reference>
        </references>
      </pivotArea>
    </format>
    <format dxfId="165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3"/>
          </reference>
          <reference field="2" count="1" selected="0">
            <x v="37"/>
          </reference>
          <reference field="4" count="1">
            <x v="21"/>
          </reference>
        </references>
      </pivotArea>
    </format>
    <format dxfId="165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2"/>
          </reference>
          <reference field="2" count="1" selected="0">
            <x v="24"/>
          </reference>
          <reference field="4" count="1">
            <x v="42"/>
          </reference>
        </references>
      </pivotArea>
    </format>
    <format dxfId="165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40"/>
          </reference>
          <reference field="2" count="1" selected="0">
            <x v="30"/>
          </reference>
          <reference field="4" count="1">
            <x v="32"/>
          </reference>
        </references>
      </pivotArea>
    </format>
    <format dxfId="165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6"/>
          </reference>
          <reference field="2" count="1" selected="0">
            <x v="1"/>
          </reference>
          <reference field="4" count="1">
            <x v="5"/>
          </reference>
        </references>
      </pivotArea>
    </format>
    <format dxfId="165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2"/>
          </reference>
          <reference field="2" count="1" selected="0">
            <x v="26"/>
          </reference>
          <reference field="4" count="1">
            <x v="31"/>
          </reference>
        </references>
      </pivotArea>
    </format>
    <format dxfId="165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29"/>
          </reference>
          <reference field="4" count="1">
            <x v="31"/>
          </reference>
        </references>
      </pivotArea>
    </format>
    <format dxfId="165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2"/>
          </reference>
          <reference field="2" count="1" selected="0">
            <x v="27"/>
          </reference>
          <reference field="4" count="1">
            <x v="31"/>
          </reference>
        </references>
      </pivotArea>
    </format>
    <format dxfId="165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0"/>
          </reference>
          <reference field="2" count="1" selected="0">
            <x v="13"/>
          </reference>
          <reference field="4" count="1">
            <x v="37"/>
          </reference>
        </references>
      </pivotArea>
    </format>
    <format dxfId="1651">
      <pivotArea dataOnly="0" labelOnly="1" outline="0" fieldPosition="0">
        <references count="1">
          <reference field="9" count="0"/>
        </references>
      </pivotArea>
    </format>
    <format dxfId="1650">
      <pivotArea dataOnly="0" labelOnly="1" grandCol="1" outline="0" fieldPosition="0"/>
    </format>
    <format dxfId="1649">
      <pivotArea type="all" dataOnly="0" outline="0" fieldPosition="0"/>
    </format>
    <format dxfId="1648">
      <pivotArea outline="0" fieldPosition="0"/>
    </format>
    <format dxfId="1647">
      <pivotArea type="origin" dataOnly="0" labelOnly="1" outline="0" fieldPosition="0"/>
    </format>
    <format dxfId="1646">
      <pivotArea field="9" type="button" dataOnly="0" labelOnly="1" outline="0" axis="axisCol" fieldPosition="0"/>
    </format>
    <format dxfId="1645">
      <pivotArea type="topRight" dataOnly="0" labelOnly="1" outline="0" fieldPosition="0"/>
    </format>
    <format dxfId="1644">
      <pivotArea field="0" type="button" dataOnly="0" labelOnly="1" outline="0" axis="axisRow" fieldPosition="0"/>
    </format>
    <format dxfId="1643">
      <pivotArea field="1" type="button" dataOnly="0" labelOnly="1" outline="0" axis="axisRow" fieldPosition="1"/>
    </format>
    <format dxfId="1642">
      <pivotArea field="2" type="button" dataOnly="0" labelOnly="1" outline="0" axis="axisRow" fieldPosition="2"/>
    </format>
    <format dxfId="1641">
      <pivotArea field="4" type="button" dataOnly="0" labelOnly="1" outline="0" axis="axisRow" fieldPosition="3"/>
    </format>
    <format dxfId="1640">
      <pivotArea dataOnly="0" labelOnly="1" outline="0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639">
      <pivotArea dataOnly="0" labelOnly="1" outline="0" fieldPosition="0">
        <references count="1">
          <reference field="0" count="1">
            <x v="50"/>
          </reference>
        </references>
      </pivotArea>
    </format>
    <format dxfId="1638">
      <pivotArea dataOnly="0" labelOnly="1" grandRow="1" outline="0" fieldPosition="0"/>
    </format>
    <format dxfId="1637">
      <pivotArea dataOnly="0" labelOnly="1" outline="0" fieldPosition="0">
        <references count="2">
          <reference field="0" count="1" selected="0">
            <x v="0"/>
          </reference>
          <reference field="1" count="1">
            <x v="17"/>
          </reference>
        </references>
      </pivotArea>
    </format>
    <format dxfId="1636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1635">
      <pivotArea dataOnly="0" labelOnly="1" outline="0" fieldPosition="0">
        <references count="2">
          <reference field="0" count="1" selected="0">
            <x v="2"/>
          </reference>
          <reference field="1" count="1">
            <x v="34"/>
          </reference>
        </references>
      </pivotArea>
    </format>
    <format dxfId="1634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1633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1632">
      <pivotArea dataOnly="0" labelOnly="1" outline="0" fieldPosition="0">
        <references count="2">
          <reference field="0" count="1" selected="0">
            <x v="5"/>
          </reference>
          <reference field="1" count="1">
            <x v="15"/>
          </reference>
        </references>
      </pivotArea>
    </format>
    <format dxfId="1631">
      <pivotArea dataOnly="0" labelOnly="1" outline="0" fieldPosition="0">
        <references count="2">
          <reference field="0" count="1" selected="0">
            <x v="6"/>
          </reference>
          <reference field="1" count="1">
            <x v="20"/>
          </reference>
        </references>
      </pivotArea>
    </format>
    <format dxfId="1630">
      <pivotArea dataOnly="0" labelOnly="1" outline="0" fieldPosition="0">
        <references count="2">
          <reference field="0" count="1" selected="0">
            <x v="7"/>
          </reference>
          <reference field="1" count="1">
            <x v="18"/>
          </reference>
        </references>
      </pivotArea>
    </format>
    <format dxfId="1629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1628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1627">
      <pivotArea dataOnly="0" labelOnly="1" outline="0" fieldPosition="0">
        <references count="2">
          <reference field="0" count="1" selected="0">
            <x v="10"/>
          </reference>
          <reference field="1" count="1">
            <x v="14"/>
          </reference>
        </references>
      </pivotArea>
    </format>
    <format dxfId="1626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1625">
      <pivotArea dataOnly="0" labelOnly="1" outline="0" fieldPosition="0">
        <references count="2">
          <reference field="0" count="1" selected="0">
            <x v="12"/>
          </reference>
          <reference field="1" count="1">
            <x v="24"/>
          </reference>
        </references>
      </pivotArea>
    </format>
    <format dxfId="1624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1623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1622">
      <pivotArea dataOnly="0" labelOnly="1" outline="0" fieldPosition="0">
        <references count="2">
          <reference field="0" count="1" selected="0">
            <x v="15"/>
          </reference>
          <reference field="1" count="1">
            <x v="6"/>
          </reference>
        </references>
      </pivotArea>
    </format>
    <format dxfId="1621">
      <pivotArea dataOnly="0" labelOnly="1" outline="0" fieldPosition="0">
        <references count="2">
          <reference field="0" count="1" selected="0">
            <x v="16"/>
          </reference>
          <reference field="1" count="1">
            <x v="11"/>
          </reference>
        </references>
      </pivotArea>
    </format>
    <format dxfId="1620">
      <pivotArea dataOnly="0" labelOnly="1" outline="0" fieldPosition="0">
        <references count="2">
          <reference field="0" count="1" selected="0">
            <x v="17"/>
          </reference>
          <reference field="1" count="1">
            <x v="28"/>
          </reference>
        </references>
      </pivotArea>
    </format>
    <format dxfId="1619">
      <pivotArea dataOnly="0" labelOnly="1" outline="0" fieldPosition="0">
        <references count="2">
          <reference field="0" count="1" selected="0">
            <x v="18"/>
          </reference>
          <reference field="1" count="1">
            <x v="21"/>
          </reference>
        </references>
      </pivotArea>
    </format>
    <format dxfId="1618">
      <pivotArea dataOnly="0" labelOnly="1" outline="0" fieldPosition="0">
        <references count="2">
          <reference field="0" count="1" selected="0">
            <x v="19"/>
          </reference>
          <reference field="1" count="1">
            <x v="4"/>
          </reference>
        </references>
      </pivotArea>
    </format>
    <format dxfId="1617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1616">
      <pivotArea dataOnly="0" labelOnly="1" outline="0" fieldPosition="0">
        <references count="2">
          <reference field="0" count="1" selected="0">
            <x v="21"/>
          </reference>
          <reference field="1" count="1">
            <x v="12"/>
          </reference>
        </references>
      </pivotArea>
    </format>
    <format dxfId="1615">
      <pivotArea dataOnly="0" labelOnly="1" outline="0" fieldPosition="0">
        <references count="2">
          <reference field="0" count="1" selected="0">
            <x v="22"/>
          </reference>
          <reference field="1" count="1">
            <x v="26"/>
          </reference>
        </references>
      </pivotArea>
    </format>
    <format dxfId="1614">
      <pivotArea dataOnly="0" labelOnly="1" outline="0" fieldPosition="0">
        <references count="2">
          <reference field="0" count="1" selected="0">
            <x v="23"/>
          </reference>
          <reference field="1" count="1">
            <x v="25"/>
          </reference>
        </references>
      </pivotArea>
    </format>
    <format dxfId="1613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1612">
      <pivotArea dataOnly="0" labelOnly="1" outline="0" fieldPosition="0">
        <references count="2">
          <reference field="0" count="1" selected="0">
            <x v="25"/>
          </reference>
          <reference field="1" count="1">
            <x v="10"/>
          </reference>
        </references>
      </pivotArea>
    </format>
    <format dxfId="1611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1610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1609">
      <pivotArea dataOnly="0" labelOnly="1" outline="0" fieldPosition="0">
        <references count="2">
          <reference field="0" count="1" selected="0">
            <x v="28"/>
          </reference>
          <reference field="1" count="1">
            <x v="33"/>
          </reference>
        </references>
      </pivotArea>
    </format>
    <format dxfId="1608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1607">
      <pivotArea dataOnly="0" labelOnly="1" outline="0" fieldPosition="0">
        <references count="2">
          <reference field="0" count="1" selected="0">
            <x v="30"/>
          </reference>
          <reference field="1" count="1">
            <x v="2"/>
          </reference>
        </references>
      </pivotArea>
    </format>
    <format dxfId="1606">
      <pivotArea dataOnly="0" labelOnly="1" outline="0" fieldPosition="0">
        <references count="2">
          <reference field="0" count="1" selected="0">
            <x v="31"/>
          </reference>
          <reference field="1" count="1">
            <x v="13"/>
          </reference>
        </references>
      </pivotArea>
    </format>
    <format dxfId="1605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1604">
      <pivotArea dataOnly="0" labelOnly="1" outline="0" fieldPosition="0">
        <references count="2">
          <reference field="0" count="1" selected="0">
            <x v="33"/>
          </reference>
          <reference field="1" count="1">
            <x v="37"/>
          </reference>
        </references>
      </pivotArea>
    </format>
    <format dxfId="1603">
      <pivotArea dataOnly="0" labelOnly="1" outline="0" fieldPosition="0">
        <references count="2">
          <reference field="0" count="1" selected="0">
            <x v="34"/>
          </reference>
          <reference field="1" count="1">
            <x v="31"/>
          </reference>
        </references>
      </pivotArea>
    </format>
    <format dxfId="1602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1601">
      <pivotArea dataOnly="0" labelOnly="1" outline="0" fieldPosition="0">
        <references count="2">
          <reference field="0" count="1" selected="0">
            <x v="36"/>
          </reference>
          <reference field="1" count="1">
            <x v="41"/>
          </reference>
        </references>
      </pivotArea>
    </format>
    <format dxfId="1600">
      <pivotArea dataOnly="0" labelOnly="1" outline="0" fieldPosition="0">
        <references count="2">
          <reference field="0" count="1" selected="0">
            <x v="37"/>
          </reference>
          <reference field="1" count="1">
            <x v="7"/>
          </reference>
        </references>
      </pivotArea>
    </format>
    <format dxfId="1599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1598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1597">
      <pivotArea dataOnly="0" labelOnly="1" outline="0" fieldPosition="0">
        <references count="2">
          <reference field="0" count="1" selected="0">
            <x v="40"/>
          </reference>
          <reference field="1" count="1">
            <x v="0"/>
          </reference>
        </references>
      </pivotArea>
    </format>
    <format dxfId="1596">
      <pivotArea dataOnly="0" labelOnly="1" outline="0" fieldPosition="0">
        <references count="2">
          <reference field="0" count="1" selected="0">
            <x v="41"/>
          </reference>
          <reference field="1" count="1">
            <x v="43"/>
          </reference>
        </references>
      </pivotArea>
    </format>
    <format dxfId="1595">
      <pivotArea dataOnly="0" labelOnly="1" outline="0" fieldPosition="0">
        <references count="2">
          <reference field="0" count="1" selected="0">
            <x v="42"/>
          </reference>
          <reference field="1" count="1">
            <x v="32"/>
          </reference>
        </references>
      </pivotArea>
    </format>
    <format dxfId="1594">
      <pivotArea dataOnly="0" labelOnly="1" outline="0" fieldPosition="0">
        <references count="2">
          <reference field="0" count="1" selected="0">
            <x v="43"/>
          </reference>
          <reference field="1" count="1">
            <x v="23"/>
          </reference>
        </references>
      </pivotArea>
    </format>
    <format dxfId="1593">
      <pivotArea dataOnly="0" labelOnly="1" outline="0" fieldPosition="0">
        <references count="2">
          <reference field="0" count="1" selected="0">
            <x v="44"/>
          </reference>
          <reference field="1" count="1">
            <x v="42"/>
          </reference>
        </references>
      </pivotArea>
    </format>
    <format dxfId="1592">
      <pivotArea dataOnly="0" labelOnly="1" outline="0" fieldPosition="0">
        <references count="2">
          <reference field="0" count="1" selected="0">
            <x v="45"/>
          </reference>
          <reference field="1" count="1">
            <x v="40"/>
          </reference>
        </references>
      </pivotArea>
    </format>
    <format dxfId="1591">
      <pivotArea dataOnly="0" labelOnly="1" outline="0" fieldPosition="0">
        <references count="2">
          <reference field="0" count="1" selected="0">
            <x v="46"/>
          </reference>
          <reference field="1" count="1">
            <x v="6"/>
          </reference>
        </references>
      </pivotArea>
    </format>
    <format dxfId="1590">
      <pivotArea dataOnly="0" labelOnly="1" outline="0" fieldPosition="0">
        <references count="2">
          <reference field="0" count="1" selected="0">
            <x v="47"/>
          </reference>
          <reference field="1" count="1">
            <x v="32"/>
          </reference>
        </references>
      </pivotArea>
    </format>
    <format dxfId="1589">
      <pivotArea dataOnly="0" labelOnly="1" outline="0" fieldPosition="0">
        <references count="2">
          <reference field="0" count="1" selected="0">
            <x v="50"/>
          </reference>
          <reference field="1" count="1">
            <x v="0"/>
          </reference>
        </references>
      </pivotArea>
    </format>
    <format dxfId="1588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7"/>
          </reference>
          <reference field="2" count="1">
            <x v="21"/>
          </reference>
        </references>
      </pivotArea>
    </format>
    <format dxfId="1587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9"/>
          </reference>
        </references>
      </pivotArea>
    </format>
    <format dxfId="1586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4"/>
          </reference>
          <reference field="2" count="1">
            <x v="35"/>
          </reference>
        </references>
      </pivotArea>
    </format>
    <format dxfId="1585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4"/>
          </reference>
        </references>
      </pivotArea>
    </format>
    <format dxfId="1584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15"/>
          </reference>
        </references>
      </pivotArea>
    </format>
    <format dxfId="1583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158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0"/>
          </reference>
          <reference field="2" count="1">
            <x v="40"/>
          </reference>
        </references>
      </pivotArea>
    </format>
    <format dxfId="1581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8"/>
          </reference>
          <reference field="2" count="1">
            <x v="33"/>
          </reference>
        </references>
      </pivotArea>
    </format>
    <format dxfId="1580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31"/>
          </reference>
        </references>
      </pivotArea>
    </format>
    <format dxfId="1579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1578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1">
            <x v="23"/>
          </reference>
        </references>
      </pivotArea>
    </format>
    <format dxfId="1577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2"/>
          </reference>
        </references>
      </pivotArea>
    </format>
    <format dxfId="1576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4"/>
          </reference>
          <reference field="2" count="1">
            <x v="22"/>
          </reference>
        </references>
      </pivotArea>
    </format>
    <format dxfId="1575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1574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6"/>
          </reference>
        </references>
      </pivotArea>
    </format>
    <format dxfId="1573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6"/>
          </reference>
          <reference field="2" count="1">
            <x v="38"/>
          </reference>
        </references>
      </pivotArea>
    </format>
    <format dxfId="1572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1"/>
          </reference>
          <reference field="2" count="1">
            <x v="17"/>
          </reference>
        </references>
      </pivotArea>
    </format>
    <format dxfId="1571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8"/>
          </reference>
          <reference field="2" count="1">
            <x v="45"/>
          </reference>
        </references>
      </pivotArea>
    </format>
    <format dxfId="1570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1"/>
          </reference>
          <reference field="2" count="1">
            <x v="39"/>
          </reference>
        </references>
      </pivotArea>
    </format>
    <format dxfId="1569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1568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36"/>
          </reference>
        </references>
      </pivotArea>
    </format>
    <format dxfId="1567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"/>
          </reference>
          <reference field="2" count="1">
            <x v="34"/>
          </reference>
        </references>
      </pivotArea>
    </format>
    <format dxfId="1566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6"/>
          </reference>
          <reference field="2" count="1">
            <x v="42"/>
          </reference>
        </references>
      </pivotArea>
    </format>
    <format dxfId="1565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1564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49"/>
          </reference>
        </references>
      </pivotArea>
    </format>
    <format dxfId="1563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0"/>
          </reference>
          <reference field="2" count="1">
            <x v="20"/>
          </reference>
        </references>
      </pivotArea>
    </format>
    <format dxfId="1562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25"/>
          </reference>
        </references>
      </pivotArea>
    </format>
    <format dxfId="1561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4"/>
          </reference>
        </references>
      </pivotArea>
    </format>
    <format dxfId="1560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1559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44"/>
          </reference>
        </references>
      </pivotArea>
    </format>
    <format dxfId="1558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1557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1556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1555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7"/>
          </reference>
          <reference field="2" count="1">
            <x v="46"/>
          </reference>
        </references>
      </pivotArea>
    </format>
    <format dxfId="1554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1"/>
          </reference>
          <reference field="2" count="1">
            <x v="47"/>
          </reference>
        </references>
      </pivotArea>
    </format>
    <format dxfId="1553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50"/>
          </reference>
        </references>
      </pivotArea>
    </format>
    <format dxfId="1552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1"/>
          </reference>
          <reference field="2" count="1">
            <x v="41"/>
          </reference>
        </references>
      </pivotArea>
    </format>
    <format dxfId="1551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1550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16"/>
          </reference>
        </references>
      </pivotArea>
    </format>
    <format dxfId="1549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8"/>
          </reference>
        </references>
      </pivotArea>
    </format>
    <format dxfId="1548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0"/>
          </reference>
          <reference field="2" count="1">
            <x v="43"/>
          </reference>
        </references>
      </pivotArea>
    </format>
    <format dxfId="1547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3"/>
          </reference>
          <reference field="2" count="1">
            <x v="48"/>
          </reference>
        </references>
      </pivotArea>
    </format>
    <format dxfId="1546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2"/>
          </reference>
          <reference field="2" count="1">
            <x v="28"/>
          </reference>
        </references>
      </pivotArea>
    </format>
    <format dxfId="1545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3"/>
          </reference>
          <reference field="2" count="1">
            <x v="37"/>
          </reference>
        </references>
      </pivotArea>
    </format>
    <format dxfId="1544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2"/>
          </reference>
          <reference field="2" count="1">
            <x v="24"/>
          </reference>
        </references>
      </pivotArea>
    </format>
    <format dxfId="1543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40"/>
          </reference>
          <reference field="2" count="1">
            <x v="30"/>
          </reference>
        </references>
      </pivotArea>
    </format>
    <format dxfId="1542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6"/>
          </reference>
          <reference field="2" count="1">
            <x v="1"/>
          </reference>
        </references>
      </pivotArea>
    </format>
    <format dxfId="1541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2"/>
          </reference>
          <reference field="2" count="1">
            <x v="26"/>
          </reference>
        </references>
      </pivotArea>
    </format>
    <format dxfId="1540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29"/>
          </reference>
        </references>
      </pivotArea>
    </format>
    <format dxfId="1539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2"/>
          </reference>
          <reference field="2" count="1">
            <x v="27"/>
          </reference>
        </references>
      </pivotArea>
    </format>
    <format dxfId="1538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0"/>
          </reference>
          <reference field="2" count="1">
            <x v="13"/>
          </reference>
        </references>
      </pivotArea>
    </format>
    <format dxfId="1537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7"/>
          </reference>
          <reference field="2" count="1" selected="0">
            <x v="21"/>
          </reference>
          <reference field="4" count="1">
            <x v="14"/>
          </reference>
        </references>
      </pivotArea>
    </format>
    <format dxfId="1536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19"/>
          </reference>
          <reference field="4" count="1">
            <x v="4"/>
          </reference>
        </references>
      </pivotArea>
    </format>
    <format dxfId="1535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4"/>
          </reference>
          <reference field="2" count="1" selected="0">
            <x v="35"/>
          </reference>
          <reference field="4" count="1">
            <x v="34"/>
          </reference>
        </references>
      </pivotArea>
    </format>
    <format dxfId="1534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4"/>
          </reference>
          <reference field="4" count="1">
            <x v="26"/>
          </reference>
        </references>
      </pivotArea>
    </format>
    <format dxfId="1533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15"/>
          </reference>
          <reference field="4" count="1">
            <x v="7"/>
          </reference>
        </references>
      </pivotArea>
    </format>
    <format dxfId="1532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1531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0"/>
          </reference>
          <reference field="2" count="1" selected="0">
            <x v="40"/>
          </reference>
          <reference field="4" count="1">
            <x v="18"/>
          </reference>
        </references>
      </pivotArea>
    </format>
    <format dxfId="1530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8"/>
          </reference>
          <reference field="2" count="1" selected="0">
            <x v="33"/>
          </reference>
          <reference field="4" count="1">
            <x v="15"/>
          </reference>
        </references>
      </pivotArea>
    </format>
    <format dxfId="1529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31"/>
          </reference>
          <reference field="4" count="1">
            <x v="40"/>
          </reference>
        </references>
      </pivotArea>
    </format>
    <format dxfId="1528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1527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4"/>
          </reference>
          <reference field="2" count="1" selected="0">
            <x v="23"/>
          </reference>
          <reference field="4" count="1">
            <x v="11"/>
          </reference>
        </references>
      </pivotArea>
    </format>
    <format dxfId="1526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2"/>
          </reference>
          <reference field="4" count="1">
            <x v="2"/>
          </reference>
        </references>
      </pivotArea>
    </format>
    <format dxfId="1525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4"/>
          </reference>
          <reference field="2" count="1" selected="0">
            <x v="22"/>
          </reference>
          <reference field="4" count="1">
            <x v="22"/>
          </reference>
        </references>
      </pivotArea>
    </format>
    <format dxfId="1524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1523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6"/>
          </reference>
          <reference field="4" count="1">
            <x v="44"/>
          </reference>
        </references>
      </pivotArea>
    </format>
    <format dxfId="1522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6"/>
          </reference>
          <reference field="2" count="1" selected="0">
            <x v="38"/>
          </reference>
          <reference field="4" count="1">
            <x v="5"/>
          </reference>
        </references>
      </pivotArea>
    </format>
    <format dxfId="1521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1"/>
          </reference>
          <reference field="2" count="1" selected="0">
            <x v="17"/>
          </reference>
          <reference field="4" count="1">
            <x v="36"/>
          </reference>
        </references>
      </pivotArea>
    </format>
    <format dxfId="1520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8"/>
          </reference>
          <reference field="2" count="1" selected="0">
            <x v="45"/>
          </reference>
          <reference field="4" count="1">
            <x v="27"/>
          </reference>
        </references>
      </pivotArea>
    </format>
    <format dxfId="1519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1"/>
          </reference>
          <reference field="2" count="1" selected="0">
            <x v="39"/>
          </reference>
          <reference field="4" count="1">
            <x v="19"/>
          </reference>
        </references>
      </pivotArea>
    </format>
    <format dxfId="1518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3"/>
          </reference>
        </references>
      </pivotArea>
    </format>
    <format dxfId="1517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36"/>
          </reference>
          <reference field="4" count="1">
            <x v="0"/>
          </reference>
        </references>
      </pivotArea>
    </format>
    <format dxfId="1516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"/>
          </reference>
          <reference field="2" count="1" selected="0">
            <x v="34"/>
          </reference>
          <reference field="4" count="1">
            <x v="9"/>
          </reference>
        </references>
      </pivotArea>
    </format>
    <format dxfId="1515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6"/>
          </reference>
          <reference field="2" count="1" selected="0">
            <x v="42"/>
          </reference>
          <reference field="4" count="1">
            <x v="25"/>
          </reference>
        </references>
      </pivotArea>
    </format>
    <format dxfId="1514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1513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49"/>
          </reference>
          <reference field="4" count="1">
            <x v="6"/>
          </reference>
        </references>
      </pivotArea>
    </format>
    <format dxfId="1512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0"/>
          </reference>
          <reference field="2" count="1" selected="0">
            <x v="20"/>
          </reference>
          <reference field="4" count="1">
            <x v="8"/>
          </reference>
        </references>
      </pivotArea>
    </format>
    <format dxfId="1511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25"/>
          </reference>
          <reference field="4" count="1">
            <x v="31"/>
          </reference>
        </references>
      </pivotArea>
    </format>
    <format dxfId="1510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1509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3"/>
          </reference>
          <reference field="2" count="1" selected="0">
            <x v="9"/>
          </reference>
          <reference field="4" count="1">
            <x v="33"/>
          </reference>
        </references>
      </pivotArea>
    </format>
    <format dxfId="1508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44"/>
          </reference>
          <reference field="4" count="1">
            <x v="35"/>
          </reference>
        </references>
      </pivotArea>
    </format>
    <format dxfId="1507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"/>
          </reference>
          <reference field="2" count="1" selected="0">
            <x v="3"/>
          </reference>
          <reference field="4" count="1">
            <x v="1"/>
          </reference>
        </references>
      </pivotArea>
    </format>
    <format dxfId="1506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1505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1504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7"/>
          </reference>
          <reference field="2" count="1" selected="0">
            <x v="46"/>
          </reference>
          <reference field="4" count="1">
            <x v="39"/>
          </reference>
        </references>
      </pivotArea>
    </format>
    <format dxfId="1503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1"/>
          </reference>
          <reference field="2" count="1" selected="0">
            <x v="47"/>
          </reference>
          <reference field="4" count="1">
            <x v="30"/>
          </reference>
        </references>
      </pivotArea>
    </format>
    <format dxfId="1502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50"/>
          </reference>
          <reference field="4" count="1">
            <x v="17"/>
          </reference>
        </references>
      </pivotArea>
    </format>
    <format dxfId="150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1"/>
          </reference>
          <reference field="2" count="1" selected="0">
            <x v="41"/>
          </reference>
          <reference field="4" count="1">
            <x v="41"/>
          </reference>
        </references>
      </pivotArea>
    </format>
    <format dxfId="1500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499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16"/>
          </reference>
          <reference field="4" count="1">
            <x v="29"/>
          </reference>
        </references>
      </pivotArea>
    </format>
    <format dxfId="1498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8"/>
          </reference>
          <reference field="4" count="1">
            <x v="38"/>
          </reference>
        </references>
      </pivotArea>
    </format>
    <format dxfId="1497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0"/>
          </reference>
          <reference field="2" count="1" selected="0">
            <x v="43"/>
          </reference>
          <reference field="4" count="1">
            <x v="23"/>
          </reference>
        </references>
      </pivotArea>
    </format>
    <format dxfId="1496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3"/>
          </reference>
          <reference field="2" count="1" selected="0">
            <x v="48"/>
          </reference>
          <reference field="4" count="1">
            <x v="43"/>
          </reference>
        </references>
      </pivotArea>
    </format>
    <format dxfId="1495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2"/>
          </reference>
          <reference field="2" count="1" selected="0">
            <x v="28"/>
          </reference>
          <reference field="4" count="1">
            <x v="31"/>
          </reference>
        </references>
      </pivotArea>
    </format>
    <format dxfId="1494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3"/>
          </reference>
          <reference field="2" count="1" selected="0">
            <x v="37"/>
          </reference>
          <reference field="4" count="1">
            <x v="21"/>
          </reference>
        </references>
      </pivotArea>
    </format>
    <format dxfId="1493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2"/>
          </reference>
          <reference field="2" count="1" selected="0">
            <x v="24"/>
          </reference>
          <reference field="4" count="1">
            <x v="42"/>
          </reference>
        </references>
      </pivotArea>
    </format>
    <format dxfId="1492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40"/>
          </reference>
          <reference field="2" count="1" selected="0">
            <x v="30"/>
          </reference>
          <reference field="4" count="1">
            <x v="32"/>
          </reference>
        </references>
      </pivotArea>
    </format>
    <format dxfId="1491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6"/>
          </reference>
          <reference field="2" count="1" selected="0">
            <x v="1"/>
          </reference>
          <reference field="4" count="1">
            <x v="5"/>
          </reference>
        </references>
      </pivotArea>
    </format>
    <format dxfId="1490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2"/>
          </reference>
          <reference field="2" count="1" selected="0">
            <x v="26"/>
          </reference>
          <reference field="4" count="1">
            <x v="31"/>
          </reference>
        </references>
      </pivotArea>
    </format>
    <format dxfId="1489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29"/>
          </reference>
          <reference field="4" count="1">
            <x v="31"/>
          </reference>
        </references>
      </pivotArea>
    </format>
    <format dxfId="1488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2"/>
          </reference>
          <reference field="2" count="1" selected="0">
            <x v="27"/>
          </reference>
          <reference field="4" count="1">
            <x v="31"/>
          </reference>
        </references>
      </pivotArea>
    </format>
    <format dxfId="1487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0"/>
          </reference>
          <reference field="2" count="1" selected="0">
            <x v="13"/>
          </reference>
          <reference field="4" count="1">
            <x v="37"/>
          </reference>
        </references>
      </pivotArea>
    </format>
    <format dxfId="1486">
      <pivotArea dataOnly="0" labelOnly="1" outline="0" fieldPosition="0">
        <references count="1">
          <reference field="9" count="0"/>
        </references>
      </pivotArea>
    </format>
    <format dxfId="1485">
      <pivotArea dataOnly="0" labelOnly="1" grandCol="1" outline="0" fieldPosition="0"/>
    </format>
    <format dxfId="1484">
      <pivotArea type="all" dataOnly="0" outline="0" fieldPosition="0"/>
    </format>
    <format dxfId="1483">
      <pivotArea outline="0" fieldPosition="0"/>
    </format>
    <format dxfId="1482">
      <pivotArea type="origin" dataOnly="0" labelOnly="1" outline="0" fieldPosition="0"/>
    </format>
    <format dxfId="1481">
      <pivotArea field="9" type="button" dataOnly="0" labelOnly="1" outline="0" axis="axisCol" fieldPosition="0"/>
    </format>
    <format dxfId="1480">
      <pivotArea type="topRight" dataOnly="0" labelOnly="1" outline="0" fieldPosition="0"/>
    </format>
    <format dxfId="1479">
      <pivotArea field="0" type="button" dataOnly="0" labelOnly="1" outline="0" axis="axisRow" fieldPosition="0"/>
    </format>
    <format dxfId="1478">
      <pivotArea field="1" type="button" dataOnly="0" labelOnly="1" outline="0" axis="axisRow" fieldPosition="1"/>
    </format>
    <format dxfId="1477">
      <pivotArea field="2" type="button" dataOnly="0" labelOnly="1" outline="0" axis="axisRow" fieldPosition="2"/>
    </format>
    <format dxfId="1476">
      <pivotArea field="4" type="button" dataOnly="0" labelOnly="1" outline="0" axis="axisRow" fieldPosition="3"/>
    </format>
    <format dxfId="1475">
      <pivotArea dataOnly="0" labelOnly="1" outline="0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474">
      <pivotArea dataOnly="0" labelOnly="1" outline="0" fieldPosition="0">
        <references count="1">
          <reference field="0" count="1">
            <x v="50"/>
          </reference>
        </references>
      </pivotArea>
    </format>
    <format dxfId="1473">
      <pivotArea dataOnly="0" labelOnly="1" grandRow="1" outline="0" fieldPosition="0"/>
    </format>
    <format dxfId="1472">
      <pivotArea dataOnly="0" labelOnly="1" outline="0" fieldPosition="0">
        <references count="2">
          <reference field="0" count="1" selected="0">
            <x v="0"/>
          </reference>
          <reference field="1" count="1">
            <x v="17"/>
          </reference>
        </references>
      </pivotArea>
    </format>
    <format dxfId="1471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1470">
      <pivotArea dataOnly="0" labelOnly="1" outline="0" fieldPosition="0">
        <references count="2">
          <reference field="0" count="1" selected="0">
            <x v="2"/>
          </reference>
          <reference field="1" count="1">
            <x v="34"/>
          </reference>
        </references>
      </pivotArea>
    </format>
    <format dxfId="1469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1468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1467">
      <pivotArea dataOnly="0" labelOnly="1" outline="0" fieldPosition="0">
        <references count="2">
          <reference field="0" count="1" selected="0">
            <x v="5"/>
          </reference>
          <reference field="1" count="1">
            <x v="15"/>
          </reference>
        </references>
      </pivotArea>
    </format>
    <format dxfId="1466">
      <pivotArea dataOnly="0" labelOnly="1" outline="0" fieldPosition="0">
        <references count="2">
          <reference field="0" count="1" selected="0">
            <x v="6"/>
          </reference>
          <reference field="1" count="1">
            <x v="20"/>
          </reference>
        </references>
      </pivotArea>
    </format>
    <format dxfId="1465">
      <pivotArea dataOnly="0" labelOnly="1" outline="0" fieldPosition="0">
        <references count="2">
          <reference field="0" count="1" selected="0">
            <x v="7"/>
          </reference>
          <reference field="1" count="1">
            <x v="18"/>
          </reference>
        </references>
      </pivotArea>
    </format>
    <format dxfId="1464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1463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1462">
      <pivotArea dataOnly="0" labelOnly="1" outline="0" fieldPosition="0">
        <references count="2">
          <reference field="0" count="1" selected="0">
            <x v="10"/>
          </reference>
          <reference field="1" count="1">
            <x v="14"/>
          </reference>
        </references>
      </pivotArea>
    </format>
    <format dxfId="1461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1460">
      <pivotArea dataOnly="0" labelOnly="1" outline="0" fieldPosition="0">
        <references count="2">
          <reference field="0" count="1" selected="0">
            <x v="12"/>
          </reference>
          <reference field="1" count="1">
            <x v="24"/>
          </reference>
        </references>
      </pivotArea>
    </format>
    <format dxfId="1459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1458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1457">
      <pivotArea dataOnly="0" labelOnly="1" outline="0" fieldPosition="0">
        <references count="2">
          <reference field="0" count="1" selected="0">
            <x v="15"/>
          </reference>
          <reference field="1" count="1">
            <x v="6"/>
          </reference>
        </references>
      </pivotArea>
    </format>
    <format dxfId="1456">
      <pivotArea dataOnly="0" labelOnly="1" outline="0" fieldPosition="0">
        <references count="2">
          <reference field="0" count="1" selected="0">
            <x v="16"/>
          </reference>
          <reference field="1" count="1">
            <x v="11"/>
          </reference>
        </references>
      </pivotArea>
    </format>
    <format dxfId="1455">
      <pivotArea dataOnly="0" labelOnly="1" outline="0" fieldPosition="0">
        <references count="2">
          <reference field="0" count="1" selected="0">
            <x v="17"/>
          </reference>
          <reference field="1" count="1">
            <x v="28"/>
          </reference>
        </references>
      </pivotArea>
    </format>
    <format dxfId="1454">
      <pivotArea dataOnly="0" labelOnly="1" outline="0" fieldPosition="0">
        <references count="2">
          <reference field="0" count="1" selected="0">
            <x v="18"/>
          </reference>
          <reference field="1" count="1">
            <x v="21"/>
          </reference>
        </references>
      </pivotArea>
    </format>
    <format dxfId="1453">
      <pivotArea dataOnly="0" labelOnly="1" outline="0" fieldPosition="0">
        <references count="2">
          <reference field="0" count="1" selected="0">
            <x v="19"/>
          </reference>
          <reference field="1" count="1">
            <x v="4"/>
          </reference>
        </references>
      </pivotArea>
    </format>
    <format dxfId="1452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1451">
      <pivotArea dataOnly="0" labelOnly="1" outline="0" fieldPosition="0">
        <references count="2">
          <reference field="0" count="1" selected="0">
            <x v="21"/>
          </reference>
          <reference field="1" count="1">
            <x v="12"/>
          </reference>
        </references>
      </pivotArea>
    </format>
    <format dxfId="1450">
      <pivotArea dataOnly="0" labelOnly="1" outline="0" fieldPosition="0">
        <references count="2">
          <reference field="0" count="1" selected="0">
            <x v="22"/>
          </reference>
          <reference field="1" count="1">
            <x v="26"/>
          </reference>
        </references>
      </pivotArea>
    </format>
    <format dxfId="1449">
      <pivotArea dataOnly="0" labelOnly="1" outline="0" fieldPosition="0">
        <references count="2">
          <reference field="0" count="1" selected="0">
            <x v="23"/>
          </reference>
          <reference field="1" count="1">
            <x v="25"/>
          </reference>
        </references>
      </pivotArea>
    </format>
    <format dxfId="1448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1447">
      <pivotArea dataOnly="0" labelOnly="1" outline="0" fieldPosition="0">
        <references count="2">
          <reference field="0" count="1" selected="0">
            <x v="25"/>
          </reference>
          <reference field="1" count="1">
            <x v="10"/>
          </reference>
        </references>
      </pivotArea>
    </format>
    <format dxfId="1446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1445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1444">
      <pivotArea dataOnly="0" labelOnly="1" outline="0" fieldPosition="0">
        <references count="2">
          <reference field="0" count="1" selected="0">
            <x v="28"/>
          </reference>
          <reference field="1" count="1">
            <x v="33"/>
          </reference>
        </references>
      </pivotArea>
    </format>
    <format dxfId="1443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1442">
      <pivotArea dataOnly="0" labelOnly="1" outline="0" fieldPosition="0">
        <references count="2">
          <reference field="0" count="1" selected="0">
            <x v="30"/>
          </reference>
          <reference field="1" count="1">
            <x v="2"/>
          </reference>
        </references>
      </pivotArea>
    </format>
    <format dxfId="1441">
      <pivotArea dataOnly="0" labelOnly="1" outline="0" fieldPosition="0">
        <references count="2">
          <reference field="0" count="1" selected="0">
            <x v="31"/>
          </reference>
          <reference field="1" count="1">
            <x v="13"/>
          </reference>
        </references>
      </pivotArea>
    </format>
    <format dxfId="1440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1439">
      <pivotArea dataOnly="0" labelOnly="1" outline="0" fieldPosition="0">
        <references count="2">
          <reference field="0" count="1" selected="0">
            <x v="33"/>
          </reference>
          <reference field="1" count="1">
            <x v="37"/>
          </reference>
        </references>
      </pivotArea>
    </format>
    <format dxfId="1438">
      <pivotArea dataOnly="0" labelOnly="1" outline="0" fieldPosition="0">
        <references count="2">
          <reference field="0" count="1" selected="0">
            <x v="34"/>
          </reference>
          <reference field="1" count="1">
            <x v="31"/>
          </reference>
        </references>
      </pivotArea>
    </format>
    <format dxfId="1437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1436">
      <pivotArea dataOnly="0" labelOnly="1" outline="0" fieldPosition="0">
        <references count="2">
          <reference field="0" count="1" selected="0">
            <x v="36"/>
          </reference>
          <reference field="1" count="1">
            <x v="41"/>
          </reference>
        </references>
      </pivotArea>
    </format>
    <format dxfId="1435">
      <pivotArea dataOnly="0" labelOnly="1" outline="0" fieldPosition="0">
        <references count="2">
          <reference field="0" count="1" selected="0">
            <x v="37"/>
          </reference>
          <reference field="1" count="1">
            <x v="7"/>
          </reference>
        </references>
      </pivotArea>
    </format>
    <format dxfId="1434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1433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1432">
      <pivotArea dataOnly="0" labelOnly="1" outline="0" fieldPosition="0">
        <references count="2">
          <reference field="0" count="1" selected="0">
            <x v="40"/>
          </reference>
          <reference field="1" count="1">
            <x v="0"/>
          </reference>
        </references>
      </pivotArea>
    </format>
    <format dxfId="1431">
      <pivotArea dataOnly="0" labelOnly="1" outline="0" fieldPosition="0">
        <references count="2">
          <reference field="0" count="1" selected="0">
            <x v="41"/>
          </reference>
          <reference field="1" count="1">
            <x v="43"/>
          </reference>
        </references>
      </pivotArea>
    </format>
    <format dxfId="1430">
      <pivotArea dataOnly="0" labelOnly="1" outline="0" fieldPosition="0">
        <references count="2">
          <reference field="0" count="1" selected="0">
            <x v="42"/>
          </reference>
          <reference field="1" count="1">
            <x v="32"/>
          </reference>
        </references>
      </pivotArea>
    </format>
    <format dxfId="1429">
      <pivotArea dataOnly="0" labelOnly="1" outline="0" fieldPosition="0">
        <references count="2">
          <reference field="0" count="1" selected="0">
            <x v="43"/>
          </reference>
          <reference field="1" count="1">
            <x v="23"/>
          </reference>
        </references>
      </pivotArea>
    </format>
    <format dxfId="1428">
      <pivotArea dataOnly="0" labelOnly="1" outline="0" fieldPosition="0">
        <references count="2">
          <reference field="0" count="1" selected="0">
            <x v="44"/>
          </reference>
          <reference field="1" count="1">
            <x v="42"/>
          </reference>
        </references>
      </pivotArea>
    </format>
    <format dxfId="1427">
      <pivotArea dataOnly="0" labelOnly="1" outline="0" fieldPosition="0">
        <references count="2">
          <reference field="0" count="1" selected="0">
            <x v="45"/>
          </reference>
          <reference field="1" count="1">
            <x v="40"/>
          </reference>
        </references>
      </pivotArea>
    </format>
    <format dxfId="1426">
      <pivotArea dataOnly="0" labelOnly="1" outline="0" fieldPosition="0">
        <references count="2">
          <reference field="0" count="1" selected="0">
            <x v="46"/>
          </reference>
          <reference field="1" count="1">
            <x v="6"/>
          </reference>
        </references>
      </pivotArea>
    </format>
    <format dxfId="1425">
      <pivotArea dataOnly="0" labelOnly="1" outline="0" fieldPosition="0">
        <references count="2">
          <reference field="0" count="1" selected="0">
            <x v="47"/>
          </reference>
          <reference field="1" count="1">
            <x v="32"/>
          </reference>
        </references>
      </pivotArea>
    </format>
    <format dxfId="1424">
      <pivotArea dataOnly="0" labelOnly="1" outline="0" fieldPosition="0">
        <references count="2">
          <reference field="0" count="1" selected="0">
            <x v="50"/>
          </reference>
          <reference field="1" count="1">
            <x v="0"/>
          </reference>
        </references>
      </pivotArea>
    </format>
    <format dxfId="142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7"/>
          </reference>
          <reference field="2" count="1">
            <x v="21"/>
          </reference>
        </references>
      </pivotArea>
    </format>
    <format dxfId="142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9"/>
          </reference>
        </references>
      </pivotArea>
    </format>
    <format dxfId="142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4"/>
          </reference>
          <reference field="2" count="1">
            <x v="35"/>
          </reference>
        </references>
      </pivotArea>
    </format>
    <format dxfId="142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4"/>
          </reference>
        </references>
      </pivotArea>
    </format>
    <format dxfId="141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15"/>
          </reference>
        </references>
      </pivotArea>
    </format>
    <format dxfId="141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141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0"/>
          </reference>
          <reference field="2" count="1">
            <x v="40"/>
          </reference>
        </references>
      </pivotArea>
    </format>
    <format dxfId="141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8"/>
          </reference>
          <reference field="2" count="1">
            <x v="33"/>
          </reference>
        </references>
      </pivotArea>
    </format>
    <format dxfId="141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31"/>
          </reference>
        </references>
      </pivotArea>
    </format>
    <format dxfId="141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141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1">
            <x v="23"/>
          </reference>
        </references>
      </pivotArea>
    </format>
    <format dxfId="141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2"/>
          </reference>
        </references>
      </pivotArea>
    </format>
    <format dxfId="141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4"/>
          </reference>
          <reference field="2" count="1">
            <x v="22"/>
          </reference>
        </references>
      </pivotArea>
    </format>
    <format dxfId="141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140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6"/>
          </reference>
        </references>
      </pivotArea>
    </format>
    <format dxfId="140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6"/>
          </reference>
          <reference field="2" count="1">
            <x v="38"/>
          </reference>
        </references>
      </pivotArea>
    </format>
    <format dxfId="140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1"/>
          </reference>
          <reference field="2" count="1">
            <x v="17"/>
          </reference>
        </references>
      </pivotArea>
    </format>
    <format dxfId="140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8"/>
          </reference>
          <reference field="2" count="1">
            <x v="45"/>
          </reference>
        </references>
      </pivotArea>
    </format>
    <format dxfId="140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1"/>
          </reference>
          <reference field="2" count="1">
            <x v="39"/>
          </reference>
        </references>
      </pivotArea>
    </format>
    <format dxfId="140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140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36"/>
          </reference>
        </references>
      </pivotArea>
    </format>
    <format dxfId="140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"/>
          </reference>
          <reference field="2" count="1">
            <x v="34"/>
          </reference>
        </references>
      </pivotArea>
    </format>
    <format dxfId="140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6"/>
          </reference>
          <reference field="2" count="1">
            <x v="42"/>
          </reference>
        </references>
      </pivotArea>
    </format>
    <format dxfId="140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139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49"/>
          </reference>
        </references>
      </pivotArea>
    </format>
    <format dxfId="139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0"/>
          </reference>
          <reference field="2" count="1">
            <x v="20"/>
          </reference>
        </references>
      </pivotArea>
    </format>
    <format dxfId="139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25"/>
          </reference>
        </references>
      </pivotArea>
    </format>
    <format dxfId="139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4"/>
          </reference>
        </references>
      </pivotArea>
    </format>
    <format dxfId="139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139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44"/>
          </reference>
        </references>
      </pivotArea>
    </format>
    <format dxfId="139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139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139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139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7"/>
          </reference>
          <reference field="2" count="1">
            <x v="46"/>
          </reference>
        </references>
      </pivotArea>
    </format>
    <format dxfId="138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1"/>
          </reference>
          <reference field="2" count="1">
            <x v="47"/>
          </reference>
        </references>
      </pivotArea>
    </format>
    <format dxfId="138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50"/>
          </reference>
        </references>
      </pivotArea>
    </format>
    <format dxfId="138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1"/>
          </reference>
          <reference field="2" count="1">
            <x v="41"/>
          </reference>
        </references>
      </pivotArea>
    </format>
    <format dxfId="138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138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16"/>
          </reference>
        </references>
      </pivotArea>
    </format>
    <format dxfId="138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8"/>
          </reference>
        </references>
      </pivotArea>
    </format>
    <format dxfId="138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0"/>
          </reference>
          <reference field="2" count="1">
            <x v="43"/>
          </reference>
        </references>
      </pivotArea>
    </format>
    <format dxfId="138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3"/>
          </reference>
          <reference field="2" count="1">
            <x v="48"/>
          </reference>
        </references>
      </pivotArea>
    </format>
    <format dxfId="1381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2"/>
          </reference>
          <reference field="2" count="1">
            <x v="28"/>
          </reference>
        </references>
      </pivotArea>
    </format>
    <format dxfId="1380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3"/>
          </reference>
          <reference field="2" count="1">
            <x v="37"/>
          </reference>
        </references>
      </pivotArea>
    </format>
    <format dxfId="1379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2"/>
          </reference>
          <reference field="2" count="1">
            <x v="24"/>
          </reference>
        </references>
      </pivotArea>
    </format>
    <format dxfId="1378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40"/>
          </reference>
          <reference field="2" count="1">
            <x v="30"/>
          </reference>
        </references>
      </pivotArea>
    </format>
    <format dxfId="1377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6"/>
          </reference>
          <reference field="2" count="1">
            <x v="1"/>
          </reference>
        </references>
      </pivotArea>
    </format>
    <format dxfId="1376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2"/>
          </reference>
          <reference field="2" count="1">
            <x v="26"/>
          </reference>
        </references>
      </pivotArea>
    </format>
    <format dxfId="1375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29"/>
          </reference>
        </references>
      </pivotArea>
    </format>
    <format dxfId="1374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2"/>
          </reference>
          <reference field="2" count="1">
            <x v="27"/>
          </reference>
        </references>
      </pivotArea>
    </format>
    <format dxfId="1373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0"/>
          </reference>
          <reference field="2" count="1">
            <x v="13"/>
          </reference>
        </references>
      </pivotArea>
    </format>
    <format dxfId="137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7"/>
          </reference>
          <reference field="2" count="1" selected="0">
            <x v="21"/>
          </reference>
          <reference field="4" count="1">
            <x v="14"/>
          </reference>
        </references>
      </pivotArea>
    </format>
    <format dxfId="137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19"/>
          </reference>
          <reference field="4" count="1">
            <x v="4"/>
          </reference>
        </references>
      </pivotArea>
    </format>
    <format dxfId="137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4"/>
          </reference>
          <reference field="2" count="1" selected="0">
            <x v="35"/>
          </reference>
          <reference field="4" count="1">
            <x v="34"/>
          </reference>
        </references>
      </pivotArea>
    </format>
    <format dxfId="136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4"/>
          </reference>
          <reference field="4" count="1">
            <x v="26"/>
          </reference>
        </references>
      </pivotArea>
    </format>
    <format dxfId="136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15"/>
          </reference>
          <reference field="4" count="1">
            <x v="7"/>
          </reference>
        </references>
      </pivotArea>
    </format>
    <format dxfId="136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136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0"/>
          </reference>
          <reference field="2" count="1" selected="0">
            <x v="40"/>
          </reference>
          <reference field="4" count="1">
            <x v="18"/>
          </reference>
        </references>
      </pivotArea>
    </format>
    <format dxfId="136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8"/>
          </reference>
          <reference field="2" count="1" selected="0">
            <x v="33"/>
          </reference>
          <reference field="4" count="1">
            <x v="15"/>
          </reference>
        </references>
      </pivotArea>
    </format>
    <format dxfId="136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31"/>
          </reference>
          <reference field="4" count="1">
            <x v="40"/>
          </reference>
        </references>
      </pivotArea>
    </format>
    <format dxfId="136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136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4"/>
          </reference>
          <reference field="2" count="1" selected="0">
            <x v="23"/>
          </reference>
          <reference field="4" count="1">
            <x v="11"/>
          </reference>
        </references>
      </pivotArea>
    </format>
    <format dxfId="136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2"/>
          </reference>
          <reference field="4" count="1">
            <x v="2"/>
          </reference>
        </references>
      </pivotArea>
    </format>
    <format dxfId="136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4"/>
          </reference>
          <reference field="2" count="1" selected="0">
            <x v="22"/>
          </reference>
          <reference field="4" count="1">
            <x v="22"/>
          </reference>
        </references>
      </pivotArea>
    </format>
    <format dxfId="135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135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6"/>
          </reference>
          <reference field="4" count="1">
            <x v="44"/>
          </reference>
        </references>
      </pivotArea>
    </format>
    <format dxfId="135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6"/>
          </reference>
          <reference field="2" count="1" selected="0">
            <x v="38"/>
          </reference>
          <reference field="4" count="1">
            <x v="5"/>
          </reference>
        </references>
      </pivotArea>
    </format>
    <format dxfId="135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1"/>
          </reference>
          <reference field="2" count="1" selected="0">
            <x v="17"/>
          </reference>
          <reference field="4" count="1">
            <x v="36"/>
          </reference>
        </references>
      </pivotArea>
    </format>
    <format dxfId="135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8"/>
          </reference>
          <reference field="2" count="1" selected="0">
            <x v="45"/>
          </reference>
          <reference field="4" count="1">
            <x v="27"/>
          </reference>
        </references>
      </pivotArea>
    </format>
    <format dxfId="135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1"/>
          </reference>
          <reference field="2" count="1" selected="0">
            <x v="39"/>
          </reference>
          <reference field="4" count="1">
            <x v="19"/>
          </reference>
        </references>
      </pivotArea>
    </format>
    <format dxfId="135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3"/>
          </reference>
        </references>
      </pivotArea>
    </format>
    <format dxfId="135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36"/>
          </reference>
          <reference field="4" count="1">
            <x v="0"/>
          </reference>
        </references>
      </pivotArea>
    </format>
    <format dxfId="135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"/>
          </reference>
          <reference field="2" count="1" selected="0">
            <x v="34"/>
          </reference>
          <reference field="4" count="1">
            <x v="9"/>
          </reference>
        </references>
      </pivotArea>
    </format>
    <format dxfId="135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6"/>
          </reference>
          <reference field="2" count="1" selected="0">
            <x v="42"/>
          </reference>
          <reference field="4" count="1">
            <x v="25"/>
          </reference>
        </references>
      </pivotArea>
    </format>
    <format dxfId="134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134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49"/>
          </reference>
          <reference field="4" count="1">
            <x v="6"/>
          </reference>
        </references>
      </pivotArea>
    </format>
    <format dxfId="134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0"/>
          </reference>
          <reference field="2" count="1" selected="0">
            <x v="20"/>
          </reference>
          <reference field="4" count="1">
            <x v="8"/>
          </reference>
        </references>
      </pivotArea>
    </format>
    <format dxfId="134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25"/>
          </reference>
          <reference field="4" count="1">
            <x v="31"/>
          </reference>
        </references>
      </pivotArea>
    </format>
    <format dxfId="134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134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3"/>
          </reference>
          <reference field="2" count="1" selected="0">
            <x v="9"/>
          </reference>
          <reference field="4" count="1">
            <x v="33"/>
          </reference>
        </references>
      </pivotArea>
    </format>
    <format dxfId="134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44"/>
          </reference>
          <reference field="4" count="1">
            <x v="35"/>
          </reference>
        </references>
      </pivotArea>
    </format>
    <format dxfId="134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"/>
          </reference>
          <reference field="2" count="1" selected="0">
            <x v="3"/>
          </reference>
          <reference field="4" count="1">
            <x v="1"/>
          </reference>
        </references>
      </pivotArea>
    </format>
    <format dxfId="134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134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133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7"/>
          </reference>
          <reference field="2" count="1" selected="0">
            <x v="46"/>
          </reference>
          <reference field="4" count="1">
            <x v="39"/>
          </reference>
        </references>
      </pivotArea>
    </format>
    <format dxfId="133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1"/>
          </reference>
          <reference field="2" count="1" selected="0">
            <x v="47"/>
          </reference>
          <reference field="4" count="1">
            <x v="30"/>
          </reference>
        </references>
      </pivotArea>
    </format>
    <format dxfId="133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50"/>
          </reference>
          <reference field="4" count="1">
            <x v="17"/>
          </reference>
        </references>
      </pivotArea>
    </format>
    <format dxfId="133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1"/>
          </reference>
          <reference field="2" count="1" selected="0">
            <x v="41"/>
          </reference>
          <reference field="4" count="1">
            <x v="41"/>
          </reference>
        </references>
      </pivotArea>
    </format>
    <format dxfId="133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33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16"/>
          </reference>
          <reference field="4" count="1">
            <x v="29"/>
          </reference>
        </references>
      </pivotArea>
    </format>
    <format dxfId="133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8"/>
          </reference>
          <reference field="4" count="1">
            <x v="38"/>
          </reference>
        </references>
      </pivotArea>
    </format>
    <format dxfId="133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0"/>
          </reference>
          <reference field="2" count="1" selected="0">
            <x v="43"/>
          </reference>
          <reference field="4" count="1">
            <x v="23"/>
          </reference>
        </references>
      </pivotArea>
    </format>
    <format dxfId="133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3"/>
          </reference>
          <reference field="2" count="1" selected="0">
            <x v="48"/>
          </reference>
          <reference field="4" count="1">
            <x v="43"/>
          </reference>
        </references>
      </pivotArea>
    </format>
    <format dxfId="133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2"/>
          </reference>
          <reference field="2" count="1" selected="0">
            <x v="28"/>
          </reference>
          <reference field="4" count="1">
            <x v="31"/>
          </reference>
        </references>
      </pivotArea>
    </format>
    <format dxfId="132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3"/>
          </reference>
          <reference field="2" count="1" selected="0">
            <x v="37"/>
          </reference>
          <reference field="4" count="1">
            <x v="21"/>
          </reference>
        </references>
      </pivotArea>
    </format>
    <format dxfId="132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2"/>
          </reference>
          <reference field="2" count="1" selected="0">
            <x v="24"/>
          </reference>
          <reference field="4" count="1">
            <x v="42"/>
          </reference>
        </references>
      </pivotArea>
    </format>
    <format dxfId="132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40"/>
          </reference>
          <reference field="2" count="1" selected="0">
            <x v="30"/>
          </reference>
          <reference field="4" count="1">
            <x v="32"/>
          </reference>
        </references>
      </pivotArea>
    </format>
    <format dxfId="132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6"/>
          </reference>
          <reference field="2" count="1" selected="0">
            <x v="1"/>
          </reference>
          <reference field="4" count="1">
            <x v="5"/>
          </reference>
        </references>
      </pivotArea>
    </format>
    <format dxfId="132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2"/>
          </reference>
          <reference field="2" count="1" selected="0">
            <x v="26"/>
          </reference>
          <reference field="4" count="1">
            <x v="31"/>
          </reference>
        </references>
      </pivotArea>
    </format>
    <format dxfId="132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29"/>
          </reference>
          <reference field="4" count="1">
            <x v="31"/>
          </reference>
        </references>
      </pivotArea>
    </format>
    <format dxfId="132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2"/>
          </reference>
          <reference field="2" count="1" selected="0">
            <x v="27"/>
          </reference>
          <reference field="4" count="1">
            <x v="31"/>
          </reference>
        </references>
      </pivotArea>
    </format>
    <format dxfId="132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0"/>
          </reference>
          <reference field="2" count="1" selected="0">
            <x v="13"/>
          </reference>
          <reference field="4" count="1">
            <x v="37"/>
          </reference>
        </references>
      </pivotArea>
    </format>
    <format dxfId="1321">
      <pivotArea dataOnly="0" labelOnly="1" outline="0" fieldPosition="0">
        <references count="1">
          <reference field="9" count="0"/>
        </references>
      </pivotArea>
    </format>
    <format dxfId="1320">
      <pivotArea dataOnly="0" labelOnly="1" grandCol="1" outline="0" fieldPosition="0"/>
    </format>
    <format dxfId="1319">
      <pivotArea type="all" dataOnly="0" outline="0" fieldPosition="0"/>
    </format>
    <format dxfId="1318">
      <pivotArea outline="0" fieldPosition="0"/>
    </format>
    <format dxfId="1317">
      <pivotArea type="origin" dataOnly="0" labelOnly="1" outline="0" fieldPosition="0"/>
    </format>
    <format dxfId="1316">
      <pivotArea field="9" type="button" dataOnly="0" labelOnly="1" outline="0" axis="axisCol" fieldPosition="0"/>
    </format>
    <format dxfId="1315">
      <pivotArea type="topRight" dataOnly="0" labelOnly="1" outline="0" fieldPosition="0"/>
    </format>
    <format dxfId="1314">
      <pivotArea field="0" type="button" dataOnly="0" labelOnly="1" outline="0" axis="axisRow" fieldPosition="0"/>
    </format>
    <format dxfId="1313">
      <pivotArea field="1" type="button" dataOnly="0" labelOnly="1" outline="0" axis="axisRow" fieldPosition="1"/>
    </format>
    <format dxfId="1312">
      <pivotArea field="2" type="button" dataOnly="0" labelOnly="1" outline="0" axis="axisRow" fieldPosition="2"/>
    </format>
    <format dxfId="1311">
      <pivotArea field="4" type="button" dataOnly="0" labelOnly="1" outline="0" axis="axisRow" fieldPosition="3"/>
    </format>
    <format dxfId="1310">
      <pivotArea dataOnly="0" labelOnly="1" outline="0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309">
      <pivotArea dataOnly="0" labelOnly="1" outline="0" fieldPosition="0">
        <references count="1">
          <reference field="0" count="1">
            <x v="50"/>
          </reference>
        </references>
      </pivotArea>
    </format>
    <format dxfId="1308">
      <pivotArea dataOnly="0" labelOnly="1" grandRow="1" outline="0" fieldPosition="0"/>
    </format>
    <format dxfId="1307">
      <pivotArea dataOnly="0" labelOnly="1" outline="0" fieldPosition="0">
        <references count="2">
          <reference field="0" count="1" selected="0">
            <x v="0"/>
          </reference>
          <reference field="1" count="1">
            <x v="17"/>
          </reference>
        </references>
      </pivotArea>
    </format>
    <format dxfId="1306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1305">
      <pivotArea dataOnly="0" labelOnly="1" outline="0" fieldPosition="0">
        <references count="2">
          <reference field="0" count="1" selected="0">
            <x v="2"/>
          </reference>
          <reference field="1" count="1">
            <x v="34"/>
          </reference>
        </references>
      </pivotArea>
    </format>
    <format dxfId="1304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1303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1302">
      <pivotArea dataOnly="0" labelOnly="1" outline="0" fieldPosition="0">
        <references count="2">
          <reference field="0" count="1" selected="0">
            <x v="5"/>
          </reference>
          <reference field="1" count="1">
            <x v="15"/>
          </reference>
        </references>
      </pivotArea>
    </format>
    <format dxfId="1301">
      <pivotArea dataOnly="0" labelOnly="1" outline="0" fieldPosition="0">
        <references count="2">
          <reference field="0" count="1" selected="0">
            <x v="6"/>
          </reference>
          <reference field="1" count="1">
            <x v="20"/>
          </reference>
        </references>
      </pivotArea>
    </format>
    <format dxfId="1300">
      <pivotArea dataOnly="0" labelOnly="1" outline="0" fieldPosition="0">
        <references count="2">
          <reference field="0" count="1" selected="0">
            <x v="7"/>
          </reference>
          <reference field="1" count="1">
            <x v="18"/>
          </reference>
        </references>
      </pivotArea>
    </format>
    <format dxfId="1299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1298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1297">
      <pivotArea dataOnly="0" labelOnly="1" outline="0" fieldPosition="0">
        <references count="2">
          <reference field="0" count="1" selected="0">
            <x v="10"/>
          </reference>
          <reference field="1" count="1">
            <x v="14"/>
          </reference>
        </references>
      </pivotArea>
    </format>
    <format dxfId="1296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1295">
      <pivotArea dataOnly="0" labelOnly="1" outline="0" fieldPosition="0">
        <references count="2">
          <reference field="0" count="1" selected="0">
            <x v="12"/>
          </reference>
          <reference field="1" count="1">
            <x v="24"/>
          </reference>
        </references>
      </pivotArea>
    </format>
    <format dxfId="1294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1293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1292">
      <pivotArea dataOnly="0" labelOnly="1" outline="0" fieldPosition="0">
        <references count="2">
          <reference field="0" count="1" selected="0">
            <x v="15"/>
          </reference>
          <reference field="1" count="1">
            <x v="6"/>
          </reference>
        </references>
      </pivotArea>
    </format>
    <format dxfId="1291">
      <pivotArea dataOnly="0" labelOnly="1" outline="0" fieldPosition="0">
        <references count="2">
          <reference field="0" count="1" selected="0">
            <x v="16"/>
          </reference>
          <reference field="1" count="1">
            <x v="11"/>
          </reference>
        </references>
      </pivotArea>
    </format>
    <format dxfId="1290">
      <pivotArea dataOnly="0" labelOnly="1" outline="0" fieldPosition="0">
        <references count="2">
          <reference field="0" count="1" selected="0">
            <x v="17"/>
          </reference>
          <reference field="1" count="1">
            <x v="28"/>
          </reference>
        </references>
      </pivotArea>
    </format>
    <format dxfId="1289">
      <pivotArea dataOnly="0" labelOnly="1" outline="0" fieldPosition="0">
        <references count="2">
          <reference field="0" count="1" selected="0">
            <x v="18"/>
          </reference>
          <reference field="1" count="1">
            <x v="21"/>
          </reference>
        </references>
      </pivotArea>
    </format>
    <format dxfId="1288">
      <pivotArea dataOnly="0" labelOnly="1" outline="0" fieldPosition="0">
        <references count="2">
          <reference field="0" count="1" selected="0">
            <x v="19"/>
          </reference>
          <reference field="1" count="1">
            <x v="4"/>
          </reference>
        </references>
      </pivotArea>
    </format>
    <format dxfId="1287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1286">
      <pivotArea dataOnly="0" labelOnly="1" outline="0" fieldPosition="0">
        <references count="2">
          <reference field="0" count="1" selected="0">
            <x v="21"/>
          </reference>
          <reference field="1" count="1">
            <x v="12"/>
          </reference>
        </references>
      </pivotArea>
    </format>
    <format dxfId="1285">
      <pivotArea dataOnly="0" labelOnly="1" outline="0" fieldPosition="0">
        <references count="2">
          <reference field="0" count="1" selected="0">
            <x v="22"/>
          </reference>
          <reference field="1" count="1">
            <x v="26"/>
          </reference>
        </references>
      </pivotArea>
    </format>
    <format dxfId="1284">
      <pivotArea dataOnly="0" labelOnly="1" outline="0" fieldPosition="0">
        <references count="2">
          <reference field="0" count="1" selected="0">
            <x v="23"/>
          </reference>
          <reference field="1" count="1">
            <x v="25"/>
          </reference>
        </references>
      </pivotArea>
    </format>
    <format dxfId="1283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1282">
      <pivotArea dataOnly="0" labelOnly="1" outline="0" fieldPosition="0">
        <references count="2">
          <reference field="0" count="1" selected="0">
            <x v="25"/>
          </reference>
          <reference field="1" count="1">
            <x v="10"/>
          </reference>
        </references>
      </pivotArea>
    </format>
    <format dxfId="1281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1280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1279">
      <pivotArea dataOnly="0" labelOnly="1" outline="0" fieldPosition="0">
        <references count="2">
          <reference field="0" count="1" selected="0">
            <x v="28"/>
          </reference>
          <reference field="1" count="1">
            <x v="33"/>
          </reference>
        </references>
      </pivotArea>
    </format>
    <format dxfId="1278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1277">
      <pivotArea dataOnly="0" labelOnly="1" outline="0" fieldPosition="0">
        <references count="2">
          <reference field="0" count="1" selected="0">
            <x v="30"/>
          </reference>
          <reference field="1" count="1">
            <x v="2"/>
          </reference>
        </references>
      </pivotArea>
    </format>
    <format dxfId="1276">
      <pivotArea dataOnly="0" labelOnly="1" outline="0" fieldPosition="0">
        <references count="2">
          <reference field="0" count="1" selected="0">
            <x v="31"/>
          </reference>
          <reference field="1" count="1">
            <x v="13"/>
          </reference>
        </references>
      </pivotArea>
    </format>
    <format dxfId="1275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1274">
      <pivotArea dataOnly="0" labelOnly="1" outline="0" fieldPosition="0">
        <references count="2">
          <reference field="0" count="1" selected="0">
            <x v="33"/>
          </reference>
          <reference field="1" count="1">
            <x v="37"/>
          </reference>
        </references>
      </pivotArea>
    </format>
    <format dxfId="1273">
      <pivotArea dataOnly="0" labelOnly="1" outline="0" fieldPosition="0">
        <references count="2">
          <reference field="0" count="1" selected="0">
            <x v="34"/>
          </reference>
          <reference field="1" count="1">
            <x v="31"/>
          </reference>
        </references>
      </pivotArea>
    </format>
    <format dxfId="1272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1271">
      <pivotArea dataOnly="0" labelOnly="1" outline="0" fieldPosition="0">
        <references count="2">
          <reference field="0" count="1" selected="0">
            <x v="36"/>
          </reference>
          <reference field="1" count="1">
            <x v="41"/>
          </reference>
        </references>
      </pivotArea>
    </format>
    <format dxfId="1270">
      <pivotArea dataOnly="0" labelOnly="1" outline="0" fieldPosition="0">
        <references count="2">
          <reference field="0" count="1" selected="0">
            <x v="37"/>
          </reference>
          <reference field="1" count="1">
            <x v="7"/>
          </reference>
        </references>
      </pivotArea>
    </format>
    <format dxfId="1269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1268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1267">
      <pivotArea dataOnly="0" labelOnly="1" outline="0" fieldPosition="0">
        <references count="2">
          <reference field="0" count="1" selected="0">
            <x v="40"/>
          </reference>
          <reference field="1" count="1">
            <x v="0"/>
          </reference>
        </references>
      </pivotArea>
    </format>
    <format dxfId="1266">
      <pivotArea dataOnly="0" labelOnly="1" outline="0" fieldPosition="0">
        <references count="2">
          <reference field="0" count="1" selected="0">
            <x v="41"/>
          </reference>
          <reference field="1" count="1">
            <x v="43"/>
          </reference>
        </references>
      </pivotArea>
    </format>
    <format dxfId="1265">
      <pivotArea dataOnly="0" labelOnly="1" outline="0" fieldPosition="0">
        <references count="2">
          <reference field="0" count="1" selected="0">
            <x v="42"/>
          </reference>
          <reference field="1" count="1">
            <x v="32"/>
          </reference>
        </references>
      </pivotArea>
    </format>
    <format dxfId="1264">
      <pivotArea dataOnly="0" labelOnly="1" outline="0" fieldPosition="0">
        <references count="2">
          <reference field="0" count="1" selected="0">
            <x v="43"/>
          </reference>
          <reference field="1" count="1">
            <x v="23"/>
          </reference>
        </references>
      </pivotArea>
    </format>
    <format dxfId="1263">
      <pivotArea dataOnly="0" labelOnly="1" outline="0" fieldPosition="0">
        <references count="2">
          <reference field="0" count="1" selected="0">
            <x v="44"/>
          </reference>
          <reference field="1" count="1">
            <x v="42"/>
          </reference>
        </references>
      </pivotArea>
    </format>
    <format dxfId="1262">
      <pivotArea dataOnly="0" labelOnly="1" outline="0" fieldPosition="0">
        <references count="2">
          <reference field="0" count="1" selected="0">
            <x v="45"/>
          </reference>
          <reference field="1" count="1">
            <x v="40"/>
          </reference>
        </references>
      </pivotArea>
    </format>
    <format dxfId="1261">
      <pivotArea dataOnly="0" labelOnly="1" outline="0" fieldPosition="0">
        <references count="2">
          <reference field="0" count="1" selected="0">
            <x v="46"/>
          </reference>
          <reference field="1" count="1">
            <x v="6"/>
          </reference>
        </references>
      </pivotArea>
    </format>
    <format dxfId="1260">
      <pivotArea dataOnly="0" labelOnly="1" outline="0" fieldPosition="0">
        <references count="2">
          <reference field="0" count="1" selected="0">
            <x v="47"/>
          </reference>
          <reference field="1" count="1">
            <x v="32"/>
          </reference>
        </references>
      </pivotArea>
    </format>
    <format dxfId="1259">
      <pivotArea dataOnly="0" labelOnly="1" outline="0" fieldPosition="0">
        <references count="2">
          <reference field="0" count="1" selected="0">
            <x v="50"/>
          </reference>
          <reference field="1" count="1">
            <x v="0"/>
          </reference>
        </references>
      </pivotArea>
    </format>
    <format dxfId="1258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7"/>
          </reference>
          <reference field="2" count="1">
            <x v="21"/>
          </reference>
        </references>
      </pivotArea>
    </format>
    <format dxfId="1257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9"/>
          </reference>
        </references>
      </pivotArea>
    </format>
    <format dxfId="1256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4"/>
          </reference>
          <reference field="2" count="1">
            <x v="35"/>
          </reference>
        </references>
      </pivotArea>
    </format>
    <format dxfId="1255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4"/>
          </reference>
        </references>
      </pivotArea>
    </format>
    <format dxfId="1254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15"/>
          </reference>
        </references>
      </pivotArea>
    </format>
    <format dxfId="1253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125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0"/>
          </reference>
          <reference field="2" count="1">
            <x v="40"/>
          </reference>
        </references>
      </pivotArea>
    </format>
    <format dxfId="1251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8"/>
          </reference>
          <reference field="2" count="1">
            <x v="33"/>
          </reference>
        </references>
      </pivotArea>
    </format>
    <format dxfId="1250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31"/>
          </reference>
        </references>
      </pivotArea>
    </format>
    <format dxfId="1249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1248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1">
            <x v="23"/>
          </reference>
        </references>
      </pivotArea>
    </format>
    <format dxfId="1247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2"/>
          </reference>
        </references>
      </pivotArea>
    </format>
    <format dxfId="1246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4"/>
          </reference>
          <reference field="2" count="1">
            <x v="22"/>
          </reference>
        </references>
      </pivotArea>
    </format>
    <format dxfId="1245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1244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6"/>
          </reference>
        </references>
      </pivotArea>
    </format>
    <format dxfId="1243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6"/>
          </reference>
          <reference field="2" count="1">
            <x v="38"/>
          </reference>
        </references>
      </pivotArea>
    </format>
    <format dxfId="1242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1"/>
          </reference>
          <reference field="2" count="1">
            <x v="17"/>
          </reference>
        </references>
      </pivotArea>
    </format>
    <format dxfId="1241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8"/>
          </reference>
          <reference field="2" count="1">
            <x v="45"/>
          </reference>
        </references>
      </pivotArea>
    </format>
    <format dxfId="1240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1"/>
          </reference>
          <reference field="2" count="1">
            <x v="39"/>
          </reference>
        </references>
      </pivotArea>
    </format>
    <format dxfId="1239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1238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36"/>
          </reference>
        </references>
      </pivotArea>
    </format>
    <format dxfId="1237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"/>
          </reference>
          <reference field="2" count="1">
            <x v="34"/>
          </reference>
        </references>
      </pivotArea>
    </format>
    <format dxfId="1236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6"/>
          </reference>
          <reference field="2" count="1">
            <x v="42"/>
          </reference>
        </references>
      </pivotArea>
    </format>
    <format dxfId="1235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1234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49"/>
          </reference>
        </references>
      </pivotArea>
    </format>
    <format dxfId="1233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0"/>
          </reference>
          <reference field="2" count="1">
            <x v="20"/>
          </reference>
        </references>
      </pivotArea>
    </format>
    <format dxfId="1232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25"/>
          </reference>
        </references>
      </pivotArea>
    </format>
    <format dxfId="1231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4"/>
          </reference>
        </references>
      </pivotArea>
    </format>
    <format dxfId="1230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1229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44"/>
          </reference>
        </references>
      </pivotArea>
    </format>
    <format dxfId="1228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1227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1226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1225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7"/>
          </reference>
          <reference field="2" count="1">
            <x v="46"/>
          </reference>
        </references>
      </pivotArea>
    </format>
    <format dxfId="1224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1"/>
          </reference>
          <reference field="2" count="1">
            <x v="47"/>
          </reference>
        </references>
      </pivotArea>
    </format>
    <format dxfId="1223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50"/>
          </reference>
        </references>
      </pivotArea>
    </format>
    <format dxfId="1222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1"/>
          </reference>
          <reference field="2" count="1">
            <x v="41"/>
          </reference>
        </references>
      </pivotArea>
    </format>
    <format dxfId="1221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1220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16"/>
          </reference>
        </references>
      </pivotArea>
    </format>
    <format dxfId="1219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8"/>
          </reference>
        </references>
      </pivotArea>
    </format>
    <format dxfId="1218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0"/>
          </reference>
          <reference field="2" count="1">
            <x v="43"/>
          </reference>
        </references>
      </pivotArea>
    </format>
    <format dxfId="1217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3"/>
          </reference>
          <reference field="2" count="1">
            <x v="48"/>
          </reference>
        </references>
      </pivotArea>
    </format>
    <format dxfId="1216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2"/>
          </reference>
          <reference field="2" count="1">
            <x v="28"/>
          </reference>
        </references>
      </pivotArea>
    </format>
    <format dxfId="1215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3"/>
          </reference>
          <reference field="2" count="1">
            <x v="37"/>
          </reference>
        </references>
      </pivotArea>
    </format>
    <format dxfId="1214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2"/>
          </reference>
          <reference field="2" count="1">
            <x v="24"/>
          </reference>
        </references>
      </pivotArea>
    </format>
    <format dxfId="1213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40"/>
          </reference>
          <reference field="2" count="1">
            <x v="30"/>
          </reference>
        </references>
      </pivotArea>
    </format>
    <format dxfId="1212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6"/>
          </reference>
          <reference field="2" count="1">
            <x v="1"/>
          </reference>
        </references>
      </pivotArea>
    </format>
    <format dxfId="1211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2"/>
          </reference>
          <reference field="2" count="1">
            <x v="26"/>
          </reference>
        </references>
      </pivotArea>
    </format>
    <format dxfId="1210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29"/>
          </reference>
        </references>
      </pivotArea>
    </format>
    <format dxfId="1209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2"/>
          </reference>
          <reference field="2" count="1">
            <x v="27"/>
          </reference>
        </references>
      </pivotArea>
    </format>
    <format dxfId="1208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0"/>
          </reference>
          <reference field="2" count="1">
            <x v="13"/>
          </reference>
        </references>
      </pivotArea>
    </format>
    <format dxfId="1207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7"/>
          </reference>
          <reference field="2" count="1" selected="0">
            <x v="21"/>
          </reference>
          <reference field="4" count="1">
            <x v="14"/>
          </reference>
        </references>
      </pivotArea>
    </format>
    <format dxfId="1206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19"/>
          </reference>
          <reference field="4" count="1">
            <x v="4"/>
          </reference>
        </references>
      </pivotArea>
    </format>
    <format dxfId="1205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4"/>
          </reference>
          <reference field="2" count="1" selected="0">
            <x v="35"/>
          </reference>
          <reference field="4" count="1">
            <x v="34"/>
          </reference>
        </references>
      </pivotArea>
    </format>
    <format dxfId="1204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4"/>
          </reference>
          <reference field="4" count="1">
            <x v="26"/>
          </reference>
        </references>
      </pivotArea>
    </format>
    <format dxfId="1203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15"/>
          </reference>
          <reference field="4" count="1">
            <x v="7"/>
          </reference>
        </references>
      </pivotArea>
    </format>
    <format dxfId="1202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1201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0"/>
          </reference>
          <reference field="2" count="1" selected="0">
            <x v="40"/>
          </reference>
          <reference field="4" count="1">
            <x v="18"/>
          </reference>
        </references>
      </pivotArea>
    </format>
    <format dxfId="1200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8"/>
          </reference>
          <reference field="2" count="1" selected="0">
            <x v="33"/>
          </reference>
          <reference field="4" count="1">
            <x v="15"/>
          </reference>
        </references>
      </pivotArea>
    </format>
    <format dxfId="1199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31"/>
          </reference>
          <reference field="4" count="1">
            <x v="40"/>
          </reference>
        </references>
      </pivotArea>
    </format>
    <format dxfId="1198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1197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4"/>
          </reference>
          <reference field="2" count="1" selected="0">
            <x v="23"/>
          </reference>
          <reference field="4" count="1">
            <x v="11"/>
          </reference>
        </references>
      </pivotArea>
    </format>
    <format dxfId="1196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2"/>
          </reference>
          <reference field="4" count="1">
            <x v="2"/>
          </reference>
        </references>
      </pivotArea>
    </format>
    <format dxfId="1195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4"/>
          </reference>
          <reference field="2" count="1" selected="0">
            <x v="22"/>
          </reference>
          <reference field="4" count="1">
            <x v="22"/>
          </reference>
        </references>
      </pivotArea>
    </format>
    <format dxfId="1194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1193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6"/>
          </reference>
          <reference field="4" count="1">
            <x v="44"/>
          </reference>
        </references>
      </pivotArea>
    </format>
    <format dxfId="1192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6"/>
          </reference>
          <reference field="2" count="1" selected="0">
            <x v="38"/>
          </reference>
          <reference field="4" count="1">
            <x v="5"/>
          </reference>
        </references>
      </pivotArea>
    </format>
    <format dxfId="1191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1"/>
          </reference>
          <reference field="2" count="1" selected="0">
            <x v="17"/>
          </reference>
          <reference field="4" count="1">
            <x v="36"/>
          </reference>
        </references>
      </pivotArea>
    </format>
    <format dxfId="1190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8"/>
          </reference>
          <reference field="2" count="1" selected="0">
            <x v="45"/>
          </reference>
          <reference field="4" count="1">
            <x v="27"/>
          </reference>
        </references>
      </pivotArea>
    </format>
    <format dxfId="1189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1"/>
          </reference>
          <reference field="2" count="1" selected="0">
            <x v="39"/>
          </reference>
          <reference field="4" count="1">
            <x v="19"/>
          </reference>
        </references>
      </pivotArea>
    </format>
    <format dxfId="1188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3"/>
          </reference>
        </references>
      </pivotArea>
    </format>
    <format dxfId="1187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36"/>
          </reference>
          <reference field="4" count="1">
            <x v="0"/>
          </reference>
        </references>
      </pivotArea>
    </format>
    <format dxfId="1186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"/>
          </reference>
          <reference field="2" count="1" selected="0">
            <x v="34"/>
          </reference>
          <reference field="4" count="1">
            <x v="9"/>
          </reference>
        </references>
      </pivotArea>
    </format>
    <format dxfId="1185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6"/>
          </reference>
          <reference field="2" count="1" selected="0">
            <x v="42"/>
          </reference>
          <reference field="4" count="1">
            <x v="25"/>
          </reference>
        </references>
      </pivotArea>
    </format>
    <format dxfId="1184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1183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49"/>
          </reference>
          <reference field="4" count="1">
            <x v="6"/>
          </reference>
        </references>
      </pivotArea>
    </format>
    <format dxfId="1182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0"/>
          </reference>
          <reference field="2" count="1" selected="0">
            <x v="20"/>
          </reference>
          <reference field="4" count="1">
            <x v="8"/>
          </reference>
        </references>
      </pivotArea>
    </format>
    <format dxfId="1181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25"/>
          </reference>
          <reference field="4" count="1">
            <x v="31"/>
          </reference>
        </references>
      </pivotArea>
    </format>
    <format dxfId="1180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1179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3"/>
          </reference>
          <reference field="2" count="1" selected="0">
            <x v="9"/>
          </reference>
          <reference field="4" count="1">
            <x v="33"/>
          </reference>
        </references>
      </pivotArea>
    </format>
    <format dxfId="1178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44"/>
          </reference>
          <reference field="4" count="1">
            <x v="35"/>
          </reference>
        </references>
      </pivotArea>
    </format>
    <format dxfId="1177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"/>
          </reference>
          <reference field="2" count="1" selected="0">
            <x v="3"/>
          </reference>
          <reference field="4" count="1">
            <x v="1"/>
          </reference>
        </references>
      </pivotArea>
    </format>
    <format dxfId="1176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1175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1174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7"/>
          </reference>
          <reference field="2" count="1" selected="0">
            <x v="46"/>
          </reference>
          <reference field="4" count="1">
            <x v="39"/>
          </reference>
        </references>
      </pivotArea>
    </format>
    <format dxfId="1173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1"/>
          </reference>
          <reference field="2" count="1" selected="0">
            <x v="47"/>
          </reference>
          <reference field="4" count="1">
            <x v="30"/>
          </reference>
        </references>
      </pivotArea>
    </format>
    <format dxfId="1172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50"/>
          </reference>
          <reference field="4" count="1">
            <x v="17"/>
          </reference>
        </references>
      </pivotArea>
    </format>
    <format dxfId="117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1"/>
          </reference>
          <reference field="2" count="1" selected="0">
            <x v="41"/>
          </reference>
          <reference field="4" count="1">
            <x v="41"/>
          </reference>
        </references>
      </pivotArea>
    </format>
    <format dxfId="1170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169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16"/>
          </reference>
          <reference field="4" count="1">
            <x v="29"/>
          </reference>
        </references>
      </pivotArea>
    </format>
    <format dxfId="1168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8"/>
          </reference>
          <reference field="4" count="1">
            <x v="38"/>
          </reference>
        </references>
      </pivotArea>
    </format>
    <format dxfId="1167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0"/>
          </reference>
          <reference field="2" count="1" selected="0">
            <x v="43"/>
          </reference>
          <reference field="4" count="1">
            <x v="23"/>
          </reference>
        </references>
      </pivotArea>
    </format>
    <format dxfId="1166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3"/>
          </reference>
          <reference field="2" count="1" selected="0">
            <x v="48"/>
          </reference>
          <reference field="4" count="1">
            <x v="43"/>
          </reference>
        </references>
      </pivotArea>
    </format>
    <format dxfId="1165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2"/>
          </reference>
          <reference field="2" count="1" selected="0">
            <x v="28"/>
          </reference>
          <reference field="4" count="1">
            <x v="31"/>
          </reference>
        </references>
      </pivotArea>
    </format>
    <format dxfId="1164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3"/>
          </reference>
          <reference field="2" count="1" selected="0">
            <x v="37"/>
          </reference>
          <reference field="4" count="1">
            <x v="21"/>
          </reference>
        </references>
      </pivotArea>
    </format>
    <format dxfId="1163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2"/>
          </reference>
          <reference field="2" count="1" selected="0">
            <x v="24"/>
          </reference>
          <reference field="4" count="1">
            <x v="42"/>
          </reference>
        </references>
      </pivotArea>
    </format>
    <format dxfId="1162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40"/>
          </reference>
          <reference field="2" count="1" selected="0">
            <x v="30"/>
          </reference>
          <reference field="4" count="1">
            <x v="32"/>
          </reference>
        </references>
      </pivotArea>
    </format>
    <format dxfId="1161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6"/>
          </reference>
          <reference field="2" count="1" selected="0">
            <x v="1"/>
          </reference>
          <reference field="4" count="1">
            <x v="5"/>
          </reference>
        </references>
      </pivotArea>
    </format>
    <format dxfId="1160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2"/>
          </reference>
          <reference field="2" count="1" selected="0">
            <x v="26"/>
          </reference>
          <reference field="4" count="1">
            <x v="31"/>
          </reference>
        </references>
      </pivotArea>
    </format>
    <format dxfId="1159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29"/>
          </reference>
          <reference field="4" count="1">
            <x v="31"/>
          </reference>
        </references>
      </pivotArea>
    </format>
    <format dxfId="1158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2"/>
          </reference>
          <reference field="2" count="1" selected="0">
            <x v="27"/>
          </reference>
          <reference field="4" count="1">
            <x v="31"/>
          </reference>
        </references>
      </pivotArea>
    </format>
    <format dxfId="1157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0"/>
          </reference>
          <reference field="2" count="1" selected="0">
            <x v="13"/>
          </reference>
          <reference field="4" count="1">
            <x v="37"/>
          </reference>
        </references>
      </pivotArea>
    </format>
    <format dxfId="1156">
      <pivotArea dataOnly="0" labelOnly="1" outline="0" fieldPosition="0">
        <references count="1">
          <reference field="9" count="0"/>
        </references>
      </pivotArea>
    </format>
    <format dxfId="1155">
      <pivotArea dataOnly="0" labelOnly="1" grandCol="1" outline="0" fieldPosition="0"/>
    </format>
    <format dxfId="1154">
      <pivotArea type="all" dataOnly="0" outline="0" fieldPosition="0"/>
    </format>
    <format dxfId="1153">
      <pivotArea outline="0" fieldPosition="0"/>
    </format>
    <format dxfId="1152">
      <pivotArea type="origin" dataOnly="0" labelOnly="1" outline="0" fieldPosition="0"/>
    </format>
    <format dxfId="1151">
      <pivotArea field="9" type="button" dataOnly="0" labelOnly="1" outline="0" axis="axisCol" fieldPosition="0"/>
    </format>
    <format dxfId="1150">
      <pivotArea type="topRight" dataOnly="0" labelOnly="1" outline="0" fieldPosition="0"/>
    </format>
    <format dxfId="1149">
      <pivotArea field="0" type="button" dataOnly="0" labelOnly="1" outline="0" axis="axisRow" fieldPosition="0"/>
    </format>
    <format dxfId="1148">
      <pivotArea field="1" type="button" dataOnly="0" labelOnly="1" outline="0" axis="axisRow" fieldPosition="1"/>
    </format>
    <format dxfId="1147">
      <pivotArea field="2" type="button" dataOnly="0" labelOnly="1" outline="0" axis="axisRow" fieldPosition="2"/>
    </format>
    <format dxfId="1146">
      <pivotArea field="4" type="button" dataOnly="0" labelOnly="1" outline="0" axis="axisRow" fieldPosition="3"/>
    </format>
    <format dxfId="1145">
      <pivotArea dataOnly="0" labelOnly="1" outline="0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144">
      <pivotArea dataOnly="0" labelOnly="1" outline="0" fieldPosition="0">
        <references count="1">
          <reference field="0" count="1">
            <x v="50"/>
          </reference>
        </references>
      </pivotArea>
    </format>
    <format dxfId="1143">
      <pivotArea dataOnly="0" labelOnly="1" grandRow="1" outline="0" fieldPosition="0"/>
    </format>
    <format dxfId="1142">
      <pivotArea dataOnly="0" labelOnly="1" outline="0" fieldPosition="0">
        <references count="2">
          <reference field="0" count="1" selected="0">
            <x v="0"/>
          </reference>
          <reference field="1" count="1">
            <x v="17"/>
          </reference>
        </references>
      </pivotArea>
    </format>
    <format dxfId="1141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1140">
      <pivotArea dataOnly="0" labelOnly="1" outline="0" fieldPosition="0">
        <references count="2">
          <reference field="0" count="1" selected="0">
            <x v="2"/>
          </reference>
          <reference field="1" count="1">
            <x v="34"/>
          </reference>
        </references>
      </pivotArea>
    </format>
    <format dxfId="1139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1138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1137">
      <pivotArea dataOnly="0" labelOnly="1" outline="0" fieldPosition="0">
        <references count="2">
          <reference field="0" count="1" selected="0">
            <x v="5"/>
          </reference>
          <reference field="1" count="1">
            <x v="15"/>
          </reference>
        </references>
      </pivotArea>
    </format>
    <format dxfId="1136">
      <pivotArea dataOnly="0" labelOnly="1" outline="0" fieldPosition="0">
        <references count="2">
          <reference field="0" count="1" selected="0">
            <x v="6"/>
          </reference>
          <reference field="1" count="1">
            <x v="20"/>
          </reference>
        </references>
      </pivotArea>
    </format>
    <format dxfId="1135">
      <pivotArea dataOnly="0" labelOnly="1" outline="0" fieldPosition="0">
        <references count="2">
          <reference field="0" count="1" selected="0">
            <x v="7"/>
          </reference>
          <reference field="1" count="1">
            <x v="18"/>
          </reference>
        </references>
      </pivotArea>
    </format>
    <format dxfId="1134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1133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1132">
      <pivotArea dataOnly="0" labelOnly="1" outline="0" fieldPosition="0">
        <references count="2">
          <reference field="0" count="1" selected="0">
            <x v="10"/>
          </reference>
          <reference field="1" count="1">
            <x v="14"/>
          </reference>
        </references>
      </pivotArea>
    </format>
    <format dxfId="1131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1130">
      <pivotArea dataOnly="0" labelOnly="1" outline="0" fieldPosition="0">
        <references count="2">
          <reference field="0" count="1" selected="0">
            <x v="12"/>
          </reference>
          <reference field="1" count="1">
            <x v="24"/>
          </reference>
        </references>
      </pivotArea>
    </format>
    <format dxfId="1129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1128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1127">
      <pivotArea dataOnly="0" labelOnly="1" outline="0" fieldPosition="0">
        <references count="2">
          <reference field="0" count="1" selected="0">
            <x v="15"/>
          </reference>
          <reference field="1" count="1">
            <x v="6"/>
          </reference>
        </references>
      </pivotArea>
    </format>
    <format dxfId="1126">
      <pivotArea dataOnly="0" labelOnly="1" outline="0" fieldPosition="0">
        <references count="2">
          <reference field="0" count="1" selected="0">
            <x v="16"/>
          </reference>
          <reference field="1" count="1">
            <x v="11"/>
          </reference>
        </references>
      </pivotArea>
    </format>
    <format dxfId="1125">
      <pivotArea dataOnly="0" labelOnly="1" outline="0" fieldPosition="0">
        <references count="2">
          <reference field="0" count="1" selected="0">
            <x v="17"/>
          </reference>
          <reference field="1" count="1">
            <x v="28"/>
          </reference>
        </references>
      </pivotArea>
    </format>
    <format dxfId="1124">
      <pivotArea dataOnly="0" labelOnly="1" outline="0" fieldPosition="0">
        <references count="2">
          <reference field="0" count="1" selected="0">
            <x v="18"/>
          </reference>
          <reference field="1" count="1">
            <x v="21"/>
          </reference>
        </references>
      </pivotArea>
    </format>
    <format dxfId="1123">
      <pivotArea dataOnly="0" labelOnly="1" outline="0" fieldPosition="0">
        <references count="2">
          <reference field="0" count="1" selected="0">
            <x v="19"/>
          </reference>
          <reference field="1" count="1">
            <x v="4"/>
          </reference>
        </references>
      </pivotArea>
    </format>
    <format dxfId="1122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1121">
      <pivotArea dataOnly="0" labelOnly="1" outline="0" fieldPosition="0">
        <references count="2">
          <reference field="0" count="1" selected="0">
            <x v="21"/>
          </reference>
          <reference field="1" count="1">
            <x v="12"/>
          </reference>
        </references>
      </pivotArea>
    </format>
    <format dxfId="1120">
      <pivotArea dataOnly="0" labelOnly="1" outline="0" fieldPosition="0">
        <references count="2">
          <reference field="0" count="1" selected="0">
            <x v="22"/>
          </reference>
          <reference field="1" count="1">
            <x v="26"/>
          </reference>
        </references>
      </pivotArea>
    </format>
    <format dxfId="1119">
      <pivotArea dataOnly="0" labelOnly="1" outline="0" fieldPosition="0">
        <references count="2">
          <reference field="0" count="1" selected="0">
            <x v="23"/>
          </reference>
          <reference field="1" count="1">
            <x v="25"/>
          </reference>
        </references>
      </pivotArea>
    </format>
    <format dxfId="1118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1117">
      <pivotArea dataOnly="0" labelOnly="1" outline="0" fieldPosition="0">
        <references count="2">
          <reference field="0" count="1" selected="0">
            <x v="25"/>
          </reference>
          <reference field="1" count="1">
            <x v="10"/>
          </reference>
        </references>
      </pivotArea>
    </format>
    <format dxfId="1116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1115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1114">
      <pivotArea dataOnly="0" labelOnly="1" outline="0" fieldPosition="0">
        <references count="2">
          <reference field="0" count="1" selected="0">
            <x v="28"/>
          </reference>
          <reference field="1" count="1">
            <x v="33"/>
          </reference>
        </references>
      </pivotArea>
    </format>
    <format dxfId="1113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1112">
      <pivotArea dataOnly="0" labelOnly="1" outline="0" fieldPosition="0">
        <references count="2">
          <reference field="0" count="1" selected="0">
            <x v="30"/>
          </reference>
          <reference field="1" count="1">
            <x v="2"/>
          </reference>
        </references>
      </pivotArea>
    </format>
    <format dxfId="1111">
      <pivotArea dataOnly="0" labelOnly="1" outline="0" fieldPosition="0">
        <references count="2">
          <reference field="0" count="1" selected="0">
            <x v="31"/>
          </reference>
          <reference field="1" count="1">
            <x v="13"/>
          </reference>
        </references>
      </pivotArea>
    </format>
    <format dxfId="1110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1109">
      <pivotArea dataOnly="0" labelOnly="1" outline="0" fieldPosition="0">
        <references count="2">
          <reference field="0" count="1" selected="0">
            <x v="33"/>
          </reference>
          <reference field="1" count="1">
            <x v="37"/>
          </reference>
        </references>
      </pivotArea>
    </format>
    <format dxfId="1108">
      <pivotArea dataOnly="0" labelOnly="1" outline="0" fieldPosition="0">
        <references count="2">
          <reference field="0" count="1" selected="0">
            <x v="34"/>
          </reference>
          <reference field="1" count="1">
            <x v="31"/>
          </reference>
        </references>
      </pivotArea>
    </format>
    <format dxfId="1107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1106">
      <pivotArea dataOnly="0" labelOnly="1" outline="0" fieldPosition="0">
        <references count="2">
          <reference field="0" count="1" selected="0">
            <x v="36"/>
          </reference>
          <reference field="1" count="1">
            <x v="41"/>
          </reference>
        </references>
      </pivotArea>
    </format>
    <format dxfId="1105">
      <pivotArea dataOnly="0" labelOnly="1" outline="0" fieldPosition="0">
        <references count="2">
          <reference field="0" count="1" selected="0">
            <x v="37"/>
          </reference>
          <reference field="1" count="1">
            <x v="7"/>
          </reference>
        </references>
      </pivotArea>
    </format>
    <format dxfId="1104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1103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1102">
      <pivotArea dataOnly="0" labelOnly="1" outline="0" fieldPosition="0">
        <references count="2">
          <reference field="0" count="1" selected="0">
            <x v="40"/>
          </reference>
          <reference field="1" count="1">
            <x v="0"/>
          </reference>
        </references>
      </pivotArea>
    </format>
    <format dxfId="1101">
      <pivotArea dataOnly="0" labelOnly="1" outline="0" fieldPosition="0">
        <references count="2">
          <reference field="0" count="1" selected="0">
            <x v="41"/>
          </reference>
          <reference field="1" count="1">
            <x v="43"/>
          </reference>
        </references>
      </pivotArea>
    </format>
    <format dxfId="1100">
      <pivotArea dataOnly="0" labelOnly="1" outline="0" fieldPosition="0">
        <references count="2">
          <reference field="0" count="1" selected="0">
            <x v="42"/>
          </reference>
          <reference field="1" count="1">
            <x v="32"/>
          </reference>
        </references>
      </pivotArea>
    </format>
    <format dxfId="1099">
      <pivotArea dataOnly="0" labelOnly="1" outline="0" fieldPosition="0">
        <references count="2">
          <reference field="0" count="1" selected="0">
            <x v="43"/>
          </reference>
          <reference field="1" count="1">
            <x v="23"/>
          </reference>
        </references>
      </pivotArea>
    </format>
    <format dxfId="1098">
      <pivotArea dataOnly="0" labelOnly="1" outline="0" fieldPosition="0">
        <references count="2">
          <reference field="0" count="1" selected="0">
            <x v="44"/>
          </reference>
          <reference field="1" count="1">
            <x v="42"/>
          </reference>
        </references>
      </pivotArea>
    </format>
    <format dxfId="1097">
      <pivotArea dataOnly="0" labelOnly="1" outline="0" fieldPosition="0">
        <references count="2">
          <reference field="0" count="1" selected="0">
            <x v="45"/>
          </reference>
          <reference field="1" count="1">
            <x v="40"/>
          </reference>
        </references>
      </pivotArea>
    </format>
    <format dxfId="1096">
      <pivotArea dataOnly="0" labelOnly="1" outline="0" fieldPosition="0">
        <references count="2">
          <reference field="0" count="1" selected="0">
            <x v="46"/>
          </reference>
          <reference field="1" count="1">
            <x v="6"/>
          </reference>
        </references>
      </pivotArea>
    </format>
    <format dxfId="1095">
      <pivotArea dataOnly="0" labelOnly="1" outline="0" fieldPosition="0">
        <references count="2">
          <reference field="0" count="1" selected="0">
            <x v="47"/>
          </reference>
          <reference field="1" count="1">
            <x v="32"/>
          </reference>
        </references>
      </pivotArea>
    </format>
    <format dxfId="1094">
      <pivotArea dataOnly="0" labelOnly="1" outline="0" fieldPosition="0">
        <references count="2">
          <reference field="0" count="1" selected="0">
            <x v="50"/>
          </reference>
          <reference field="1" count="1">
            <x v="0"/>
          </reference>
        </references>
      </pivotArea>
    </format>
    <format dxfId="109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7"/>
          </reference>
          <reference field="2" count="1">
            <x v="21"/>
          </reference>
        </references>
      </pivotArea>
    </format>
    <format dxfId="109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9"/>
          </reference>
        </references>
      </pivotArea>
    </format>
    <format dxfId="109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4"/>
          </reference>
          <reference field="2" count="1">
            <x v="35"/>
          </reference>
        </references>
      </pivotArea>
    </format>
    <format dxfId="109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4"/>
          </reference>
        </references>
      </pivotArea>
    </format>
    <format dxfId="108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15"/>
          </reference>
        </references>
      </pivotArea>
    </format>
    <format dxfId="108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108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0"/>
          </reference>
          <reference field="2" count="1">
            <x v="40"/>
          </reference>
        </references>
      </pivotArea>
    </format>
    <format dxfId="108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8"/>
          </reference>
          <reference field="2" count="1">
            <x v="33"/>
          </reference>
        </references>
      </pivotArea>
    </format>
    <format dxfId="108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31"/>
          </reference>
        </references>
      </pivotArea>
    </format>
    <format dxfId="108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108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1">
            <x v="23"/>
          </reference>
        </references>
      </pivotArea>
    </format>
    <format dxfId="108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2"/>
          </reference>
        </references>
      </pivotArea>
    </format>
    <format dxfId="108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4"/>
          </reference>
          <reference field="2" count="1">
            <x v="22"/>
          </reference>
        </references>
      </pivotArea>
    </format>
    <format dxfId="108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107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6"/>
          </reference>
        </references>
      </pivotArea>
    </format>
    <format dxfId="107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6"/>
          </reference>
          <reference field="2" count="1">
            <x v="38"/>
          </reference>
        </references>
      </pivotArea>
    </format>
    <format dxfId="107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1"/>
          </reference>
          <reference field="2" count="1">
            <x v="17"/>
          </reference>
        </references>
      </pivotArea>
    </format>
    <format dxfId="107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8"/>
          </reference>
          <reference field="2" count="1">
            <x v="45"/>
          </reference>
        </references>
      </pivotArea>
    </format>
    <format dxfId="107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1"/>
          </reference>
          <reference field="2" count="1">
            <x v="39"/>
          </reference>
        </references>
      </pivotArea>
    </format>
    <format dxfId="107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107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36"/>
          </reference>
        </references>
      </pivotArea>
    </format>
    <format dxfId="107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"/>
          </reference>
          <reference field="2" count="1">
            <x v="34"/>
          </reference>
        </references>
      </pivotArea>
    </format>
    <format dxfId="107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6"/>
          </reference>
          <reference field="2" count="1">
            <x v="42"/>
          </reference>
        </references>
      </pivotArea>
    </format>
    <format dxfId="107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106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49"/>
          </reference>
        </references>
      </pivotArea>
    </format>
    <format dxfId="106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0"/>
          </reference>
          <reference field="2" count="1">
            <x v="20"/>
          </reference>
        </references>
      </pivotArea>
    </format>
    <format dxfId="106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25"/>
          </reference>
        </references>
      </pivotArea>
    </format>
    <format dxfId="106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4"/>
          </reference>
        </references>
      </pivotArea>
    </format>
    <format dxfId="106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106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44"/>
          </reference>
        </references>
      </pivotArea>
    </format>
    <format dxfId="106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106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106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106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7"/>
          </reference>
          <reference field="2" count="1">
            <x v="46"/>
          </reference>
        </references>
      </pivotArea>
    </format>
    <format dxfId="105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1"/>
          </reference>
          <reference field="2" count="1">
            <x v="47"/>
          </reference>
        </references>
      </pivotArea>
    </format>
    <format dxfId="105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50"/>
          </reference>
        </references>
      </pivotArea>
    </format>
    <format dxfId="105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1"/>
          </reference>
          <reference field="2" count="1">
            <x v="41"/>
          </reference>
        </references>
      </pivotArea>
    </format>
    <format dxfId="105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105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16"/>
          </reference>
        </references>
      </pivotArea>
    </format>
    <format dxfId="105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8"/>
          </reference>
        </references>
      </pivotArea>
    </format>
    <format dxfId="105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0"/>
          </reference>
          <reference field="2" count="1">
            <x v="43"/>
          </reference>
        </references>
      </pivotArea>
    </format>
    <format dxfId="105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3"/>
          </reference>
          <reference field="2" count="1">
            <x v="48"/>
          </reference>
        </references>
      </pivotArea>
    </format>
    <format dxfId="1051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2"/>
          </reference>
          <reference field="2" count="1">
            <x v="28"/>
          </reference>
        </references>
      </pivotArea>
    </format>
    <format dxfId="1050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3"/>
          </reference>
          <reference field="2" count="1">
            <x v="37"/>
          </reference>
        </references>
      </pivotArea>
    </format>
    <format dxfId="1049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2"/>
          </reference>
          <reference field="2" count="1">
            <x v="24"/>
          </reference>
        </references>
      </pivotArea>
    </format>
    <format dxfId="1048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40"/>
          </reference>
          <reference field="2" count="1">
            <x v="30"/>
          </reference>
        </references>
      </pivotArea>
    </format>
    <format dxfId="1047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6"/>
          </reference>
          <reference field="2" count="1">
            <x v="1"/>
          </reference>
        </references>
      </pivotArea>
    </format>
    <format dxfId="1046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2"/>
          </reference>
          <reference field="2" count="1">
            <x v="26"/>
          </reference>
        </references>
      </pivotArea>
    </format>
    <format dxfId="1045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29"/>
          </reference>
        </references>
      </pivotArea>
    </format>
    <format dxfId="1044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2"/>
          </reference>
          <reference field="2" count="1">
            <x v="27"/>
          </reference>
        </references>
      </pivotArea>
    </format>
    <format dxfId="1043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0"/>
          </reference>
          <reference field="2" count="1">
            <x v="13"/>
          </reference>
        </references>
      </pivotArea>
    </format>
    <format dxfId="104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7"/>
          </reference>
          <reference field="2" count="1" selected="0">
            <x v="21"/>
          </reference>
          <reference field="4" count="1">
            <x v="14"/>
          </reference>
        </references>
      </pivotArea>
    </format>
    <format dxfId="104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19"/>
          </reference>
          <reference field="4" count="1">
            <x v="4"/>
          </reference>
        </references>
      </pivotArea>
    </format>
    <format dxfId="104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4"/>
          </reference>
          <reference field="2" count="1" selected="0">
            <x v="35"/>
          </reference>
          <reference field="4" count="1">
            <x v="34"/>
          </reference>
        </references>
      </pivotArea>
    </format>
    <format dxfId="103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4"/>
          </reference>
          <reference field="4" count="1">
            <x v="26"/>
          </reference>
        </references>
      </pivotArea>
    </format>
    <format dxfId="103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15"/>
          </reference>
          <reference field="4" count="1">
            <x v="7"/>
          </reference>
        </references>
      </pivotArea>
    </format>
    <format dxfId="103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103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0"/>
          </reference>
          <reference field="2" count="1" selected="0">
            <x v="40"/>
          </reference>
          <reference field="4" count="1">
            <x v="18"/>
          </reference>
        </references>
      </pivotArea>
    </format>
    <format dxfId="103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8"/>
          </reference>
          <reference field="2" count="1" selected="0">
            <x v="33"/>
          </reference>
          <reference field="4" count="1">
            <x v="15"/>
          </reference>
        </references>
      </pivotArea>
    </format>
    <format dxfId="103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31"/>
          </reference>
          <reference field="4" count="1">
            <x v="40"/>
          </reference>
        </references>
      </pivotArea>
    </format>
    <format dxfId="103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103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4"/>
          </reference>
          <reference field="2" count="1" selected="0">
            <x v="23"/>
          </reference>
          <reference field="4" count="1">
            <x v="11"/>
          </reference>
        </references>
      </pivotArea>
    </format>
    <format dxfId="103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2"/>
          </reference>
          <reference field="4" count="1">
            <x v="2"/>
          </reference>
        </references>
      </pivotArea>
    </format>
    <format dxfId="103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4"/>
          </reference>
          <reference field="2" count="1" selected="0">
            <x v="22"/>
          </reference>
          <reference field="4" count="1">
            <x v="22"/>
          </reference>
        </references>
      </pivotArea>
    </format>
    <format dxfId="102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102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6"/>
          </reference>
          <reference field="4" count="1">
            <x v="44"/>
          </reference>
        </references>
      </pivotArea>
    </format>
    <format dxfId="102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6"/>
          </reference>
          <reference field="2" count="1" selected="0">
            <x v="38"/>
          </reference>
          <reference field="4" count="1">
            <x v="5"/>
          </reference>
        </references>
      </pivotArea>
    </format>
    <format dxfId="102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1"/>
          </reference>
          <reference field="2" count="1" selected="0">
            <x v="17"/>
          </reference>
          <reference field="4" count="1">
            <x v="36"/>
          </reference>
        </references>
      </pivotArea>
    </format>
    <format dxfId="102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8"/>
          </reference>
          <reference field="2" count="1" selected="0">
            <x v="45"/>
          </reference>
          <reference field="4" count="1">
            <x v="27"/>
          </reference>
        </references>
      </pivotArea>
    </format>
    <format dxfId="102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1"/>
          </reference>
          <reference field="2" count="1" selected="0">
            <x v="39"/>
          </reference>
          <reference field="4" count="1">
            <x v="19"/>
          </reference>
        </references>
      </pivotArea>
    </format>
    <format dxfId="102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3"/>
          </reference>
        </references>
      </pivotArea>
    </format>
    <format dxfId="102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36"/>
          </reference>
          <reference field="4" count="1">
            <x v="0"/>
          </reference>
        </references>
      </pivotArea>
    </format>
    <format dxfId="102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"/>
          </reference>
          <reference field="2" count="1" selected="0">
            <x v="34"/>
          </reference>
          <reference field="4" count="1">
            <x v="9"/>
          </reference>
        </references>
      </pivotArea>
    </format>
    <format dxfId="102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6"/>
          </reference>
          <reference field="2" count="1" selected="0">
            <x v="42"/>
          </reference>
          <reference field="4" count="1">
            <x v="25"/>
          </reference>
        </references>
      </pivotArea>
    </format>
    <format dxfId="101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101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49"/>
          </reference>
          <reference field="4" count="1">
            <x v="6"/>
          </reference>
        </references>
      </pivotArea>
    </format>
    <format dxfId="101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0"/>
          </reference>
          <reference field="2" count="1" selected="0">
            <x v="20"/>
          </reference>
          <reference field="4" count="1">
            <x v="8"/>
          </reference>
        </references>
      </pivotArea>
    </format>
    <format dxfId="101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25"/>
          </reference>
          <reference field="4" count="1">
            <x v="31"/>
          </reference>
        </references>
      </pivotArea>
    </format>
    <format dxfId="101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101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3"/>
          </reference>
          <reference field="2" count="1" selected="0">
            <x v="9"/>
          </reference>
          <reference field="4" count="1">
            <x v="33"/>
          </reference>
        </references>
      </pivotArea>
    </format>
    <format dxfId="101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44"/>
          </reference>
          <reference field="4" count="1">
            <x v="35"/>
          </reference>
        </references>
      </pivotArea>
    </format>
    <format dxfId="101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"/>
          </reference>
          <reference field="2" count="1" selected="0">
            <x v="3"/>
          </reference>
          <reference field="4" count="1">
            <x v="1"/>
          </reference>
        </references>
      </pivotArea>
    </format>
    <format dxfId="101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101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100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7"/>
          </reference>
          <reference field="2" count="1" selected="0">
            <x v="46"/>
          </reference>
          <reference field="4" count="1">
            <x v="39"/>
          </reference>
        </references>
      </pivotArea>
    </format>
    <format dxfId="100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1"/>
          </reference>
          <reference field="2" count="1" selected="0">
            <x v="47"/>
          </reference>
          <reference field="4" count="1">
            <x v="30"/>
          </reference>
        </references>
      </pivotArea>
    </format>
    <format dxfId="100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50"/>
          </reference>
          <reference field="4" count="1">
            <x v="17"/>
          </reference>
        </references>
      </pivotArea>
    </format>
    <format dxfId="100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1"/>
          </reference>
          <reference field="2" count="1" selected="0">
            <x v="41"/>
          </reference>
          <reference field="4" count="1">
            <x v="41"/>
          </reference>
        </references>
      </pivotArea>
    </format>
    <format dxfId="100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00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16"/>
          </reference>
          <reference field="4" count="1">
            <x v="29"/>
          </reference>
        </references>
      </pivotArea>
    </format>
    <format dxfId="100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8"/>
          </reference>
          <reference field="4" count="1">
            <x v="38"/>
          </reference>
        </references>
      </pivotArea>
    </format>
    <format dxfId="100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0"/>
          </reference>
          <reference field="2" count="1" selected="0">
            <x v="43"/>
          </reference>
          <reference field="4" count="1">
            <x v="23"/>
          </reference>
        </references>
      </pivotArea>
    </format>
    <format dxfId="100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3"/>
          </reference>
          <reference field="2" count="1" selected="0">
            <x v="48"/>
          </reference>
          <reference field="4" count="1">
            <x v="43"/>
          </reference>
        </references>
      </pivotArea>
    </format>
    <format dxfId="100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2"/>
          </reference>
          <reference field="2" count="1" selected="0">
            <x v="28"/>
          </reference>
          <reference field="4" count="1">
            <x v="31"/>
          </reference>
        </references>
      </pivotArea>
    </format>
    <format dxfId="99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3"/>
          </reference>
          <reference field="2" count="1" selected="0">
            <x v="37"/>
          </reference>
          <reference field="4" count="1">
            <x v="21"/>
          </reference>
        </references>
      </pivotArea>
    </format>
    <format dxfId="99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2"/>
          </reference>
          <reference field="2" count="1" selected="0">
            <x v="24"/>
          </reference>
          <reference field="4" count="1">
            <x v="42"/>
          </reference>
        </references>
      </pivotArea>
    </format>
    <format dxfId="99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40"/>
          </reference>
          <reference field="2" count="1" selected="0">
            <x v="30"/>
          </reference>
          <reference field="4" count="1">
            <x v="32"/>
          </reference>
        </references>
      </pivotArea>
    </format>
    <format dxfId="99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6"/>
          </reference>
          <reference field="2" count="1" selected="0">
            <x v="1"/>
          </reference>
          <reference field="4" count="1">
            <x v="5"/>
          </reference>
        </references>
      </pivotArea>
    </format>
    <format dxfId="99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2"/>
          </reference>
          <reference field="2" count="1" selected="0">
            <x v="26"/>
          </reference>
          <reference field="4" count="1">
            <x v="31"/>
          </reference>
        </references>
      </pivotArea>
    </format>
    <format dxfId="99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29"/>
          </reference>
          <reference field="4" count="1">
            <x v="31"/>
          </reference>
        </references>
      </pivotArea>
    </format>
    <format dxfId="99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2"/>
          </reference>
          <reference field="2" count="1" selected="0">
            <x v="27"/>
          </reference>
          <reference field="4" count="1">
            <x v="31"/>
          </reference>
        </references>
      </pivotArea>
    </format>
    <format dxfId="99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0"/>
          </reference>
          <reference field="2" count="1" selected="0">
            <x v="13"/>
          </reference>
          <reference field="4" count="1">
            <x v="37"/>
          </reference>
        </references>
      </pivotArea>
    </format>
    <format dxfId="991">
      <pivotArea dataOnly="0" labelOnly="1" outline="0" fieldPosition="0">
        <references count="1">
          <reference field="9" count="0"/>
        </references>
      </pivotArea>
    </format>
    <format dxfId="990">
      <pivotArea dataOnly="0" labelOnly="1" grandCol="1" outline="0" fieldPosition="0"/>
    </format>
    <format dxfId="989">
      <pivotArea type="all" dataOnly="0" outline="0" fieldPosition="0"/>
    </format>
    <format dxfId="988">
      <pivotArea outline="0" fieldPosition="0"/>
    </format>
    <format dxfId="987">
      <pivotArea type="origin" dataOnly="0" labelOnly="1" outline="0" fieldPosition="0"/>
    </format>
    <format dxfId="986">
      <pivotArea field="9" type="button" dataOnly="0" labelOnly="1" outline="0" axis="axisCol" fieldPosition="0"/>
    </format>
    <format dxfId="985">
      <pivotArea type="topRight" dataOnly="0" labelOnly="1" outline="0" fieldPosition="0"/>
    </format>
    <format dxfId="984">
      <pivotArea field="0" type="button" dataOnly="0" labelOnly="1" outline="0" axis="axisRow" fieldPosition="0"/>
    </format>
    <format dxfId="983">
      <pivotArea field="1" type="button" dataOnly="0" labelOnly="1" outline="0" axis="axisRow" fieldPosition="1"/>
    </format>
    <format dxfId="982">
      <pivotArea field="2" type="button" dataOnly="0" labelOnly="1" outline="0" axis="axisRow" fieldPosition="2"/>
    </format>
    <format dxfId="981">
      <pivotArea field="4" type="button" dataOnly="0" labelOnly="1" outline="0" axis="axisRow" fieldPosition="3"/>
    </format>
    <format dxfId="980">
      <pivotArea dataOnly="0" labelOnly="1" outline="0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79">
      <pivotArea dataOnly="0" labelOnly="1" outline="0" fieldPosition="0">
        <references count="1">
          <reference field="0" count="1">
            <x v="50"/>
          </reference>
        </references>
      </pivotArea>
    </format>
    <format dxfId="978">
      <pivotArea dataOnly="0" labelOnly="1" grandRow="1" outline="0" fieldPosition="0"/>
    </format>
    <format dxfId="977">
      <pivotArea dataOnly="0" labelOnly="1" outline="0" fieldPosition="0">
        <references count="2">
          <reference field="0" count="1" selected="0">
            <x v="0"/>
          </reference>
          <reference field="1" count="1">
            <x v="17"/>
          </reference>
        </references>
      </pivotArea>
    </format>
    <format dxfId="976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975">
      <pivotArea dataOnly="0" labelOnly="1" outline="0" fieldPosition="0">
        <references count="2">
          <reference field="0" count="1" selected="0">
            <x v="2"/>
          </reference>
          <reference field="1" count="1">
            <x v="34"/>
          </reference>
        </references>
      </pivotArea>
    </format>
    <format dxfId="974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973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972">
      <pivotArea dataOnly="0" labelOnly="1" outline="0" fieldPosition="0">
        <references count="2">
          <reference field="0" count="1" selected="0">
            <x v="5"/>
          </reference>
          <reference field="1" count="1">
            <x v="15"/>
          </reference>
        </references>
      </pivotArea>
    </format>
    <format dxfId="971">
      <pivotArea dataOnly="0" labelOnly="1" outline="0" fieldPosition="0">
        <references count="2">
          <reference field="0" count="1" selected="0">
            <x v="6"/>
          </reference>
          <reference field="1" count="1">
            <x v="20"/>
          </reference>
        </references>
      </pivotArea>
    </format>
    <format dxfId="970">
      <pivotArea dataOnly="0" labelOnly="1" outline="0" fieldPosition="0">
        <references count="2">
          <reference field="0" count="1" selected="0">
            <x v="7"/>
          </reference>
          <reference field="1" count="1">
            <x v="18"/>
          </reference>
        </references>
      </pivotArea>
    </format>
    <format dxfId="969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968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967">
      <pivotArea dataOnly="0" labelOnly="1" outline="0" fieldPosition="0">
        <references count="2">
          <reference field="0" count="1" selected="0">
            <x v="10"/>
          </reference>
          <reference field="1" count="1">
            <x v="14"/>
          </reference>
        </references>
      </pivotArea>
    </format>
    <format dxfId="966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965">
      <pivotArea dataOnly="0" labelOnly="1" outline="0" fieldPosition="0">
        <references count="2">
          <reference field="0" count="1" selected="0">
            <x v="12"/>
          </reference>
          <reference field="1" count="1">
            <x v="24"/>
          </reference>
        </references>
      </pivotArea>
    </format>
    <format dxfId="964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963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962">
      <pivotArea dataOnly="0" labelOnly="1" outline="0" fieldPosition="0">
        <references count="2">
          <reference field="0" count="1" selected="0">
            <x v="15"/>
          </reference>
          <reference field="1" count="1">
            <x v="6"/>
          </reference>
        </references>
      </pivotArea>
    </format>
    <format dxfId="961">
      <pivotArea dataOnly="0" labelOnly="1" outline="0" fieldPosition="0">
        <references count="2">
          <reference field="0" count="1" selected="0">
            <x v="16"/>
          </reference>
          <reference field="1" count="1">
            <x v="11"/>
          </reference>
        </references>
      </pivotArea>
    </format>
    <format dxfId="960">
      <pivotArea dataOnly="0" labelOnly="1" outline="0" fieldPosition="0">
        <references count="2">
          <reference field="0" count="1" selected="0">
            <x v="17"/>
          </reference>
          <reference field="1" count="1">
            <x v="28"/>
          </reference>
        </references>
      </pivotArea>
    </format>
    <format dxfId="959">
      <pivotArea dataOnly="0" labelOnly="1" outline="0" fieldPosition="0">
        <references count="2">
          <reference field="0" count="1" selected="0">
            <x v="18"/>
          </reference>
          <reference field="1" count="1">
            <x v="21"/>
          </reference>
        </references>
      </pivotArea>
    </format>
    <format dxfId="958">
      <pivotArea dataOnly="0" labelOnly="1" outline="0" fieldPosition="0">
        <references count="2">
          <reference field="0" count="1" selected="0">
            <x v="19"/>
          </reference>
          <reference field="1" count="1">
            <x v="4"/>
          </reference>
        </references>
      </pivotArea>
    </format>
    <format dxfId="957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956">
      <pivotArea dataOnly="0" labelOnly="1" outline="0" fieldPosition="0">
        <references count="2">
          <reference field="0" count="1" selected="0">
            <x v="21"/>
          </reference>
          <reference field="1" count="1">
            <x v="12"/>
          </reference>
        </references>
      </pivotArea>
    </format>
    <format dxfId="955">
      <pivotArea dataOnly="0" labelOnly="1" outline="0" fieldPosition="0">
        <references count="2">
          <reference field="0" count="1" selected="0">
            <x v="22"/>
          </reference>
          <reference field="1" count="1">
            <x v="26"/>
          </reference>
        </references>
      </pivotArea>
    </format>
    <format dxfId="954">
      <pivotArea dataOnly="0" labelOnly="1" outline="0" fieldPosition="0">
        <references count="2">
          <reference field="0" count="1" selected="0">
            <x v="23"/>
          </reference>
          <reference field="1" count="1">
            <x v="25"/>
          </reference>
        </references>
      </pivotArea>
    </format>
    <format dxfId="953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952">
      <pivotArea dataOnly="0" labelOnly="1" outline="0" fieldPosition="0">
        <references count="2">
          <reference field="0" count="1" selected="0">
            <x v="25"/>
          </reference>
          <reference field="1" count="1">
            <x v="10"/>
          </reference>
        </references>
      </pivotArea>
    </format>
    <format dxfId="951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950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949">
      <pivotArea dataOnly="0" labelOnly="1" outline="0" fieldPosition="0">
        <references count="2">
          <reference field="0" count="1" selected="0">
            <x v="28"/>
          </reference>
          <reference field="1" count="1">
            <x v="33"/>
          </reference>
        </references>
      </pivotArea>
    </format>
    <format dxfId="948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947">
      <pivotArea dataOnly="0" labelOnly="1" outline="0" fieldPosition="0">
        <references count="2">
          <reference field="0" count="1" selected="0">
            <x v="30"/>
          </reference>
          <reference field="1" count="1">
            <x v="2"/>
          </reference>
        </references>
      </pivotArea>
    </format>
    <format dxfId="946">
      <pivotArea dataOnly="0" labelOnly="1" outline="0" fieldPosition="0">
        <references count="2">
          <reference field="0" count="1" selected="0">
            <x v="31"/>
          </reference>
          <reference field="1" count="1">
            <x v="13"/>
          </reference>
        </references>
      </pivotArea>
    </format>
    <format dxfId="945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944">
      <pivotArea dataOnly="0" labelOnly="1" outline="0" fieldPosition="0">
        <references count="2">
          <reference field="0" count="1" selected="0">
            <x v="33"/>
          </reference>
          <reference field="1" count="1">
            <x v="37"/>
          </reference>
        </references>
      </pivotArea>
    </format>
    <format dxfId="943">
      <pivotArea dataOnly="0" labelOnly="1" outline="0" fieldPosition="0">
        <references count="2">
          <reference field="0" count="1" selected="0">
            <x v="34"/>
          </reference>
          <reference field="1" count="1">
            <x v="31"/>
          </reference>
        </references>
      </pivotArea>
    </format>
    <format dxfId="942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941">
      <pivotArea dataOnly="0" labelOnly="1" outline="0" fieldPosition="0">
        <references count="2">
          <reference field="0" count="1" selected="0">
            <x v="36"/>
          </reference>
          <reference field="1" count="1">
            <x v="41"/>
          </reference>
        </references>
      </pivotArea>
    </format>
    <format dxfId="940">
      <pivotArea dataOnly="0" labelOnly="1" outline="0" fieldPosition="0">
        <references count="2">
          <reference field="0" count="1" selected="0">
            <x v="37"/>
          </reference>
          <reference field="1" count="1">
            <x v="7"/>
          </reference>
        </references>
      </pivotArea>
    </format>
    <format dxfId="939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938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937">
      <pivotArea dataOnly="0" labelOnly="1" outline="0" fieldPosition="0">
        <references count="2">
          <reference field="0" count="1" selected="0">
            <x v="40"/>
          </reference>
          <reference field="1" count="1">
            <x v="0"/>
          </reference>
        </references>
      </pivotArea>
    </format>
    <format dxfId="936">
      <pivotArea dataOnly="0" labelOnly="1" outline="0" fieldPosition="0">
        <references count="2">
          <reference field="0" count="1" selected="0">
            <x v="41"/>
          </reference>
          <reference field="1" count="1">
            <x v="43"/>
          </reference>
        </references>
      </pivotArea>
    </format>
    <format dxfId="935">
      <pivotArea dataOnly="0" labelOnly="1" outline="0" fieldPosition="0">
        <references count="2">
          <reference field="0" count="1" selected="0">
            <x v="42"/>
          </reference>
          <reference field="1" count="1">
            <x v="32"/>
          </reference>
        </references>
      </pivotArea>
    </format>
    <format dxfId="934">
      <pivotArea dataOnly="0" labelOnly="1" outline="0" fieldPosition="0">
        <references count="2">
          <reference field="0" count="1" selected="0">
            <x v="43"/>
          </reference>
          <reference field="1" count="1">
            <x v="23"/>
          </reference>
        </references>
      </pivotArea>
    </format>
    <format dxfId="933">
      <pivotArea dataOnly="0" labelOnly="1" outline="0" fieldPosition="0">
        <references count="2">
          <reference field="0" count="1" selected="0">
            <x v="44"/>
          </reference>
          <reference field="1" count="1">
            <x v="42"/>
          </reference>
        </references>
      </pivotArea>
    </format>
    <format dxfId="932">
      <pivotArea dataOnly="0" labelOnly="1" outline="0" fieldPosition="0">
        <references count="2">
          <reference field="0" count="1" selected="0">
            <x v="45"/>
          </reference>
          <reference field="1" count="1">
            <x v="40"/>
          </reference>
        </references>
      </pivotArea>
    </format>
    <format dxfId="931">
      <pivotArea dataOnly="0" labelOnly="1" outline="0" fieldPosition="0">
        <references count="2">
          <reference field="0" count="1" selected="0">
            <x v="46"/>
          </reference>
          <reference field="1" count="1">
            <x v="6"/>
          </reference>
        </references>
      </pivotArea>
    </format>
    <format dxfId="930">
      <pivotArea dataOnly="0" labelOnly="1" outline="0" fieldPosition="0">
        <references count="2">
          <reference field="0" count="1" selected="0">
            <x v="47"/>
          </reference>
          <reference field="1" count="1">
            <x v="32"/>
          </reference>
        </references>
      </pivotArea>
    </format>
    <format dxfId="929">
      <pivotArea dataOnly="0" labelOnly="1" outline="0" fieldPosition="0">
        <references count="2">
          <reference field="0" count="1" selected="0">
            <x v="50"/>
          </reference>
          <reference field="1" count="1">
            <x v="0"/>
          </reference>
        </references>
      </pivotArea>
    </format>
    <format dxfId="928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7"/>
          </reference>
          <reference field="2" count="1">
            <x v="21"/>
          </reference>
        </references>
      </pivotArea>
    </format>
    <format dxfId="927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9"/>
          </reference>
        </references>
      </pivotArea>
    </format>
    <format dxfId="926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4"/>
          </reference>
          <reference field="2" count="1">
            <x v="35"/>
          </reference>
        </references>
      </pivotArea>
    </format>
    <format dxfId="925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4"/>
          </reference>
        </references>
      </pivotArea>
    </format>
    <format dxfId="924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15"/>
          </reference>
        </references>
      </pivotArea>
    </format>
    <format dxfId="923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92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0"/>
          </reference>
          <reference field="2" count="1">
            <x v="40"/>
          </reference>
        </references>
      </pivotArea>
    </format>
    <format dxfId="921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8"/>
          </reference>
          <reference field="2" count="1">
            <x v="33"/>
          </reference>
        </references>
      </pivotArea>
    </format>
    <format dxfId="920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31"/>
          </reference>
        </references>
      </pivotArea>
    </format>
    <format dxfId="919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918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1">
            <x v="23"/>
          </reference>
        </references>
      </pivotArea>
    </format>
    <format dxfId="917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2"/>
          </reference>
        </references>
      </pivotArea>
    </format>
    <format dxfId="916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4"/>
          </reference>
          <reference field="2" count="1">
            <x v="22"/>
          </reference>
        </references>
      </pivotArea>
    </format>
    <format dxfId="915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914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6"/>
          </reference>
        </references>
      </pivotArea>
    </format>
    <format dxfId="913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6"/>
          </reference>
          <reference field="2" count="1">
            <x v="38"/>
          </reference>
        </references>
      </pivotArea>
    </format>
    <format dxfId="912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1"/>
          </reference>
          <reference field="2" count="1">
            <x v="17"/>
          </reference>
        </references>
      </pivotArea>
    </format>
    <format dxfId="911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8"/>
          </reference>
          <reference field="2" count="1">
            <x v="45"/>
          </reference>
        </references>
      </pivotArea>
    </format>
    <format dxfId="910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1"/>
          </reference>
          <reference field="2" count="1">
            <x v="39"/>
          </reference>
        </references>
      </pivotArea>
    </format>
    <format dxfId="909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908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36"/>
          </reference>
        </references>
      </pivotArea>
    </format>
    <format dxfId="907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"/>
          </reference>
          <reference field="2" count="1">
            <x v="34"/>
          </reference>
        </references>
      </pivotArea>
    </format>
    <format dxfId="906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6"/>
          </reference>
          <reference field="2" count="1">
            <x v="42"/>
          </reference>
        </references>
      </pivotArea>
    </format>
    <format dxfId="905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904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49"/>
          </reference>
        </references>
      </pivotArea>
    </format>
    <format dxfId="903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0"/>
          </reference>
          <reference field="2" count="1">
            <x v="20"/>
          </reference>
        </references>
      </pivotArea>
    </format>
    <format dxfId="902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25"/>
          </reference>
        </references>
      </pivotArea>
    </format>
    <format dxfId="901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4"/>
          </reference>
        </references>
      </pivotArea>
    </format>
    <format dxfId="900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899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44"/>
          </reference>
        </references>
      </pivotArea>
    </format>
    <format dxfId="898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897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896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895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7"/>
          </reference>
          <reference field="2" count="1">
            <x v="46"/>
          </reference>
        </references>
      </pivotArea>
    </format>
    <format dxfId="894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1"/>
          </reference>
          <reference field="2" count="1">
            <x v="47"/>
          </reference>
        </references>
      </pivotArea>
    </format>
    <format dxfId="893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50"/>
          </reference>
        </references>
      </pivotArea>
    </format>
    <format dxfId="892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1"/>
          </reference>
          <reference field="2" count="1">
            <x v="41"/>
          </reference>
        </references>
      </pivotArea>
    </format>
    <format dxfId="891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890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16"/>
          </reference>
        </references>
      </pivotArea>
    </format>
    <format dxfId="889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8"/>
          </reference>
        </references>
      </pivotArea>
    </format>
    <format dxfId="888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0"/>
          </reference>
          <reference field="2" count="1">
            <x v="43"/>
          </reference>
        </references>
      </pivotArea>
    </format>
    <format dxfId="887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3"/>
          </reference>
          <reference field="2" count="1">
            <x v="48"/>
          </reference>
        </references>
      </pivotArea>
    </format>
    <format dxfId="886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2"/>
          </reference>
          <reference field="2" count="1">
            <x v="28"/>
          </reference>
        </references>
      </pivotArea>
    </format>
    <format dxfId="885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3"/>
          </reference>
          <reference field="2" count="1">
            <x v="37"/>
          </reference>
        </references>
      </pivotArea>
    </format>
    <format dxfId="884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2"/>
          </reference>
          <reference field="2" count="1">
            <x v="24"/>
          </reference>
        </references>
      </pivotArea>
    </format>
    <format dxfId="883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40"/>
          </reference>
          <reference field="2" count="1">
            <x v="30"/>
          </reference>
        </references>
      </pivotArea>
    </format>
    <format dxfId="882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6"/>
          </reference>
          <reference field="2" count="1">
            <x v="1"/>
          </reference>
        </references>
      </pivotArea>
    </format>
    <format dxfId="881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2"/>
          </reference>
          <reference field="2" count="1">
            <x v="26"/>
          </reference>
        </references>
      </pivotArea>
    </format>
    <format dxfId="880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29"/>
          </reference>
        </references>
      </pivotArea>
    </format>
    <format dxfId="879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2"/>
          </reference>
          <reference field="2" count="1">
            <x v="27"/>
          </reference>
        </references>
      </pivotArea>
    </format>
    <format dxfId="878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0"/>
          </reference>
          <reference field="2" count="1">
            <x v="13"/>
          </reference>
        </references>
      </pivotArea>
    </format>
    <format dxfId="877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7"/>
          </reference>
          <reference field="2" count="1" selected="0">
            <x v="21"/>
          </reference>
          <reference field="4" count="1">
            <x v="14"/>
          </reference>
        </references>
      </pivotArea>
    </format>
    <format dxfId="876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19"/>
          </reference>
          <reference field="4" count="1">
            <x v="4"/>
          </reference>
        </references>
      </pivotArea>
    </format>
    <format dxfId="875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4"/>
          </reference>
          <reference field="2" count="1" selected="0">
            <x v="35"/>
          </reference>
          <reference field="4" count="1">
            <x v="34"/>
          </reference>
        </references>
      </pivotArea>
    </format>
    <format dxfId="874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4"/>
          </reference>
          <reference field="4" count="1">
            <x v="26"/>
          </reference>
        </references>
      </pivotArea>
    </format>
    <format dxfId="873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15"/>
          </reference>
          <reference field="4" count="1">
            <x v="7"/>
          </reference>
        </references>
      </pivotArea>
    </format>
    <format dxfId="872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871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0"/>
          </reference>
          <reference field="2" count="1" selected="0">
            <x v="40"/>
          </reference>
          <reference field="4" count="1">
            <x v="18"/>
          </reference>
        </references>
      </pivotArea>
    </format>
    <format dxfId="870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8"/>
          </reference>
          <reference field="2" count="1" selected="0">
            <x v="33"/>
          </reference>
          <reference field="4" count="1">
            <x v="15"/>
          </reference>
        </references>
      </pivotArea>
    </format>
    <format dxfId="869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31"/>
          </reference>
          <reference field="4" count="1">
            <x v="40"/>
          </reference>
        </references>
      </pivotArea>
    </format>
    <format dxfId="868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867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4"/>
          </reference>
          <reference field="2" count="1" selected="0">
            <x v="23"/>
          </reference>
          <reference field="4" count="1">
            <x v="11"/>
          </reference>
        </references>
      </pivotArea>
    </format>
    <format dxfId="866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2"/>
          </reference>
          <reference field="4" count="1">
            <x v="2"/>
          </reference>
        </references>
      </pivotArea>
    </format>
    <format dxfId="865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4"/>
          </reference>
          <reference field="2" count="1" selected="0">
            <x v="22"/>
          </reference>
          <reference field="4" count="1">
            <x v="22"/>
          </reference>
        </references>
      </pivotArea>
    </format>
    <format dxfId="864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863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6"/>
          </reference>
          <reference field="4" count="1">
            <x v="44"/>
          </reference>
        </references>
      </pivotArea>
    </format>
    <format dxfId="862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6"/>
          </reference>
          <reference field="2" count="1" selected="0">
            <x v="38"/>
          </reference>
          <reference field="4" count="1">
            <x v="5"/>
          </reference>
        </references>
      </pivotArea>
    </format>
    <format dxfId="861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1"/>
          </reference>
          <reference field="2" count="1" selected="0">
            <x v="17"/>
          </reference>
          <reference field="4" count="1">
            <x v="36"/>
          </reference>
        </references>
      </pivotArea>
    </format>
    <format dxfId="860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8"/>
          </reference>
          <reference field="2" count="1" selected="0">
            <x v="45"/>
          </reference>
          <reference field="4" count="1">
            <x v="27"/>
          </reference>
        </references>
      </pivotArea>
    </format>
    <format dxfId="859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1"/>
          </reference>
          <reference field="2" count="1" selected="0">
            <x v="39"/>
          </reference>
          <reference field="4" count="1">
            <x v="19"/>
          </reference>
        </references>
      </pivotArea>
    </format>
    <format dxfId="858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3"/>
          </reference>
        </references>
      </pivotArea>
    </format>
    <format dxfId="857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36"/>
          </reference>
          <reference field="4" count="1">
            <x v="0"/>
          </reference>
        </references>
      </pivotArea>
    </format>
    <format dxfId="856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"/>
          </reference>
          <reference field="2" count="1" selected="0">
            <x v="34"/>
          </reference>
          <reference field="4" count="1">
            <x v="9"/>
          </reference>
        </references>
      </pivotArea>
    </format>
    <format dxfId="855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6"/>
          </reference>
          <reference field="2" count="1" selected="0">
            <x v="42"/>
          </reference>
          <reference field="4" count="1">
            <x v="25"/>
          </reference>
        </references>
      </pivotArea>
    </format>
    <format dxfId="854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853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49"/>
          </reference>
          <reference field="4" count="1">
            <x v="6"/>
          </reference>
        </references>
      </pivotArea>
    </format>
    <format dxfId="852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0"/>
          </reference>
          <reference field="2" count="1" selected="0">
            <x v="20"/>
          </reference>
          <reference field="4" count="1">
            <x v="8"/>
          </reference>
        </references>
      </pivotArea>
    </format>
    <format dxfId="851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25"/>
          </reference>
          <reference field="4" count="1">
            <x v="31"/>
          </reference>
        </references>
      </pivotArea>
    </format>
    <format dxfId="850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849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3"/>
          </reference>
          <reference field="2" count="1" selected="0">
            <x v="9"/>
          </reference>
          <reference field="4" count="1">
            <x v="33"/>
          </reference>
        </references>
      </pivotArea>
    </format>
    <format dxfId="848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44"/>
          </reference>
          <reference field="4" count="1">
            <x v="35"/>
          </reference>
        </references>
      </pivotArea>
    </format>
    <format dxfId="847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"/>
          </reference>
          <reference field="2" count="1" selected="0">
            <x v="3"/>
          </reference>
          <reference field="4" count="1">
            <x v="1"/>
          </reference>
        </references>
      </pivotArea>
    </format>
    <format dxfId="846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845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844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7"/>
          </reference>
          <reference field="2" count="1" selected="0">
            <x v="46"/>
          </reference>
          <reference field="4" count="1">
            <x v="39"/>
          </reference>
        </references>
      </pivotArea>
    </format>
    <format dxfId="843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1"/>
          </reference>
          <reference field="2" count="1" selected="0">
            <x v="47"/>
          </reference>
          <reference field="4" count="1">
            <x v="30"/>
          </reference>
        </references>
      </pivotArea>
    </format>
    <format dxfId="842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50"/>
          </reference>
          <reference field="4" count="1">
            <x v="17"/>
          </reference>
        </references>
      </pivotArea>
    </format>
    <format dxfId="84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1"/>
          </reference>
          <reference field="2" count="1" selected="0">
            <x v="41"/>
          </reference>
          <reference field="4" count="1">
            <x v="41"/>
          </reference>
        </references>
      </pivotArea>
    </format>
    <format dxfId="840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839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16"/>
          </reference>
          <reference field="4" count="1">
            <x v="29"/>
          </reference>
        </references>
      </pivotArea>
    </format>
    <format dxfId="838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8"/>
          </reference>
          <reference field="4" count="1">
            <x v="38"/>
          </reference>
        </references>
      </pivotArea>
    </format>
    <format dxfId="837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0"/>
          </reference>
          <reference field="2" count="1" selected="0">
            <x v="43"/>
          </reference>
          <reference field="4" count="1">
            <x v="23"/>
          </reference>
        </references>
      </pivotArea>
    </format>
    <format dxfId="836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3"/>
          </reference>
          <reference field="2" count="1" selected="0">
            <x v="48"/>
          </reference>
          <reference field="4" count="1">
            <x v="43"/>
          </reference>
        </references>
      </pivotArea>
    </format>
    <format dxfId="835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2"/>
          </reference>
          <reference field="2" count="1" selected="0">
            <x v="28"/>
          </reference>
          <reference field="4" count="1">
            <x v="31"/>
          </reference>
        </references>
      </pivotArea>
    </format>
    <format dxfId="834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3"/>
          </reference>
          <reference field="2" count="1" selected="0">
            <x v="37"/>
          </reference>
          <reference field="4" count="1">
            <x v="21"/>
          </reference>
        </references>
      </pivotArea>
    </format>
    <format dxfId="833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2"/>
          </reference>
          <reference field="2" count="1" selected="0">
            <x v="24"/>
          </reference>
          <reference field="4" count="1">
            <x v="42"/>
          </reference>
        </references>
      </pivotArea>
    </format>
    <format dxfId="832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40"/>
          </reference>
          <reference field="2" count="1" selected="0">
            <x v="30"/>
          </reference>
          <reference field="4" count="1">
            <x v="32"/>
          </reference>
        </references>
      </pivotArea>
    </format>
    <format dxfId="831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6"/>
          </reference>
          <reference field="2" count="1" selected="0">
            <x v="1"/>
          </reference>
          <reference field="4" count="1">
            <x v="5"/>
          </reference>
        </references>
      </pivotArea>
    </format>
    <format dxfId="830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2"/>
          </reference>
          <reference field="2" count="1" selected="0">
            <x v="26"/>
          </reference>
          <reference field="4" count="1">
            <x v="31"/>
          </reference>
        </references>
      </pivotArea>
    </format>
    <format dxfId="829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29"/>
          </reference>
          <reference field="4" count="1">
            <x v="31"/>
          </reference>
        </references>
      </pivotArea>
    </format>
    <format dxfId="828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2"/>
          </reference>
          <reference field="2" count="1" selected="0">
            <x v="27"/>
          </reference>
          <reference field="4" count="1">
            <x v="31"/>
          </reference>
        </references>
      </pivotArea>
    </format>
    <format dxfId="827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0"/>
          </reference>
          <reference field="2" count="1" selected="0">
            <x v="13"/>
          </reference>
          <reference field="4" count="1">
            <x v="37"/>
          </reference>
        </references>
      </pivotArea>
    </format>
    <format dxfId="826">
      <pivotArea dataOnly="0" labelOnly="1" outline="0" fieldPosition="0">
        <references count="1">
          <reference field="9" count="0"/>
        </references>
      </pivotArea>
    </format>
    <format dxfId="825">
      <pivotArea dataOnly="0" labelOnly="1" grandCol="1" outline="0" fieldPosition="0"/>
    </format>
    <format dxfId="824">
      <pivotArea type="all" dataOnly="0" outline="0" fieldPosition="0"/>
    </format>
    <format dxfId="823">
      <pivotArea outline="0" fieldPosition="0"/>
    </format>
    <format dxfId="822">
      <pivotArea type="origin" dataOnly="0" labelOnly="1" outline="0" fieldPosition="0"/>
    </format>
    <format dxfId="821">
      <pivotArea field="9" type="button" dataOnly="0" labelOnly="1" outline="0" axis="axisCol" fieldPosition="0"/>
    </format>
    <format dxfId="820">
      <pivotArea type="topRight" dataOnly="0" labelOnly="1" outline="0" fieldPosition="0"/>
    </format>
    <format dxfId="819">
      <pivotArea field="0" type="button" dataOnly="0" labelOnly="1" outline="0" axis="axisRow" fieldPosition="0"/>
    </format>
    <format dxfId="818">
      <pivotArea field="1" type="button" dataOnly="0" labelOnly="1" outline="0" axis="axisRow" fieldPosition="1"/>
    </format>
    <format dxfId="817">
      <pivotArea field="2" type="button" dataOnly="0" labelOnly="1" outline="0" axis="axisRow" fieldPosition="2"/>
    </format>
    <format dxfId="816">
      <pivotArea field="4" type="button" dataOnly="0" labelOnly="1" outline="0" axis="axisRow" fieldPosition="3"/>
    </format>
    <format dxfId="815">
      <pivotArea dataOnly="0" labelOnly="1" outline="0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14">
      <pivotArea dataOnly="0" labelOnly="1" outline="0" fieldPosition="0">
        <references count="1">
          <reference field="0" count="1">
            <x v="50"/>
          </reference>
        </references>
      </pivotArea>
    </format>
    <format dxfId="813">
      <pivotArea dataOnly="0" labelOnly="1" grandRow="1" outline="0" fieldPosition="0"/>
    </format>
    <format dxfId="812">
      <pivotArea dataOnly="0" labelOnly="1" outline="0" fieldPosition="0">
        <references count="2">
          <reference field="0" count="1" selected="0">
            <x v="0"/>
          </reference>
          <reference field="1" count="1">
            <x v="17"/>
          </reference>
        </references>
      </pivotArea>
    </format>
    <format dxfId="811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810">
      <pivotArea dataOnly="0" labelOnly="1" outline="0" fieldPosition="0">
        <references count="2">
          <reference field="0" count="1" selected="0">
            <x v="2"/>
          </reference>
          <reference field="1" count="1">
            <x v="34"/>
          </reference>
        </references>
      </pivotArea>
    </format>
    <format dxfId="809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808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807">
      <pivotArea dataOnly="0" labelOnly="1" outline="0" fieldPosition="0">
        <references count="2">
          <reference field="0" count="1" selected="0">
            <x v="5"/>
          </reference>
          <reference field="1" count="1">
            <x v="15"/>
          </reference>
        </references>
      </pivotArea>
    </format>
    <format dxfId="806">
      <pivotArea dataOnly="0" labelOnly="1" outline="0" fieldPosition="0">
        <references count="2">
          <reference field="0" count="1" selected="0">
            <x v="6"/>
          </reference>
          <reference field="1" count="1">
            <x v="20"/>
          </reference>
        </references>
      </pivotArea>
    </format>
    <format dxfId="805">
      <pivotArea dataOnly="0" labelOnly="1" outline="0" fieldPosition="0">
        <references count="2">
          <reference field="0" count="1" selected="0">
            <x v="7"/>
          </reference>
          <reference field="1" count="1">
            <x v="18"/>
          </reference>
        </references>
      </pivotArea>
    </format>
    <format dxfId="804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803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802">
      <pivotArea dataOnly="0" labelOnly="1" outline="0" fieldPosition="0">
        <references count="2">
          <reference field="0" count="1" selected="0">
            <x v="10"/>
          </reference>
          <reference field="1" count="1">
            <x v="14"/>
          </reference>
        </references>
      </pivotArea>
    </format>
    <format dxfId="801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800">
      <pivotArea dataOnly="0" labelOnly="1" outline="0" fieldPosition="0">
        <references count="2">
          <reference field="0" count="1" selected="0">
            <x v="12"/>
          </reference>
          <reference field="1" count="1">
            <x v="24"/>
          </reference>
        </references>
      </pivotArea>
    </format>
    <format dxfId="799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798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797">
      <pivotArea dataOnly="0" labelOnly="1" outline="0" fieldPosition="0">
        <references count="2">
          <reference field="0" count="1" selected="0">
            <x v="15"/>
          </reference>
          <reference field="1" count="1">
            <x v="6"/>
          </reference>
        </references>
      </pivotArea>
    </format>
    <format dxfId="796">
      <pivotArea dataOnly="0" labelOnly="1" outline="0" fieldPosition="0">
        <references count="2">
          <reference field="0" count="1" selected="0">
            <x v="16"/>
          </reference>
          <reference field="1" count="1">
            <x v="11"/>
          </reference>
        </references>
      </pivotArea>
    </format>
    <format dxfId="795">
      <pivotArea dataOnly="0" labelOnly="1" outline="0" fieldPosition="0">
        <references count="2">
          <reference field="0" count="1" selected="0">
            <x v="17"/>
          </reference>
          <reference field="1" count="1">
            <x v="28"/>
          </reference>
        </references>
      </pivotArea>
    </format>
    <format dxfId="794">
      <pivotArea dataOnly="0" labelOnly="1" outline="0" fieldPosition="0">
        <references count="2">
          <reference field="0" count="1" selected="0">
            <x v="18"/>
          </reference>
          <reference field="1" count="1">
            <x v="21"/>
          </reference>
        </references>
      </pivotArea>
    </format>
    <format dxfId="793">
      <pivotArea dataOnly="0" labelOnly="1" outline="0" fieldPosition="0">
        <references count="2">
          <reference field="0" count="1" selected="0">
            <x v="19"/>
          </reference>
          <reference field="1" count="1">
            <x v="4"/>
          </reference>
        </references>
      </pivotArea>
    </format>
    <format dxfId="792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791">
      <pivotArea dataOnly="0" labelOnly="1" outline="0" fieldPosition="0">
        <references count="2">
          <reference field="0" count="1" selected="0">
            <x v="21"/>
          </reference>
          <reference field="1" count="1">
            <x v="12"/>
          </reference>
        </references>
      </pivotArea>
    </format>
    <format dxfId="790">
      <pivotArea dataOnly="0" labelOnly="1" outline="0" fieldPosition="0">
        <references count="2">
          <reference field="0" count="1" selected="0">
            <x v="22"/>
          </reference>
          <reference field="1" count="1">
            <x v="26"/>
          </reference>
        </references>
      </pivotArea>
    </format>
    <format dxfId="789">
      <pivotArea dataOnly="0" labelOnly="1" outline="0" fieldPosition="0">
        <references count="2">
          <reference field="0" count="1" selected="0">
            <x v="23"/>
          </reference>
          <reference field="1" count="1">
            <x v="25"/>
          </reference>
        </references>
      </pivotArea>
    </format>
    <format dxfId="788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787">
      <pivotArea dataOnly="0" labelOnly="1" outline="0" fieldPosition="0">
        <references count="2">
          <reference field="0" count="1" selected="0">
            <x v="25"/>
          </reference>
          <reference field="1" count="1">
            <x v="10"/>
          </reference>
        </references>
      </pivotArea>
    </format>
    <format dxfId="786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785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784">
      <pivotArea dataOnly="0" labelOnly="1" outline="0" fieldPosition="0">
        <references count="2">
          <reference field="0" count="1" selected="0">
            <x v="28"/>
          </reference>
          <reference field="1" count="1">
            <x v="33"/>
          </reference>
        </references>
      </pivotArea>
    </format>
    <format dxfId="783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782">
      <pivotArea dataOnly="0" labelOnly="1" outline="0" fieldPosition="0">
        <references count="2">
          <reference field="0" count="1" selected="0">
            <x v="30"/>
          </reference>
          <reference field="1" count="1">
            <x v="2"/>
          </reference>
        </references>
      </pivotArea>
    </format>
    <format dxfId="781">
      <pivotArea dataOnly="0" labelOnly="1" outline="0" fieldPosition="0">
        <references count="2">
          <reference field="0" count="1" selected="0">
            <x v="31"/>
          </reference>
          <reference field="1" count="1">
            <x v="13"/>
          </reference>
        </references>
      </pivotArea>
    </format>
    <format dxfId="780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779">
      <pivotArea dataOnly="0" labelOnly="1" outline="0" fieldPosition="0">
        <references count="2">
          <reference field="0" count="1" selected="0">
            <x v="33"/>
          </reference>
          <reference field="1" count="1">
            <x v="37"/>
          </reference>
        </references>
      </pivotArea>
    </format>
    <format dxfId="778">
      <pivotArea dataOnly="0" labelOnly="1" outline="0" fieldPosition="0">
        <references count="2">
          <reference field="0" count="1" selected="0">
            <x v="34"/>
          </reference>
          <reference field="1" count="1">
            <x v="31"/>
          </reference>
        </references>
      </pivotArea>
    </format>
    <format dxfId="777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776">
      <pivotArea dataOnly="0" labelOnly="1" outline="0" fieldPosition="0">
        <references count="2">
          <reference field="0" count="1" selected="0">
            <x v="36"/>
          </reference>
          <reference field="1" count="1">
            <x v="41"/>
          </reference>
        </references>
      </pivotArea>
    </format>
    <format dxfId="775">
      <pivotArea dataOnly="0" labelOnly="1" outline="0" fieldPosition="0">
        <references count="2">
          <reference field="0" count="1" selected="0">
            <x v="37"/>
          </reference>
          <reference field="1" count="1">
            <x v="7"/>
          </reference>
        </references>
      </pivotArea>
    </format>
    <format dxfId="774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773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772">
      <pivotArea dataOnly="0" labelOnly="1" outline="0" fieldPosition="0">
        <references count="2">
          <reference field="0" count="1" selected="0">
            <x v="40"/>
          </reference>
          <reference field="1" count="1">
            <x v="0"/>
          </reference>
        </references>
      </pivotArea>
    </format>
    <format dxfId="771">
      <pivotArea dataOnly="0" labelOnly="1" outline="0" fieldPosition="0">
        <references count="2">
          <reference field="0" count="1" selected="0">
            <x v="41"/>
          </reference>
          <reference field="1" count="1">
            <x v="43"/>
          </reference>
        </references>
      </pivotArea>
    </format>
    <format dxfId="770">
      <pivotArea dataOnly="0" labelOnly="1" outline="0" fieldPosition="0">
        <references count="2">
          <reference field="0" count="1" selected="0">
            <x v="42"/>
          </reference>
          <reference field="1" count="1">
            <x v="32"/>
          </reference>
        </references>
      </pivotArea>
    </format>
    <format dxfId="769">
      <pivotArea dataOnly="0" labelOnly="1" outline="0" fieldPosition="0">
        <references count="2">
          <reference field="0" count="1" selected="0">
            <x v="43"/>
          </reference>
          <reference field="1" count="1">
            <x v="23"/>
          </reference>
        </references>
      </pivotArea>
    </format>
    <format dxfId="768">
      <pivotArea dataOnly="0" labelOnly="1" outline="0" fieldPosition="0">
        <references count="2">
          <reference field="0" count="1" selected="0">
            <x v="44"/>
          </reference>
          <reference field="1" count="1">
            <x v="42"/>
          </reference>
        </references>
      </pivotArea>
    </format>
    <format dxfId="767">
      <pivotArea dataOnly="0" labelOnly="1" outline="0" fieldPosition="0">
        <references count="2">
          <reference field="0" count="1" selected="0">
            <x v="45"/>
          </reference>
          <reference field="1" count="1">
            <x v="40"/>
          </reference>
        </references>
      </pivotArea>
    </format>
    <format dxfId="766">
      <pivotArea dataOnly="0" labelOnly="1" outline="0" fieldPosition="0">
        <references count="2">
          <reference field="0" count="1" selected="0">
            <x v="46"/>
          </reference>
          <reference field="1" count="1">
            <x v="6"/>
          </reference>
        </references>
      </pivotArea>
    </format>
    <format dxfId="765">
      <pivotArea dataOnly="0" labelOnly="1" outline="0" fieldPosition="0">
        <references count="2">
          <reference field="0" count="1" selected="0">
            <x v="47"/>
          </reference>
          <reference field="1" count="1">
            <x v="32"/>
          </reference>
        </references>
      </pivotArea>
    </format>
    <format dxfId="764">
      <pivotArea dataOnly="0" labelOnly="1" outline="0" fieldPosition="0">
        <references count="2">
          <reference field="0" count="1" selected="0">
            <x v="50"/>
          </reference>
          <reference field="1" count="1">
            <x v="0"/>
          </reference>
        </references>
      </pivotArea>
    </format>
    <format dxfId="76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7"/>
          </reference>
          <reference field="2" count="1">
            <x v="21"/>
          </reference>
        </references>
      </pivotArea>
    </format>
    <format dxfId="76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9"/>
          </reference>
        </references>
      </pivotArea>
    </format>
    <format dxfId="76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4"/>
          </reference>
          <reference field="2" count="1">
            <x v="35"/>
          </reference>
        </references>
      </pivotArea>
    </format>
    <format dxfId="76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4"/>
          </reference>
        </references>
      </pivotArea>
    </format>
    <format dxfId="75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15"/>
          </reference>
        </references>
      </pivotArea>
    </format>
    <format dxfId="75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75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0"/>
          </reference>
          <reference field="2" count="1">
            <x v="40"/>
          </reference>
        </references>
      </pivotArea>
    </format>
    <format dxfId="75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8"/>
          </reference>
          <reference field="2" count="1">
            <x v="33"/>
          </reference>
        </references>
      </pivotArea>
    </format>
    <format dxfId="75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31"/>
          </reference>
        </references>
      </pivotArea>
    </format>
    <format dxfId="75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75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1">
            <x v="23"/>
          </reference>
        </references>
      </pivotArea>
    </format>
    <format dxfId="75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2"/>
          </reference>
        </references>
      </pivotArea>
    </format>
    <format dxfId="75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4"/>
          </reference>
          <reference field="2" count="1">
            <x v="22"/>
          </reference>
        </references>
      </pivotArea>
    </format>
    <format dxfId="75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74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6"/>
          </reference>
        </references>
      </pivotArea>
    </format>
    <format dxfId="74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6"/>
          </reference>
          <reference field="2" count="1">
            <x v="38"/>
          </reference>
        </references>
      </pivotArea>
    </format>
    <format dxfId="74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1"/>
          </reference>
          <reference field="2" count="1">
            <x v="17"/>
          </reference>
        </references>
      </pivotArea>
    </format>
    <format dxfId="74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8"/>
          </reference>
          <reference field="2" count="1">
            <x v="45"/>
          </reference>
        </references>
      </pivotArea>
    </format>
    <format dxfId="74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1"/>
          </reference>
          <reference field="2" count="1">
            <x v="39"/>
          </reference>
        </references>
      </pivotArea>
    </format>
    <format dxfId="74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74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36"/>
          </reference>
        </references>
      </pivotArea>
    </format>
    <format dxfId="74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"/>
          </reference>
          <reference field="2" count="1">
            <x v="34"/>
          </reference>
        </references>
      </pivotArea>
    </format>
    <format dxfId="74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6"/>
          </reference>
          <reference field="2" count="1">
            <x v="42"/>
          </reference>
        </references>
      </pivotArea>
    </format>
    <format dxfId="74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73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49"/>
          </reference>
        </references>
      </pivotArea>
    </format>
    <format dxfId="73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0"/>
          </reference>
          <reference field="2" count="1">
            <x v="20"/>
          </reference>
        </references>
      </pivotArea>
    </format>
    <format dxfId="73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25"/>
          </reference>
        </references>
      </pivotArea>
    </format>
    <format dxfId="73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4"/>
          </reference>
        </references>
      </pivotArea>
    </format>
    <format dxfId="73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73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44"/>
          </reference>
        </references>
      </pivotArea>
    </format>
    <format dxfId="73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73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73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73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7"/>
          </reference>
          <reference field="2" count="1">
            <x v="46"/>
          </reference>
        </references>
      </pivotArea>
    </format>
    <format dxfId="72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1"/>
          </reference>
          <reference field="2" count="1">
            <x v="47"/>
          </reference>
        </references>
      </pivotArea>
    </format>
    <format dxfId="72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50"/>
          </reference>
        </references>
      </pivotArea>
    </format>
    <format dxfId="72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1"/>
          </reference>
          <reference field="2" count="1">
            <x v="41"/>
          </reference>
        </references>
      </pivotArea>
    </format>
    <format dxfId="72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72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16"/>
          </reference>
        </references>
      </pivotArea>
    </format>
    <format dxfId="72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8"/>
          </reference>
        </references>
      </pivotArea>
    </format>
    <format dxfId="72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0"/>
          </reference>
          <reference field="2" count="1">
            <x v="43"/>
          </reference>
        </references>
      </pivotArea>
    </format>
    <format dxfId="72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3"/>
          </reference>
          <reference field="2" count="1">
            <x v="48"/>
          </reference>
        </references>
      </pivotArea>
    </format>
    <format dxfId="721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2"/>
          </reference>
          <reference field="2" count="1">
            <x v="28"/>
          </reference>
        </references>
      </pivotArea>
    </format>
    <format dxfId="720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3"/>
          </reference>
          <reference field="2" count="1">
            <x v="37"/>
          </reference>
        </references>
      </pivotArea>
    </format>
    <format dxfId="719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2"/>
          </reference>
          <reference field="2" count="1">
            <x v="24"/>
          </reference>
        </references>
      </pivotArea>
    </format>
    <format dxfId="718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40"/>
          </reference>
          <reference field="2" count="1">
            <x v="30"/>
          </reference>
        </references>
      </pivotArea>
    </format>
    <format dxfId="717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6"/>
          </reference>
          <reference field="2" count="1">
            <x v="1"/>
          </reference>
        </references>
      </pivotArea>
    </format>
    <format dxfId="716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2"/>
          </reference>
          <reference field="2" count="1">
            <x v="26"/>
          </reference>
        </references>
      </pivotArea>
    </format>
    <format dxfId="715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29"/>
          </reference>
        </references>
      </pivotArea>
    </format>
    <format dxfId="714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2"/>
          </reference>
          <reference field="2" count="1">
            <x v="27"/>
          </reference>
        </references>
      </pivotArea>
    </format>
    <format dxfId="713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0"/>
          </reference>
          <reference field="2" count="1">
            <x v="13"/>
          </reference>
        </references>
      </pivotArea>
    </format>
    <format dxfId="71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7"/>
          </reference>
          <reference field="2" count="1" selected="0">
            <x v="21"/>
          </reference>
          <reference field="4" count="1">
            <x v="14"/>
          </reference>
        </references>
      </pivotArea>
    </format>
    <format dxfId="71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19"/>
          </reference>
          <reference field="4" count="1">
            <x v="4"/>
          </reference>
        </references>
      </pivotArea>
    </format>
    <format dxfId="71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4"/>
          </reference>
          <reference field="2" count="1" selected="0">
            <x v="35"/>
          </reference>
          <reference field="4" count="1">
            <x v="34"/>
          </reference>
        </references>
      </pivotArea>
    </format>
    <format dxfId="70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4"/>
          </reference>
          <reference field="4" count="1">
            <x v="26"/>
          </reference>
        </references>
      </pivotArea>
    </format>
    <format dxfId="70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15"/>
          </reference>
          <reference field="4" count="1">
            <x v="7"/>
          </reference>
        </references>
      </pivotArea>
    </format>
    <format dxfId="70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70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0"/>
          </reference>
          <reference field="2" count="1" selected="0">
            <x v="40"/>
          </reference>
          <reference field="4" count="1">
            <x v="18"/>
          </reference>
        </references>
      </pivotArea>
    </format>
    <format dxfId="70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8"/>
          </reference>
          <reference field="2" count="1" selected="0">
            <x v="33"/>
          </reference>
          <reference field="4" count="1">
            <x v="15"/>
          </reference>
        </references>
      </pivotArea>
    </format>
    <format dxfId="70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31"/>
          </reference>
          <reference field="4" count="1">
            <x v="40"/>
          </reference>
        </references>
      </pivotArea>
    </format>
    <format dxfId="70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70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4"/>
          </reference>
          <reference field="2" count="1" selected="0">
            <x v="23"/>
          </reference>
          <reference field="4" count="1">
            <x v="11"/>
          </reference>
        </references>
      </pivotArea>
    </format>
    <format dxfId="70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2"/>
          </reference>
          <reference field="4" count="1">
            <x v="2"/>
          </reference>
        </references>
      </pivotArea>
    </format>
    <format dxfId="70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4"/>
          </reference>
          <reference field="2" count="1" selected="0">
            <x v="22"/>
          </reference>
          <reference field="4" count="1">
            <x v="22"/>
          </reference>
        </references>
      </pivotArea>
    </format>
    <format dxfId="69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69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6"/>
          </reference>
          <reference field="4" count="1">
            <x v="44"/>
          </reference>
        </references>
      </pivotArea>
    </format>
    <format dxfId="69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6"/>
          </reference>
          <reference field="2" count="1" selected="0">
            <x v="38"/>
          </reference>
          <reference field="4" count="1">
            <x v="5"/>
          </reference>
        </references>
      </pivotArea>
    </format>
    <format dxfId="69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1"/>
          </reference>
          <reference field="2" count="1" selected="0">
            <x v="17"/>
          </reference>
          <reference field="4" count="1">
            <x v="36"/>
          </reference>
        </references>
      </pivotArea>
    </format>
    <format dxfId="69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8"/>
          </reference>
          <reference field="2" count="1" selected="0">
            <x v="45"/>
          </reference>
          <reference field="4" count="1">
            <x v="27"/>
          </reference>
        </references>
      </pivotArea>
    </format>
    <format dxfId="69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1"/>
          </reference>
          <reference field="2" count="1" selected="0">
            <x v="39"/>
          </reference>
          <reference field="4" count="1">
            <x v="19"/>
          </reference>
        </references>
      </pivotArea>
    </format>
    <format dxfId="69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3"/>
          </reference>
        </references>
      </pivotArea>
    </format>
    <format dxfId="69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36"/>
          </reference>
          <reference field="4" count="1">
            <x v="0"/>
          </reference>
        </references>
      </pivotArea>
    </format>
    <format dxfId="69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"/>
          </reference>
          <reference field="2" count="1" selected="0">
            <x v="34"/>
          </reference>
          <reference field="4" count="1">
            <x v="9"/>
          </reference>
        </references>
      </pivotArea>
    </format>
    <format dxfId="69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6"/>
          </reference>
          <reference field="2" count="1" selected="0">
            <x v="42"/>
          </reference>
          <reference field="4" count="1">
            <x v="25"/>
          </reference>
        </references>
      </pivotArea>
    </format>
    <format dxfId="68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68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49"/>
          </reference>
          <reference field="4" count="1">
            <x v="6"/>
          </reference>
        </references>
      </pivotArea>
    </format>
    <format dxfId="68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0"/>
          </reference>
          <reference field="2" count="1" selected="0">
            <x v="20"/>
          </reference>
          <reference field="4" count="1">
            <x v="8"/>
          </reference>
        </references>
      </pivotArea>
    </format>
    <format dxfId="68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25"/>
          </reference>
          <reference field="4" count="1">
            <x v="31"/>
          </reference>
        </references>
      </pivotArea>
    </format>
    <format dxfId="68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68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3"/>
          </reference>
          <reference field="2" count="1" selected="0">
            <x v="9"/>
          </reference>
          <reference field="4" count="1">
            <x v="33"/>
          </reference>
        </references>
      </pivotArea>
    </format>
    <format dxfId="68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44"/>
          </reference>
          <reference field="4" count="1">
            <x v="35"/>
          </reference>
        </references>
      </pivotArea>
    </format>
    <format dxfId="68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"/>
          </reference>
          <reference field="2" count="1" selected="0">
            <x v="3"/>
          </reference>
          <reference field="4" count="1">
            <x v="1"/>
          </reference>
        </references>
      </pivotArea>
    </format>
    <format dxfId="68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68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67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7"/>
          </reference>
          <reference field="2" count="1" selected="0">
            <x v="46"/>
          </reference>
          <reference field="4" count="1">
            <x v="39"/>
          </reference>
        </references>
      </pivotArea>
    </format>
    <format dxfId="67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1"/>
          </reference>
          <reference field="2" count="1" selected="0">
            <x v="47"/>
          </reference>
          <reference field="4" count="1">
            <x v="30"/>
          </reference>
        </references>
      </pivotArea>
    </format>
    <format dxfId="67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50"/>
          </reference>
          <reference field="4" count="1">
            <x v="17"/>
          </reference>
        </references>
      </pivotArea>
    </format>
    <format dxfId="67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1"/>
          </reference>
          <reference field="2" count="1" selected="0">
            <x v="41"/>
          </reference>
          <reference field="4" count="1">
            <x v="41"/>
          </reference>
        </references>
      </pivotArea>
    </format>
    <format dxfId="67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67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16"/>
          </reference>
          <reference field="4" count="1">
            <x v="29"/>
          </reference>
        </references>
      </pivotArea>
    </format>
    <format dxfId="67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8"/>
          </reference>
          <reference field="4" count="1">
            <x v="38"/>
          </reference>
        </references>
      </pivotArea>
    </format>
    <format dxfId="67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0"/>
          </reference>
          <reference field="2" count="1" selected="0">
            <x v="43"/>
          </reference>
          <reference field="4" count="1">
            <x v="23"/>
          </reference>
        </references>
      </pivotArea>
    </format>
    <format dxfId="67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3"/>
          </reference>
          <reference field="2" count="1" selected="0">
            <x v="48"/>
          </reference>
          <reference field="4" count="1">
            <x v="43"/>
          </reference>
        </references>
      </pivotArea>
    </format>
    <format dxfId="67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2"/>
          </reference>
          <reference field="2" count="1" selected="0">
            <x v="28"/>
          </reference>
          <reference field="4" count="1">
            <x v="31"/>
          </reference>
        </references>
      </pivotArea>
    </format>
    <format dxfId="66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3"/>
          </reference>
          <reference field="2" count="1" selected="0">
            <x v="37"/>
          </reference>
          <reference field="4" count="1">
            <x v="21"/>
          </reference>
        </references>
      </pivotArea>
    </format>
    <format dxfId="66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2"/>
          </reference>
          <reference field="2" count="1" selected="0">
            <x v="24"/>
          </reference>
          <reference field="4" count="1">
            <x v="42"/>
          </reference>
        </references>
      </pivotArea>
    </format>
    <format dxfId="66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40"/>
          </reference>
          <reference field="2" count="1" selected="0">
            <x v="30"/>
          </reference>
          <reference field="4" count="1">
            <x v="32"/>
          </reference>
        </references>
      </pivotArea>
    </format>
    <format dxfId="66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6"/>
          </reference>
          <reference field="2" count="1" selected="0">
            <x v="1"/>
          </reference>
          <reference field="4" count="1">
            <x v="5"/>
          </reference>
        </references>
      </pivotArea>
    </format>
    <format dxfId="66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2"/>
          </reference>
          <reference field="2" count="1" selected="0">
            <x v="26"/>
          </reference>
          <reference field="4" count="1">
            <x v="31"/>
          </reference>
        </references>
      </pivotArea>
    </format>
    <format dxfId="66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29"/>
          </reference>
          <reference field="4" count="1">
            <x v="31"/>
          </reference>
        </references>
      </pivotArea>
    </format>
    <format dxfId="66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2"/>
          </reference>
          <reference field="2" count="1" selected="0">
            <x v="27"/>
          </reference>
          <reference field="4" count="1">
            <x v="31"/>
          </reference>
        </references>
      </pivotArea>
    </format>
    <format dxfId="66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0"/>
          </reference>
          <reference field="2" count="1" selected="0">
            <x v="13"/>
          </reference>
          <reference field="4" count="1">
            <x v="37"/>
          </reference>
        </references>
      </pivotArea>
    </format>
    <format dxfId="661">
      <pivotArea dataOnly="0" labelOnly="1" outline="0" fieldPosition="0">
        <references count="1">
          <reference field="9" count="0"/>
        </references>
      </pivotArea>
    </format>
    <format dxfId="660">
      <pivotArea dataOnly="0" labelOnly="1" grandCol="1" outline="0" fieldPosition="0"/>
    </format>
    <format dxfId="659">
      <pivotArea type="all" dataOnly="0" outline="0" fieldPosition="0"/>
    </format>
    <format dxfId="658">
      <pivotArea outline="0" fieldPosition="0"/>
    </format>
    <format dxfId="657">
      <pivotArea type="origin" dataOnly="0" labelOnly="1" outline="0" fieldPosition="0"/>
    </format>
    <format dxfId="656">
      <pivotArea field="9" type="button" dataOnly="0" labelOnly="1" outline="0" axis="axisCol" fieldPosition="0"/>
    </format>
    <format dxfId="655">
      <pivotArea type="topRight" dataOnly="0" labelOnly="1" outline="0" fieldPosition="0"/>
    </format>
    <format dxfId="654">
      <pivotArea field="0" type="button" dataOnly="0" labelOnly="1" outline="0" axis="axisRow" fieldPosition="0"/>
    </format>
    <format dxfId="653">
      <pivotArea field="1" type="button" dataOnly="0" labelOnly="1" outline="0" axis="axisRow" fieldPosition="1"/>
    </format>
    <format dxfId="652">
      <pivotArea field="2" type="button" dataOnly="0" labelOnly="1" outline="0" axis="axisRow" fieldPosition="2"/>
    </format>
    <format dxfId="651">
      <pivotArea field="4" type="button" dataOnly="0" labelOnly="1" outline="0" axis="axisRow" fieldPosition="3"/>
    </format>
    <format dxfId="650">
      <pivotArea dataOnly="0" labelOnly="1" outline="0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49">
      <pivotArea dataOnly="0" labelOnly="1" outline="0" fieldPosition="0">
        <references count="1">
          <reference field="0" count="1">
            <x v="50"/>
          </reference>
        </references>
      </pivotArea>
    </format>
    <format dxfId="648">
      <pivotArea dataOnly="0" labelOnly="1" grandRow="1" outline="0" fieldPosition="0"/>
    </format>
    <format dxfId="647">
      <pivotArea dataOnly="0" labelOnly="1" outline="0" fieldPosition="0">
        <references count="2">
          <reference field="0" count="1" selected="0">
            <x v="0"/>
          </reference>
          <reference field="1" count="1">
            <x v="17"/>
          </reference>
        </references>
      </pivotArea>
    </format>
    <format dxfId="646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645">
      <pivotArea dataOnly="0" labelOnly="1" outline="0" fieldPosition="0">
        <references count="2">
          <reference field="0" count="1" selected="0">
            <x v="2"/>
          </reference>
          <reference field="1" count="1">
            <x v="34"/>
          </reference>
        </references>
      </pivotArea>
    </format>
    <format dxfId="644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643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642">
      <pivotArea dataOnly="0" labelOnly="1" outline="0" fieldPosition="0">
        <references count="2">
          <reference field="0" count="1" selected="0">
            <x v="5"/>
          </reference>
          <reference field="1" count="1">
            <x v="15"/>
          </reference>
        </references>
      </pivotArea>
    </format>
    <format dxfId="641">
      <pivotArea dataOnly="0" labelOnly="1" outline="0" fieldPosition="0">
        <references count="2">
          <reference field="0" count="1" selected="0">
            <x v="6"/>
          </reference>
          <reference field="1" count="1">
            <x v="20"/>
          </reference>
        </references>
      </pivotArea>
    </format>
    <format dxfId="640">
      <pivotArea dataOnly="0" labelOnly="1" outline="0" fieldPosition="0">
        <references count="2">
          <reference field="0" count="1" selected="0">
            <x v="7"/>
          </reference>
          <reference field="1" count="1">
            <x v="18"/>
          </reference>
        </references>
      </pivotArea>
    </format>
    <format dxfId="639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638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637">
      <pivotArea dataOnly="0" labelOnly="1" outline="0" fieldPosition="0">
        <references count="2">
          <reference field="0" count="1" selected="0">
            <x v="10"/>
          </reference>
          <reference field="1" count="1">
            <x v="14"/>
          </reference>
        </references>
      </pivotArea>
    </format>
    <format dxfId="636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635">
      <pivotArea dataOnly="0" labelOnly="1" outline="0" fieldPosition="0">
        <references count="2">
          <reference field="0" count="1" selected="0">
            <x v="12"/>
          </reference>
          <reference field="1" count="1">
            <x v="24"/>
          </reference>
        </references>
      </pivotArea>
    </format>
    <format dxfId="634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633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632">
      <pivotArea dataOnly="0" labelOnly="1" outline="0" fieldPosition="0">
        <references count="2">
          <reference field="0" count="1" selected="0">
            <x v="15"/>
          </reference>
          <reference field="1" count="1">
            <x v="6"/>
          </reference>
        </references>
      </pivotArea>
    </format>
    <format dxfId="631">
      <pivotArea dataOnly="0" labelOnly="1" outline="0" fieldPosition="0">
        <references count="2">
          <reference field="0" count="1" selected="0">
            <x v="16"/>
          </reference>
          <reference field="1" count="1">
            <x v="11"/>
          </reference>
        </references>
      </pivotArea>
    </format>
    <format dxfId="630">
      <pivotArea dataOnly="0" labelOnly="1" outline="0" fieldPosition="0">
        <references count="2">
          <reference field="0" count="1" selected="0">
            <x v="17"/>
          </reference>
          <reference field="1" count="1">
            <x v="28"/>
          </reference>
        </references>
      </pivotArea>
    </format>
    <format dxfId="629">
      <pivotArea dataOnly="0" labelOnly="1" outline="0" fieldPosition="0">
        <references count="2">
          <reference field="0" count="1" selected="0">
            <x v="18"/>
          </reference>
          <reference field="1" count="1">
            <x v="21"/>
          </reference>
        </references>
      </pivotArea>
    </format>
    <format dxfId="628">
      <pivotArea dataOnly="0" labelOnly="1" outline="0" fieldPosition="0">
        <references count="2">
          <reference field="0" count="1" selected="0">
            <x v="19"/>
          </reference>
          <reference field="1" count="1">
            <x v="4"/>
          </reference>
        </references>
      </pivotArea>
    </format>
    <format dxfId="627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626">
      <pivotArea dataOnly="0" labelOnly="1" outline="0" fieldPosition="0">
        <references count="2">
          <reference field="0" count="1" selected="0">
            <x v="21"/>
          </reference>
          <reference field="1" count="1">
            <x v="12"/>
          </reference>
        </references>
      </pivotArea>
    </format>
    <format dxfId="625">
      <pivotArea dataOnly="0" labelOnly="1" outline="0" fieldPosition="0">
        <references count="2">
          <reference field="0" count="1" selected="0">
            <x v="22"/>
          </reference>
          <reference field="1" count="1">
            <x v="26"/>
          </reference>
        </references>
      </pivotArea>
    </format>
    <format dxfId="624">
      <pivotArea dataOnly="0" labelOnly="1" outline="0" fieldPosition="0">
        <references count="2">
          <reference field="0" count="1" selected="0">
            <x v="23"/>
          </reference>
          <reference field="1" count="1">
            <x v="25"/>
          </reference>
        </references>
      </pivotArea>
    </format>
    <format dxfId="623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622">
      <pivotArea dataOnly="0" labelOnly="1" outline="0" fieldPosition="0">
        <references count="2">
          <reference field="0" count="1" selected="0">
            <x v="25"/>
          </reference>
          <reference field="1" count="1">
            <x v="10"/>
          </reference>
        </references>
      </pivotArea>
    </format>
    <format dxfId="621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620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619">
      <pivotArea dataOnly="0" labelOnly="1" outline="0" fieldPosition="0">
        <references count="2">
          <reference field="0" count="1" selected="0">
            <x v="28"/>
          </reference>
          <reference field="1" count="1">
            <x v="33"/>
          </reference>
        </references>
      </pivotArea>
    </format>
    <format dxfId="618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617">
      <pivotArea dataOnly="0" labelOnly="1" outline="0" fieldPosition="0">
        <references count="2">
          <reference field="0" count="1" selected="0">
            <x v="30"/>
          </reference>
          <reference field="1" count="1">
            <x v="2"/>
          </reference>
        </references>
      </pivotArea>
    </format>
    <format dxfId="616">
      <pivotArea dataOnly="0" labelOnly="1" outline="0" fieldPosition="0">
        <references count="2">
          <reference field="0" count="1" selected="0">
            <x v="31"/>
          </reference>
          <reference field="1" count="1">
            <x v="13"/>
          </reference>
        </references>
      </pivotArea>
    </format>
    <format dxfId="615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614">
      <pivotArea dataOnly="0" labelOnly="1" outline="0" fieldPosition="0">
        <references count="2">
          <reference field="0" count="1" selected="0">
            <x v="33"/>
          </reference>
          <reference field="1" count="1">
            <x v="37"/>
          </reference>
        </references>
      </pivotArea>
    </format>
    <format dxfId="613">
      <pivotArea dataOnly="0" labelOnly="1" outline="0" fieldPosition="0">
        <references count="2">
          <reference field="0" count="1" selected="0">
            <x v="34"/>
          </reference>
          <reference field="1" count="1">
            <x v="31"/>
          </reference>
        </references>
      </pivotArea>
    </format>
    <format dxfId="612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611">
      <pivotArea dataOnly="0" labelOnly="1" outline="0" fieldPosition="0">
        <references count="2">
          <reference field="0" count="1" selected="0">
            <x v="36"/>
          </reference>
          <reference field="1" count="1">
            <x v="41"/>
          </reference>
        </references>
      </pivotArea>
    </format>
    <format dxfId="610">
      <pivotArea dataOnly="0" labelOnly="1" outline="0" fieldPosition="0">
        <references count="2">
          <reference field="0" count="1" selected="0">
            <x v="37"/>
          </reference>
          <reference field="1" count="1">
            <x v="7"/>
          </reference>
        </references>
      </pivotArea>
    </format>
    <format dxfId="609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608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607">
      <pivotArea dataOnly="0" labelOnly="1" outline="0" fieldPosition="0">
        <references count="2">
          <reference field="0" count="1" selected="0">
            <x v="40"/>
          </reference>
          <reference field="1" count="1">
            <x v="0"/>
          </reference>
        </references>
      </pivotArea>
    </format>
    <format dxfId="606">
      <pivotArea dataOnly="0" labelOnly="1" outline="0" fieldPosition="0">
        <references count="2">
          <reference field="0" count="1" selected="0">
            <x v="41"/>
          </reference>
          <reference field="1" count="1">
            <x v="43"/>
          </reference>
        </references>
      </pivotArea>
    </format>
    <format dxfId="605">
      <pivotArea dataOnly="0" labelOnly="1" outline="0" fieldPosition="0">
        <references count="2">
          <reference field="0" count="1" selected="0">
            <x v="42"/>
          </reference>
          <reference field="1" count="1">
            <x v="32"/>
          </reference>
        </references>
      </pivotArea>
    </format>
    <format dxfId="604">
      <pivotArea dataOnly="0" labelOnly="1" outline="0" fieldPosition="0">
        <references count="2">
          <reference field="0" count="1" selected="0">
            <x v="43"/>
          </reference>
          <reference field="1" count="1">
            <x v="23"/>
          </reference>
        </references>
      </pivotArea>
    </format>
    <format dxfId="603">
      <pivotArea dataOnly="0" labelOnly="1" outline="0" fieldPosition="0">
        <references count="2">
          <reference field="0" count="1" selected="0">
            <x v="44"/>
          </reference>
          <reference field="1" count="1">
            <x v="42"/>
          </reference>
        </references>
      </pivotArea>
    </format>
    <format dxfId="602">
      <pivotArea dataOnly="0" labelOnly="1" outline="0" fieldPosition="0">
        <references count="2">
          <reference field="0" count="1" selected="0">
            <x v="45"/>
          </reference>
          <reference field="1" count="1">
            <x v="40"/>
          </reference>
        </references>
      </pivotArea>
    </format>
    <format dxfId="601">
      <pivotArea dataOnly="0" labelOnly="1" outline="0" fieldPosition="0">
        <references count="2">
          <reference field="0" count="1" selected="0">
            <x v="46"/>
          </reference>
          <reference field="1" count="1">
            <x v="6"/>
          </reference>
        </references>
      </pivotArea>
    </format>
    <format dxfId="600">
      <pivotArea dataOnly="0" labelOnly="1" outline="0" fieldPosition="0">
        <references count="2">
          <reference field="0" count="1" selected="0">
            <x v="47"/>
          </reference>
          <reference field="1" count="1">
            <x v="32"/>
          </reference>
        </references>
      </pivotArea>
    </format>
    <format dxfId="599">
      <pivotArea dataOnly="0" labelOnly="1" outline="0" fieldPosition="0">
        <references count="2">
          <reference field="0" count="1" selected="0">
            <x v="50"/>
          </reference>
          <reference field="1" count="1">
            <x v="0"/>
          </reference>
        </references>
      </pivotArea>
    </format>
    <format dxfId="598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7"/>
          </reference>
          <reference field="2" count="1">
            <x v="21"/>
          </reference>
        </references>
      </pivotArea>
    </format>
    <format dxfId="597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9"/>
          </reference>
        </references>
      </pivotArea>
    </format>
    <format dxfId="596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4"/>
          </reference>
          <reference field="2" count="1">
            <x v="35"/>
          </reference>
        </references>
      </pivotArea>
    </format>
    <format dxfId="595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4"/>
          </reference>
        </references>
      </pivotArea>
    </format>
    <format dxfId="594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15"/>
          </reference>
        </references>
      </pivotArea>
    </format>
    <format dxfId="593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59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0"/>
          </reference>
          <reference field="2" count="1">
            <x v="40"/>
          </reference>
        </references>
      </pivotArea>
    </format>
    <format dxfId="591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8"/>
          </reference>
          <reference field="2" count="1">
            <x v="33"/>
          </reference>
        </references>
      </pivotArea>
    </format>
    <format dxfId="590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31"/>
          </reference>
        </references>
      </pivotArea>
    </format>
    <format dxfId="589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588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1">
            <x v="23"/>
          </reference>
        </references>
      </pivotArea>
    </format>
    <format dxfId="587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2"/>
          </reference>
        </references>
      </pivotArea>
    </format>
    <format dxfId="586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4"/>
          </reference>
          <reference field="2" count="1">
            <x v="22"/>
          </reference>
        </references>
      </pivotArea>
    </format>
    <format dxfId="585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584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6"/>
          </reference>
        </references>
      </pivotArea>
    </format>
    <format dxfId="583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6"/>
          </reference>
          <reference field="2" count="1">
            <x v="38"/>
          </reference>
        </references>
      </pivotArea>
    </format>
    <format dxfId="582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1"/>
          </reference>
          <reference field="2" count="1">
            <x v="17"/>
          </reference>
        </references>
      </pivotArea>
    </format>
    <format dxfId="581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8"/>
          </reference>
          <reference field="2" count="1">
            <x v="45"/>
          </reference>
        </references>
      </pivotArea>
    </format>
    <format dxfId="580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1"/>
          </reference>
          <reference field="2" count="1">
            <x v="39"/>
          </reference>
        </references>
      </pivotArea>
    </format>
    <format dxfId="579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578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36"/>
          </reference>
        </references>
      </pivotArea>
    </format>
    <format dxfId="577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"/>
          </reference>
          <reference field="2" count="1">
            <x v="34"/>
          </reference>
        </references>
      </pivotArea>
    </format>
    <format dxfId="576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6"/>
          </reference>
          <reference field="2" count="1">
            <x v="42"/>
          </reference>
        </references>
      </pivotArea>
    </format>
    <format dxfId="575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574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49"/>
          </reference>
        </references>
      </pivotArea>
    </format>
    <format dxfId="573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0"/>
          </reference>
          <reference field="2" count="1">
            <x v="20"/>
          </reference>
        </references>
      </pivotArea>
    </format>
    <format dxfId="572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25"/>
          </reference>
        </references>
      </pivotArea>
    </format>
    <format dxfId="571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4"/>
          </reference>
        </references>
      </pivotArea>
    </format>
    <format dxfId="570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569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44"/>
          </reference>
        </references>
      </pivotArea>
    </format>
    <format dxfId="568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567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566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565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7"/>
          </reference>
          <reference field="2" count="1">
            <x v="46"/>
          </reference>
        </references>
      </pivotArea>
    </format>
    <format dxfId="564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1"/>
          </reference>
          <reference field="2" count="1">
            <x v="47"/>
          </reference>
        </references>
      </pivotArea>
    </format>
    <format dxfId="563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50"/>
          </reference>
        </references>
      </pivotArea>
    </format>
    <format dxfId="562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1"/>
          </reference>
          <reference field="2" count="1">
            <x v="41"/>
          </reference>
        </references>
      </pivotArea>
    </format>
    <format dxfId="561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560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16"/>
          </reference>
        </references>
      </pivotArea>
    </format>
    <format dxfId="559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8"/>
          </reference>
        </references>
      </pivotArea>
    </format>
    <format dxfId="558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0"/>
          </reference>
          <reference field="2" count="1">
            <x v="43"/>
          </reference>
        </references>
      </pivotArea>
    </format>
    <format dxfId="557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3"/>
          </reference>
          <reference field="2" count="1">
            <x v="48"/>
          </reference>
        </references>
      </pivotArea>
    </format>
    <format dxfId="556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2"/>
          </reference>
          <reference field="2" count="1">
            <x v="28"/>
          </reference>
        </references>
      </pivotArea>
    </format>
    <format dxfId="555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3"/>
          </reference>
          <reference field="2" count="1">
            <x v="37"/>
          </reference>
        </references>
      </pivotArea>
    </format>
    <format dxfId="554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2"/>
          </reference>
          <reference field="2" count="1">
            <x v="24"/>
          </reference>
        </references>
      </pivotArea>
    </format>
    <format dxfId="553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40"/>
          </reference>
          <reference field="2" count="1">
            <x v="30"/>
          </reference>
        </references>
      </pivotArea>
    </format>
    <format dxfId="552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6"/>
          </reference>
          <reference field="2" count="1">
            <x v="1"/>
          </reference>
        </references>
      </pivotArea>
    </format>
    <format dxfId="551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2"/>
          </reference>
          <reference field="2" count="1">
            <x v="26"/>
          </reference>
        </references>
      </pivotArea>
    </format>
    <format dxfId="550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29"/>
          </reference>
        </references>
      </pivotArea>
    </format>
    <format dxfId="549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2"/>
          </reference>
          <reference field="2" count="1">
            <x v="27"/>
          </reference>
        </references>
      </pivotArea>
    </format>
    <format dxfId="548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0"/>
          </reference>
          <reference field="2" count="1">
            <x v="13"/>
          </reference>
        </references>
      </pivotArea>
    </format>
    <format dxfId="547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7"/>
          </reference>
          <reference field="2" count="1" selected="0">
            <x v="21"/>
          </reference>
          <reference field="4" count="1">
            <x v="14"/>
          </reference>
        </references>
      </pivotArea>
    </format>
    <format dxfId="546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19"/>
          </reference>
          <reference field="4" count="1">
            <x v="4"/>
          </reference>
        </references>
      </pivotArea>
    </format>
    <format dxfId="545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4"/>
          </reference>
          <reference field="2" count="1" selected="0">
            <x v="35"/>
          </reference>
          <reference field="4" count="1">
            <x v="34"/>
          </reference>
        </references>
      </pivotArea>
    </format>
    <format dxfId="544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4"/>
          </reference>
          <reference field="4" count="1">
            <x v="26"/>
          </reference>
        </references>
      </pivotArea>
    </format>
    <format dxfId="543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15"/>
          </reference>
          <reference field="4" count="1">
            <x v="7"/>
          </reference>
        </references>
      </pivotArea>
    </format>
    <format dxfId="542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541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0"/>
          </reference>
          <reference field="2" count="1" selected="0">
            <x v="40"/>
          </reference>
          <reference field="4" count="1">
            <x v="18"/>
          </reference>
        </references>
      </pivotArea>
    </format>
    <format dxfId="540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8"/>
          </reference>
          <reference field="2" count="1" selected="0">
            <x v="33"/>
          </reference>
          <reference field="4" count="1">
            <x v="15"/>
          </reference>
        </references>
      </pivotArea>
    </format>
    <format dxfId="539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31"/>
          </reference>
          <reference field="4" count="1">
            <x v="40"/>
          </reference>
        </references>
      </pivotArea>
    </format>
    <format dxfId="538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537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4"/>
          </reference>
          <reference field="2" count="1" selected="0">
            <x v="23"/>
          </reference>
          <reference field="4" count="1">
            <x v="11"/>
          </reference>
        </references>
      </pivotArea>
    </format>
    <format dxfId="536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2"/>
          </reference>
          <reference field="4" count="1">
            <x v="2"/>
          </reference>
        </references>
      </pivotArea>
    </format>
    <format dxfId="535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4"/>
          </reference>
          <reference field="2" count="1" selected="0">
            <x v="22"/>
          </reference>
          <reference field="4" count="1">
            <x v="22"/>
          </reference>
        </references>
      </pivotArea>
    </format>
    <format dxfId="534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533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6"/>
          </reference>
          <reference field="4" count="1">
            <x v="44"/>
          </reference>
        </references>
      </pivotArea>
    </format>
    <format dxfId="532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6"/>
          </reference>
          <reference field="2" count="1" selected="0">
            <x v="38"/>
          </reference>
          <reference field="4" count="1">
            <x v="5"/>
          </reference>
        </references>
      </pivotArea>
    </format>
    <format dxfId="531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1"/>
          </reference>
          <reference field="2" count="1" selected="0">
            <x v="17"/>
          </reference>
          <reference field="4" count="1">
            <x v="36"/>
          </reference>
        </references>
      </pivotArea>
    </format>
    <format dxfId="530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8"/>
          </reference>
          <reference field="2" count="1" selected="0">
            <x v="45"/>
          </reference>
          <reference field="4" count="1">
            <x v="27"/>
          </reference>
        </references>
      </pivotArea>
    </format>
    <format dxfId="529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1"/>
          </reference>
          <reference field="2" count="1" selected="0">
            <x v="39"/>
          </reference>
          <reference field="4" count="1">
            <x v="19"/>
          </reference>
        </references>
      </pivotArea>
    </format>
    <format dxfId="528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3"/>
          </reference>
        </references>
      </pivotArea>
    </format>
    <format dxfId="527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36"/>
          </reference>
          <reference field="4" count="1">
            <x v="0"/>
          </reference>
        </references>
      </pivotArea>
    </format>
    <format dxfId="526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"/>
          </reference>
          <reference field="2" count="1" selected="0">
            <x v="34"/>
          </reference>
          <reference field="4" count="1">
            <x v="9"/>
          </reference>
        </references>
      </pivotArea>
    </format>
    <format dxfId="525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6"/>
          </reference>
          <reference field="2" count="1" selected="0">
            <x v="42"/>
          </reference>
          <reference field="4" count="1">
            <x v="25"/>
          </reference>
        </references>
      </pivotArea>
    </format>
    <format dxfId="524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523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49"/>
          </reference>
          <reference field="4" count="1">
            <x v="6"/>
          </reference>
        </references>
      </pivotArea>
    </format>
    <format dxfId="522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0"/>
          </reference>
          <reference field="2" count="1" selected="0">
            <x v="20"/>
          </reference>
          <reference field="4" count="1">
            <x v="8"/>
          </reference>
        </references>
      </pivotArea>
    </format>
    <format dxfId="521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25"/>
          </reference>
          <reference field="4" count="1">
            <x v="31"/>
          </reference>
        </references>
      </pivotArea>
    </format>
    <format dxfId="520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519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3"/>
          </reference>
          <reference field="2" count="1" selected="0">
            <x v="9"/>
          </reference>
          <reference field="4" count="1">
            <x v="33"/>
          </reference>
        </references>
      </pivotArea>
    </format>
    <format dxfId="518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44"/>
          </reference>
          <reference field="4" count="1">
            <x v="35"/>
          </reference>
        </references>
      </pivotArea>
    </format>
    <format dxfId="517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"/>
          </reference>
          <reference field="2" count="1" selected="0">
            <x v="3"/>
          </reference>
          <reference field="4" count="1">
            <x v="1"/>
          </reference>
        </references>
      </pivotArea>
    </format>
    <format dxfId="516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515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514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7"/>
          </reference>
          <reference field="2" count="1" selected="0">
            <x v="46"/>
          </reference>
          <reference field="4" count="1">
            <x v="39"/>
          </reference>
        </references>
      </pivotArea>
    </format>
    <format dxfId="513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1"/>
          </reference>
          <reference field="2" count="1" selected="0">
            <x v="47"/>
          </reference>
          <reference field="4" count="1">
            <x v="30"/>
          </reference>
        </references>
      </pivotArea>
    </format>
    <format dxfId="512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50"/>
          </reference>
          <reference field="4" count="1">
            <x v="17"/>
          </reference>
        </references>
      </pivotArea>
    </format>
    <format dxfId="51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1"/>
          </reference>
          <reference field="2" count="1" selected="0">
            <x v="41"/>
          </reference>
          <reference field="4" count="1">
            <x v="41"/>
          </reference>
        </references>
      </pivotArea>
    </format>
    <format dxfId="510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509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16"/>
          </reference>
          <reference field="4" count="1">
            <x v="29"/>
          </reference>
        </references>
      </pivotArea>
    </format>
    <format dxfId="508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8"/>
          </reference>
          <reference field="4" count="1">
            <x v="38"/>
          </reference>
        </references>
      </pivotArea>
    </format>
    <format dxfId="507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0"/>
          </reference>
          <reference field="2" count="1" selected="0">
            <x v="43"/>
          </reference>
          <reference field="4" count="1">
            <x v="23"/>
          </reference>
        </references>
      </pivotArea>
    </format>
    <format dxfId="506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3"/>
          </reference>
          <reference field="2" count="1" selected="0">
            <x v="48"/>
          </reference>
          <reference field="4" count="1">
            <x v="43"/>
          </reference>
        </references>
      </pivotArea>
    </format>
    <format dxfId="505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2"/>
          </reference>
          <reference field="2" count="1" selected="0">
            <x v="28"/>
          </reference>
          <reference field="4" count="1">
            <x v="31"/>
          </reference>
        </references>
      </pivotArea>
    </format>
    <format dxfId="504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3"/>
          </reference>
          <reference field="2" count="1" selected="0">
            <x v="37"/>
          </reference>
          <reference field="4" count="1">
            <x v="21"/>
          </reference>
        </references>
      </pivotArea>
    </format>
    <format dxfId="503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2"/>
          </reference>
          <reference field="2" count="1" selected="0">
            <x v="24"/>
          </reference>
          <reference field="4" count="1">
            <x v="42"/>
          </reference>
        </references>
      </pivotArea>
    </format>
    <format dxfId="502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40"/>
          </reference>
          <reference field="2" count="1" selected="0">
            <x v="30"/>
          </reference>
          <reference field="4" count="1">
            <x v="32"/>
          </reference>
        </references>
      </pivotArea>
    </format>
    <format dxfId="501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6"/>
          </reference>
          <reference field="2" count="1" selected="0">
            <x v="1"/>
          </reference>
          <reference field="4" count="1">
            <x v="5"/>
          </reference>
        </references>
      </pivotArea>
    </format>
    <format dxfId="500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2"/>
          </reference>
          <reference field="2" count="1" selected="0">
            <x v="26"/>
          </reference>
          <reference field="4" count="1">
            <x v="31"/>
          </reference>
        </references>
      </pivotArea>
    </format>
    <format dxfId="499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29"/>
          </reference>
          <reference field="4" count="1">
            <x v="31"/>
          </reference>
        </references>
      </pivotArea>
    </format>
    <format dxfId="498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2"/>
          </reference>
          <reference field="2" count="1" selected="0">
            <x v="27"/>
          </reference>
          <reference field="4" count="1">
            <x v="31"/>
          </reference>
        </references>
      </pivotArea>
    </format>
    <format dxfId="497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0"/>
          </reference>
          <reference field="2" count="1" selected="0">
            <x v="13"/>
          </reference>
          <reference field="4" count="1">
            <x v="37"/>
          </reference>
        </references>
      </pivotArea>
    </format>
    <format dxfId="496">
      <pivotArea dataOnly="0" labelOnly="1" outline="0" fieldPosition="0">
        <references count="1">
          <reference field="9" count="0"/>
        </references>
      </pivotArea>
    </format>
    <format dxfId="495">
      <pivotArea dataOnly="0" labelOnly="1" grandCol="1" outline="0" fieldPosition="0"/>
    </format>
    <format dxfId="494">
      <pivotArea type="all" dataOnly="0" outline="0" fieldPosition="0"/>
    </format>
    <format dxfId="493">
      <pivotArea outline="0" fieldPosition="0"/>
    </format>
    <format dxfId="492">
      <pivotArea type="origin" dataOnly="0" labelOnly="1" outline="0" fieldPosition="0"/>
    </format>
    <format dxfId="491">
      <pivotArea field="9" type="button" dataOnly="0" labelOnly="1" outline="0" axis="axisCol" fieldPosition="0"/>
    </format>
    <format dxfId="490">
      <pivotArea type="topRight" dataOnly="0" labelOnly="1" outline="0" fieldPosition="0"/>
    </format>
    <format dxfId="489">
      <pivotArea field="0" type="button" dataOnly="0" labelOnly="1" outline="0" axis="axisRow" fieldPosition="0"/>
    </format>
    <format dxfId="488">
      <pivotArea field="1" type="button" dataOnly="0" labelOnly="1" outline="0" axis="axisRow" fieldPosition="1"/>
    </format>
    <format dxfId="487">
      <pivotArea field="2" type="button" dataOnly="0" labelOnly="1" outline="0" axis="axisRow" fieldPosition="2"/>
    </format>
    <format dxfId="486">
      <pivotArea field="4" type="button" dataOnly="0" labelOnly="1" outline="0" axis="axisRow" fieldPosition="3"/>
    </format>
    <format dxfId="485">
      <pivotArea dataOnly="0" labelOnly="1" outline="0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84">
      <pivotArea dataOnly="0" labelOnly="1" outline="0" fieldPosition="0">
        <references count="1">
          <reference field="0" count="1">
            <x v="50"/>
          </reference>
        </references>
      </pivotArea>
    </format>
    <format dxfId="483">
      <pivotArea dataOnly="0" labelOnly="1" grandRow="1" outline="0" fieldPosition="0"/>
    </format>
    <format dxfId="482">
      <pivotArea dataOnly="0" labelOnly="1" outline="0" fieldPosition="0">
        <references count="2">
          <reference field="0" count="1" selected="0">
            <x v="0"/>
          </reference>
          <reference field="1" count="1">
            <x v="17"/>
          </reference>
        </references>
      </pivotArea>
    </format>
    <format dxfId="481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480">
      <pivotArea dataOnly="0" labelOnly="1" outline="0" fieldPosition="0">
        <references count="2">
          <reference field="0" count="1" selected="0">
            <x v="2"/>
          </reference>
          <reference field="1" count="1">
            <x v="34"/>
          </reference>
        </references>
      </pivotArea>
    </format>
    <format dxfId="479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478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477">
      <pivotArea dataOnly="0" labelOnly="1" outline="0" fieldPosition="0">
        <references count="2">
          <reference field="0" count="1" selected="0">
            <x v="5"/>
          </reference>
          <reference field="1" count="1">
            <x v="15"/>
          </reference>
        </references>
      </pivotArea>
    </format>
    <format dxfId="476">
      <pivotArea dataOnly="0" labelOnly="1" outline="0" fieldPosition="0">
        <references count="2">
          <reference field="0" count="1" selected="0">
            <x v="6"/>
          </reference>
          <reference field="1" count="1">
            <x v="20"/>
          </reference>
        </references>
      </pivotArea>
    </format>
    <format dxfId="475">
      <pivotArea dataOnly="0" labelOnly="1" outline="0" fieldPosition="0">
        <references count="2">
          <reference field="0" count="1" selected="0">
            <x v="7"/>
          </reference>
          <reference field="1" count="1">
            <x v="18"/>
          </reference>
        </references>
      </pivotArea>
    </format>
    <format dxfId="474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473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472">
      <pivotArea dataOnly="0" labelOnly="1" outline="0" fieldPosition="0">
        <references count="2">
          <reference field="0" count="1" selected="0">
            <x v="10"/>
          </reference>
          <reference field="1" count="1">
            <x v="14"/>
          </reference>
        </references>
      </pivotArea>
    </format>
    <format dxfId="471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470">
      <pivotArea dataOnly="0" labelOnly="1" outline="0" fieldPosition="0">
        <references count="2">
          <reference field="0" count="1" selected="0">
            <x v="12"/>
          </reference>
          <reference field="1" count="1">
            <x v="24"/>
          </reference>
        </references>
      </pivotArea>
    </format>
    <format dxfId="469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468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467">
      <pivotArea dataOnly="0" labelOnly="1" outline="0" fieldPosition="0">
        <references count="2">
          <reference field="0" count="1" selected="0">
            <x v="15"/>
          </reference>
          <reference field="1" count="1">
            <x v="6"/>
          </reference>
        </references>
      </pivotArea>
    </format>
    <format dxfId="466">
      <pivotArea dataOnly="0" labelOnly="1" outline="0" fieldPosition="0">
        <references count="2">
          <reference field="0" count="1" selected="0">
            <x v="16"/>
          </reference>
          <reference field="1" count="1">
            <x v="11"/>
          </reference>
        </references>
      </pivotArea>
    </format>
    <format dxfId="465">
      <pivotArea dataOnly="0" labelOnly="1" outline="0" fieldPosition="0">
        <references count="2">
          <reference field="0" count="1" selected="0">
            <x v="17"/>
          </reference>
          <reference field="1" count="1">
            <x v="28"/>
          </reference>
        </references>
      </pivotArea>
    </format>
    <format dxfId="464">
      <pivotArea dataOnly="0" labelOnly="1" outline="0" fieldPosition="0">
        <references count="2">
          <reference field="0" count="1" selected="0">
            <x v="18"/>
          </reference>
          <reference field="1" count="1">
            <x v="21"/>
          </reference>
        </references>
      </pivotArea>
    </format>
    <format dxfId="463">
      <pivotArea dataOnly="0" labelOnly="1" outline="0" fieldPosition="0">
        <references count="2">
          <reference field="0" count="1" selected="0">
            <x v="19"/>
          </reference>
          <reference field="1" count="1">
            <x v="4"/>
          </reference>
        </references>
      </pivotArea>
    </format>
    <format dxfId="462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461">
      <pivotArea dataOnly="0" labelOnly="1" outline="0" fieldPosition="0">
        <references count="2">
          <reference field="0" count="1" selected="0">
            <x v="21"/>
          </reference>
          <reference field="1" count="1">
            <x v="12"/>
          </reference>
        </references>
      </pivotArea>
    </format>
    <format dxfId="460">
      <pivotArea dataOnly="0" labelOnly="1" outline="0" fieldPosition="0">
        <references count="2">
          <reference field="0" count="1" selected="0">
            <x v="22"/>
          </reference>
          <reference field="1" count="1">
            <x v="26"/>
          </reference>
        </references>
      </pivotArea>
    </format>
    <format dxfId="459">
      <pivotArea dataOnly="0" labelOnly="1" outline="0" fieldPosition="0">
        <references count="2">
          <reference field="0" count="1" selected="0">
            <x v="23"/>
          </reference>
          <reference field="1" count="1">
            <x v="25"/>
          </reference>
        </references>
      </pivotArea>
    </format>
    <format dxfId="458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457">
      <pivotArea dataOnly="0" labelOnly="1" outline="0" fieldPosition="0">
        <references count="2">
          <reference field="0" count="1" selected="0">
            <x v="25"/>
          </reference>
          <reference field="1" count="1">
            <x v="10"/>
          </reference>
        </references>
      </pivotArea>
    </format>
    <format dxfId="456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455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454">
      <pivotArea dataOnly="0" labelOnly="1" outline="0" fieldPosition="0">
        <references count="2">
          <reference field="0" count="1" selected="0">
            <x v="28"/>
          </reference>
          <reference field="1" count="1">
            <x v="33"/>
          </reference>
        </references>
      </pivotArea>
    </format>
    <format dxfId="453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452">
      <pivotArea dataOnly="0" labelOnly="1" outline="0" fieldPosition="0">
        <references count="2">
          <reference field="0" count="1" selected="0">
            <x v="30"/>
          </reference>
          <reference field="1" count="1">
            <x v="2"/>
          </reference>
        </references>
      </pivotArea>
    </format>
    <format dxfId="451">
      <pivotArea dataOnly="0" labelOnly="1" outline="0" fieldPosition="0">
        <references count="2">
          <reference field="0" count="1" selected="0">
            <x v="31"/>
          </reference>
          <reference field="1" count="1">
            <x v="13"/>
          </reference>
        </references>
      </pivotArea>
    </format>
    <format dxfId="450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449">
      <pivotArea dataOnly="0" labelOnly="1" outline="0" fieldPosition="0">
        <references count="2">
          <reference field="0" count="1" selected="0">
            <x v="33"/>
          </reference>
          <reference field="1" count="1">
            <x v="37"/>
          </reference>
        </references>
      </pivotArea>
    </format>
    <format dxfId="448">
      <pivotArea dataOnly="0" labelOnly="1" outline="0" fieldPosition="0">
        <references count="2">
          <reference field="0" count="1" selected="0">
            <x v="34"/>
          </reference>
          <reference field="1" count="1">
            <x v="31"/>
          </reference>
        </references>
      </pivotArea>
    </format>
    <format dxfId="447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446">
      <pivotArea dataOnly="0" labelOnly="1" outline="0" fieldPosition="0">
        <references count="2">
          <reference field="0" count="1" selected="0">
            <x v="36"/>
          </reference>
          <reference field="1" count="1">
            <x v="41"/>
          </reference>
        </references>
      </pivotArea>
    </format>
    <format dxfId="445">
      <pivotArea dataOnly="0" labelOnly="1" outline="0" fieldPosition="0">
        <references count="2">
          <reference field="0" count="1" selected="0">
            <x v="37"/>
          </reference>
          <reference field="1" count="1">
            <x v="7"/>
          </reference>
        </references>
      </pivotArea>
    </format>
    <format dxfId="444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443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442">
      <pivotArea dataOnly="0" labelOnly="1" outline="0" fieldPosition="0">
        <references count="2">
          <reference field="0" count="1" selected="0">
            <x v="40"/>
          </reference>
          <reference field="1" count="1">
            <x v="0"/>
          </reference>
        </references>
      </pivotArea>
    </format>
    <format dxfId="441">
      <pivotArea dataOnly="0" labelOnly="1" outline="0" fieldPosition="0">
        <references count="2">
          <reference field="0" count="1" selected="0">
            <x v="41"/>
          </reference>
          <reference field="1" count="1">
            <x v="43"/>
          </reference>
        </references>
      </pivotArea>
    </format>
    <format dxfId="440">
      <pivotArea dataOnly="0" labelOnly="1" outline="0" fieldPosition="0">
        <references count="2">
          <reference field="0" count="1" selected="0">
            <x v="42"/>
          </reference>
          <reference field="1" count="1">
            <x v="32"/>
          </reference>
        </references>
      </pivotArea>
    </format>
    <format dxfId="439">
      <pivotArea dataOnly="0" labelOnly="1" outline="0" fieldPosition="0">
        <references count="2">
          <reference field="0" count="1" selected="0">
            <x v="43"/>
          </reference>
          <reference field="1" count="1">
            <x v="23"/>
          </reference>
        </references>
      </pivotArea>
    </format>
    <format dxfId="438">
      <pivotArea dataOnly="0" labelOnly="1" outline="0" fieldPosition="0">
        <references count="2">
          <reference field="0" count="1" selected="0">
            <x v="44"/>
          </reference>
          <reference field="1" count="1">
            <x v="42"/>
          </reference>
        </references>
      </pivotArea>
    </format>
    <format dxfId="437">
      <pivotArea dataOnly="0" labelOnly="1" outline="0" fieldPosition="0">
        <references count="2">
          <reference field="0" count="1" selected="0">
            <x v="45"/>
          </reference>
          <reference field="1" count="1">
            <x v="40"/>
          </reference>
        </references>
      </pivotArea>
    </format>
    <format dxfId="436">
      <pivotArea dataOnly="0" labelOnly="1" outline="0" fieldPosition="0">
        <references count="2">
          <reference field="0" count="1" selected="0">
            <x v="46"/>
          </reference>
          <reference field="1" count="1">
            <x v="6"/>
          </reference>
        </references>
      </pivotArea>
    </format>
    <format dxfId="435">
      <pivotArea dataOnly="0" labelOnly="1" outline="0" fieldPosition="0">
        <references count="2">
          <reference field="0" count="1" selected="0">
            <x v="47"/>
          </reference>
          <reference field="1" count="1">
            <x v="32"/>
          </reference>
        </references>
      </pivotArea>
    </format>
    <format dxfId="434">
      <pivotArea dataOnly="0" labelOnly="1" outline="0" fieldPosition="0">
        <references count="2">
          <reference field="0" count="1" selected="0">
            <x v="50"/>
          </reference>
          <reference field="1" count="1">
            <x v="0"/>
          </reference>
        </references>
      </pivotArea>
    </format>
    <format dxfId="43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7"/>
          </reference>
          <reference field="2" count="1">
            <x v="21"/>
          </reference>
        </references>
      </pivotArea>
    </format>
    <format dxfId="43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9"/>
          </reference>
        </references>
      </pivotArea>
    </format>
    <format dxfId="43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4"/>
          </reference>
          <reference field="2" count="1">
            <x v="35"/>
          </reference>
        </references>
      </pivotArea>
    </format>
    <format dxfId="43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4"/>
          </reference>
        </references>
      </pivotArea>
    </format>
    <format dxfId="42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15"/>
          </reference>
        </references>
      </pivotArea>
    </format>
    <format dxfId="42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42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0"/>
          </reference>
          <reference field="2" count="1">
            <x v="40"/>
          </reference>
        </references>
      </pivotArea>
    </format>
    <format dxfId="42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8"/>
          </reference>
          <reference field="2" count="1">
            <x v="33"/>
          </reference>
        </references>
      </pivotArea>
    </format>
    <format dxfId="42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31"/>
          </reference>
        </references>
      </pivotArea>
    </format>
    <format dxfId="42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42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1">
            <x v="23"/>
          </reference>
        </references>
      </pivotArea>
    </format>
    <format dxfId="42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2"/>
          </reference>
        </references>
      </pivotArea>
    </format>
    <format dxfId="42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4"/>
          </reference>
          <reference field="2" count="1">
            <x v="22"/>
          </reference>
        </references>
      </pivotArea>
    </format>
    <format dxfId="42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41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6"/>
          </reference>
        </references>
      </pivotArea>
    </format>
    <format dxfId="41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6"/>
          </reference>
          <reference field="2" count="1">
            <x v="38"/>
          </reference>
        </references>
      </pivotArea>
    </format>
    <format dxfId="41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1"/>
          </reference>
          <reference field="2" count="1">
            <x v="17"/>
          </reference>
        </references>
      </pivotArea>
    </format>
    <format dxfId="41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8"/>
          </reference>
          <reference field="2" count="1">
            <x v="45"/>
          </reference>
        </references>
      </pivotArea>
    </format>
    <format dxfId="41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1"/>
          </reference>
          <reference field="2" count="1">
            <x v="39"/>
          </reference>
        </references>
      </pivotArea>
    </format>
    <format dxfId="41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41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36"/>
          </reference>
        </references>
      </pivotArea>
    </format>
    <format dxfId="41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"/>
          </reference>
          <reference field="2" count="1">
            <x v="34"/>
          </reference>
        </references>
      </pivotArea>
    </format>
    <format dxfId="41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6"/>
          </reference>
          <reference field="2" count="1">
            <x v="42"/>
          </reference>
        </references>
      </pivotArea>
    </format>
    <format dxfId="41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40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49"/>
          </reference>
        </references>
      </pivotArea>
    </format>
    <format dxfId="40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0"/>
          </reference>
          <reference field="2" count="1">
            <x v="20"/>
          </reference>
        </references>
      </pivotArea>
    </format>
    <format dxfId="40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25"/>
          </reference>
        </references>
      </pivotArea>
    </format>
    <format dxfId="40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4"/>
          </reference>
        </references>
      </pivotArea>
    </format>
    <format dxfId="40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40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44"/>
          </reference>
        </references>
      </pivotArea>
    </format>
    <format dxfId="40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40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40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40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7"/>
          </reference>
          <reference field="2" count="1">
            <x v="46"/>
          </reference>
        </references>
      </pivotArea>
    </format>
    <format dxfId="39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1"/>
          </reference>
          <reference field="2" count="1">
            <x v="47"/>
          </reference>
        </references>
      </pivotArea>
    </format>
    <format dxfId="39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50"/>
          </reference>
        </references>
      </pivotArea>
    </format>
    <format dxfId="39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1"/>
          </reference>
          <reference field="2" count="1">
            <x v="41"/>
          </reference>
        </references>
      </pivotArea>
    </format>
    <format dxfId="39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39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16"/>
          </reference>
        </references>
      </pivotArea>
    </format>
    <format dxfId="39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8"/>
          </reference>
        </references>
      </pivotArea>
    </format>
    <format dxfId="39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0"/>
          </reference>
          <reference field="2" count="1">
            <x v="43"/>
          </reference>
        </references>
      </pivotArea>
    </format>
    <format dxfId="39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3"/>
          </reference>
          <reference field="2" count="1">
            <x v="48"/>
          </reference>
        </references>
      </pivotArea>
    </format>
    <format dxfId="391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2"/>
          </reference>
          <reference field="2" count="1">
            <x v="28"/>
          </reference>
        </references>
      </pivotArea>
    </format>
    <format dxfId="390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3"/>
          </reference>
          <reference field="2" count="1">
            <x v="37"/>
          </reference>
        </references>
      </pivotArea>
    </format>
    <format dxfId="389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2"/>
          </reference>
          <reference field="2" count="1">
            <x v="24"/>
          </reference>
        </references>
      </pivotArea>
    </format>
    <format dxfId="388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40"/>
          </reference>
          <reference field="2" count="1">
            <x v="30"/>
          </reference>
        </references>
      </pivotArea>
    </format>
    <format dxfId="387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6"/>
          </reference>
          <reference field="2" count="1">
            <x v="1"/>
          </reference>
        </references>
      </pivotArea>
    </format>
    <format dxfId="386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2"/>
          </reference>
          <reference field="2" count="1">
            <x v="26"/>
          </reference>
        </references>
      </pivotArea>
    </format>
    <format dxfId="385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29"/>
          </reference>
        </references>
      </pivotArea>
    </format>
    <format dxfId="384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2"/>
          </reference>
          <reference field="2" count="1">
            <x v="27"/>
          </reference>
        </references>
      </pivotArea>
    </format>
    <format dxfId="383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0"/>
          </reference>
          <reference field="2" count="1">
            <x v="13"/>
          </reference>
        </references>
      </pivotArea>
    </format>
    <format dxfId="38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7"/>
          </reference>
          <reference field="2" count="1" selected="0">
            <x v="21"/>
          </reference>
          <reference field="4" count="1">
            <x v="14"/>
          </reference>
        </references>
      </pivotArea>
    </format>
    <format dxfId="38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19"/>
          </reference>
          <reference field="4" count="1">
            <x v="4"/>
          </reference>
        </references>
      </pivotArea>
    </format>
    <format dxfId="38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4"/>
          </reference>
          <reference field="2" count="1" selected="0">
            <x v="35"/>
          </reference>
          <reference field="4" count="1">
            <x v="34"/>
          </reference>
        </references>
      </pivotArea>
    </format>
    <format dxfId="37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4"/>
          </reference>
          <reference field="4" count="1">
            <x v="26"/>
          </reference>
        </references>
      </pivotArea>
    </format>
    <format dxfId="37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15"/>
          </reference>
          <reference field="4" count="1">
            <x v="7"/>
          </reference>
        </references>
      </pivotArea>
    </format>
    <format dxfId="37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37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0"/>
          </reference>
          <reference field="2" count="1" selected="0">
            <x v="40"/>
          </reference>
          <reference field="4" count="1">
            <x v="18"/>
          </reference>
        </references>
      </pivotArea>
    </format>
    <format dxfId="37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8"/>
          </reference>
          <reference field="2" count="1" selected="0">
            <x v="33"/>
          </reference>
          <reference field="4" count="1">
            <x v="15"/>
          </reference>
        </references>
      </pivotArea>
    </format>
    <format dxfId="37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31"/>
          </reference>
          <reference field="4" count="1">
            <x v="40"/>
          </reference>
        </references>
      </pivotArea>
    </format>
    <format dxfId="37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37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4"/>
          </reference>
          <reference field="2" count="1" selected="0">
            <x v="23"/>
          </reference>
          <reference field="4" count="1">
            <x v="11"/>
          </reference>
        </references>
      </pivotArea>
    </format>
    <format dxfId="37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2"/>
          </reference>
          <reference field="4" count="1">
            <x v="2"/>
          </reference>
        </references>
      </pivotArea>
    </format>
    <format dxfId="37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4"/>
          </reference>
          <reference field="2" count="1" selected="0">
            <x v="22"/>
          </reference>
          <reference field="4" count="1">
            <x v="22"/>
          </reference>
        </references>
      </pivotArea>
    </format>
    <format dxfId="36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36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6"/>
          </reference>
          <reference field="4" count="1">
            <x v="44"/>
          </reference>
        </references>
      </pivotArea>
    </format>
    <format dxfId="36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6"/>
          </reference>
          <reference field="2" count="1" selected="0">
            <x v="38"/>
          </reference>
          <reference field="4" count="1">
            <x v="5"/>
          </reference>
        </references>
      </pivotArea>
    </format>
    <format dxfId="36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1"/>
          </reference>
          <reference field="2" count="1" selected="0">
            <x v="17"/>
          </reference>
          <reference field="4" count="1">
            <x v="36"/>
          </reference>
        </references>
      </pivotArea>
    </format>
    <format dxfId="36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8"/>
          </reference>
          <reference field="2" count="1" selected="0">
            <x v="45"/>
          </reference>
          <reference field="4" count="1">
            <x v="27"/>
          </reference>
        </references>
      </pivotArea>
    </format>
    <format dxfId="36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1"/>
          </reference>
          <reference field="2" count="1" selected="0">
            <x v="39"/>
          </reference>
          <reference field="4" count="1">
            <x v="19"/>
          </reference>
        </references>
      </pivotArea>
    </format>
    <format dxfId="36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3"/>
          </reference>
        </references>
      </pivotArea>
    </format>
    <format dxfId="36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36"/>
          </reference>
          <reference field="4" count="1">
            <x v="0"/>
          </reference>
        </references>
      </pivotArea>
    </format>
    <format dxfId="36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"/>
          </reference>
          <reference field="2" count="1" selected="0">
            <x v="34"/>
          </reference>
          <reference field="4" count="1">
            <x v="9"/>
          </reference>
        </references>
      </pivotArea>
    </format>
    <format dxfId="36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6"/>
          </reference>
          <reference field="2" count="1" selected="0">
            <x v="42"/>
          </reference>
          <reference field="4" count="1">
            <x v="25"/>
          </reference>
        </references>
      </pivotArea>
    </format>
    <format dxfId="35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35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49"/>
          </reference>
          <reference field="4" count="1">
            <x v="6"/>
          </reference>
        </references>
      </pivotArea>
    </format>
    <format dxfId="35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0"/>
          </reference>
          <reference field="2" count="1" selected="0">
            <x v="20"/>
          </reference>
          <reference field="4" count="1">
            <x v="8"/>
          </reference>
        </references>
      </pivotArea>
    </format>
    <format dxfId="35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25"/>
          </reference>
          <reference field="4" count="1">
            <x v="31"/>
          </reference>
        </references>
      </pivotArea>
    </format>
    <format dxfId="35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35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3"/>
          </reference>
          <reference field="2" count="1" selected="0">
            <x v="9"/>
          </reference>
          <reference field="4" count="1">
            <x v="33"/>
          </reference>
        </references>
      </pivotArea>
    </format>
    <format dxfId="35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44"/>
          </reference>
          <reference field="4" count="1">
            <x v="35"/>
          </reference>
        </references>
      </pivotArea>
    </format>
    <format dxfId="35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"/>
          </reference>
          <reference field="2" count="1" selected="0">
            <x v="3"/>
          </reference>
          <reference field="4" count="1">
            <x v="1"/>
          </reference>
        </references>
      </pivotArea>
    </format>
    <format dxfId="35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35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34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7"/>
          </reference>
          <reference field="2" count="1" selected="0">
            <x v="46"/>
          </reference>
          <reference field="4" count="1">
            <x v="39"/>
          </reference>
        </references>
      </pivotArea>
    </format>
    <format dxfId="34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1"/>
          </reference>
          <reference field="2" count="1" selected="0">
            <x v="47"/>
          </reference>
          <reference field="4" count="1">
            <x v="30"/>
          </reference>
        </references>
      </pivotArea>
    </format>
    <format dxfId="34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50"/>
          </reference>
          <reference field="4" count="1">
            <x v="17"/>
          </reference>
        </references>
      </pivotArea>
    </format>
    <format dxfId="34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1"/>
          </reference>
          <reference field="2" count="1" selected="0">
            <x v="41"/>
          </reference>
          <reference field="4" count="1">
            <x v="41"/>
          </reference>
        </references>
      </pivotArea>
    </format>
    <format dxfId="34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34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16"/>
          </reference>
          <reference field="4" count="1">
            <x v="29"/>
          </reference>
        </references>
      </pivotArea>
    </format>
    <format dxfId="34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8"/>
          </reference>
          <reference field="4" count="1">
            <x v="38"/>
          </reference>
        </references>
      </pivotArea>
    </format>
    <format dxfId="34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0"/>
          </reference>
          <reference field="2" count="1" selected="0">
            <x v="43"/>
          </reference>
          <reference field="4" count="1">
            <x v="23"/>
          </reference>
        </references>
      </pivotArea>
    </format>
    <format dxfId="34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3"/>
          </reference>
          <reference field="2" count="1" selected="0">
            <x v="48"/>
          </reference>
          <reference field="4" count="1">
            <x v="43"/>
          </reference>
        </references>
      </pivotArea>
    </format>
    <format dxfId="34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2"/>
          </reference>
          <reference field="2" count="1" selected="0">
            <x v="28"/>
          </reference>
          <reference field="4" count="1">
            <x v="31"/>
          </reference>
        </references>
      </pivotArea>
    </format>
    <format dxfId="33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3"/>
          </reference>
          <reference field="2" count="1" selected="0">
            <x v="37"/>
          </reference>
          <reference field="4" count="1">
            <x v="21"/>
          </reference>
        </references>
      </pivotArea>
    </format>
    <format dxfId="33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2"/>
          </reference>
          <reference field="2" count="1" selected="0">
            <x v="24"/>
          </reference>
          <reference field="4" count="1">
            <x v="42"/>
          </reference>
        </references>
      </pivotArea>
    </format>
    <format dxfId="33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40"/>
          </reference>
          <reference field="2" count="1" selected="0">
            <x v="30"/>
          </reference>
          <reference field="4" count="1">
            <x v="32"/>
          </reference>
        </references>
      </pivotArea>
    </format>
    <format dxfId="33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6"/>
          </reference>
          <reference field="2" count="1" selected="0">
            <x v="1"/>
          </reference>
          <reference field="4" count="1">
            <x v="5"/>
          </reference>
        </references>
      </pivotArea>
    </format>
    <format dxfId="33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2"/>
          </reference>
          <reference field="2" count="1" selected="0">
            <x v="26"/>
          </reference>
          <reference field="4" count="1">
            <x v="31"/>
          </reference>
        </references>
      </pivotArea>
    </format>
    <format dxfId="33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29"/>
          </reference>
          <reference field="4" count="1">
            <x v="31"/>
          </reference>
        </references>
      </pivotArea>
    </format>
    <format dxfId="33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2"/>
          </reference>
          <reference field="2" count="1" selected="0">
            <x v="27"/>
          </reference>
          <reference field="4" count="1">
            <x v="31"/>
          </reference>
        </references>
      </pivotArea>
    </format>
    <format dxfId="33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0"/>
          </reference>
          <reference field="2" count="1" selected="0">
            <x v="13"/>
          </reference>
          <reference field="4" count="1">
            <x v="37"/>
          </reference>
        </references>
      </pivotArea>
    </format>
    <format dxfId="331">
      <pivotArea dataOnly="0" labelOnly="1" outline="0" fieldPosition="0">
        <references count="1">
          <reference field="9" count="0"/>
        </references>
      </pivotArea>
    </format>
    <format dxfId="330">
      <pivotArea dataOnly="0" labelOnly="1" grandCol="1" outline="0" fieldPosition="0"/>
    </format>
    <format dxfId="329">
      <pivotArea type="all" dataOnly="0" outline="0" fieldPosition="0"/>
    </format>
    <format dxfId="328">
      <pivotArea outline="0" fieldPosition="0"/>
    </format>
    <format dxfId="327">
      <pivotArea type="origin" dataOnly="0" labelOnly="1" outline="0" fieldPosition="0"/>
    </format>
    <format dxfId="326">
      <pivotArea field="9" type="button" dataOnly="0" labelOnly="1" outline="0" axis="axisCol" fieldPosition="0"/>
    </format>
    <format dxfId="325">
      <pivotArea type="topRight" dataOnly="0" labelOnly="1" outline="0" fieldPosition="0"/>
    </format>
    <format dxfId="324">
      <pivotArea field="0" type="button" dataOnly="0" labelOnly="1" outline="0" axis="axisRow" fieldPosition="0"/>
    </format>
    <format dxfId="323">
      <pivotArea field="1" type="button" dataOnly="0" labelOnly="1" outline="0" axis="axisRow" fieldPosition="1"/>
    </format>
    <format dxfId="322">
      <pivotArea field="2" type="button" dataOnly="0" labelOnly="1" outline="0" axis="axisRow" fieldPosition="2"/>
    </format>
    <format dxfId="321">
      <pivotArea field="4" type="button" dataOnly="0" labelOnly="1" outline="0" axis="axisRow" fieldPosition="3"/>
    </format>
    <format dxfId="320">
      <pivotArea dataOnly="0" labelOnly="1" outline="0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19">
      <pivotArea dataOnly="0" labelOnly="1" outline="0" fieldPosition="0">
        <references count="1">
          <reference field="0" count="1">
            <x v="50"/>
          </reference>
        </references>
      </pivotArea>
    </format>
    <format dxfId="318">
      <pivotArea dataOnly="0" labelOnly="1" grandRow="1" outline="0" fieldPosition="0"/>
    </format>
    <format dxfId="317">
      <pivotArea dataOnly="0" labelOnly="1" outline="0" fieldPosition="0">
        <references count="2">
          <reference field="0" count="1" selected="0">
            <x v="0"/>
          </reference>
          <reference field="1" count="1">
            <x v="17"/>
          </reference>
        </references>
      </pivotArea>
    </format>
    <format dxfId="316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315">
      <pivotArea dataOnly="0" labelOnly="1" outline="0" fieldPosition="0">
        <references count="2">
          <reference field="0" count="1" selected="0">
            <x v="2"/>
          </reference>
          <reference field="1" count="1">
            <x v="34"/>
          </reference>
        </references>
      </pivotArea>
    </format>
    <format dxfId="314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313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312">
      <pivotArea dataOnly="0" labelOnly="1" outline="0" fieldPosition="0">
        <references count="2">
          <reference field="0" count="1" selected="0">
            <x v="5"/>
          </reference>
          <reference field="1" count="1">
            <x v="15"/>
          </reference>
        </references>
      </pivotArea>
    </format>
    <format dxfId="311">
      <pivotArea dataOnly="0" labelOnly="1" outline="0" fieldPosition="0">
        <references count="2">
          <reference field="0" count="1" selected="0">
            <x v="6"/>
          </reference>
          <reference field="1" count="1">
            <x v="20"/>
          </reference>
        </references>
      </pivotArea>
    </format>
    <format dxfId="310">
      <pivotArea dataOnly="0" labelOnly="1" outline="0" fieldPosition="0">
        <references count="2">
          <reference field="0" count="1" selected="0">
            <x v="7"/>
          </reference>
          <reference field="1" count="1">
            <x v="18"/>
          </reference>
        </references>
      </pivotArea>
    </format>
    <format dxfId="309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308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307">
      <pivotArea dataOnly="0" labelOnly="1" outline="0" fieldPosition="0">
        <references count="2">
          <reference field="0" count="1" selected="0">
            <x v="10"/>
          </reference>
          <reference field="1" count="1">
            <x v="14"/>
          </reference>
        </references>
      </pivotArea>
    </format>
    <format dxfId="306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305">
      <pivotArea dataOnly="0" labelOnly="1" outline="0" fieldPosition="0">
        <references count="2">
          <reference field="0" count="1" selected="0">
            <x v="12"/>
          </reference>
          <reference field="1" count="1">
            <x v="24"/>
          </reference>
        </references>
      </pivotArea>
    </format>
    <format dxfId="304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303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302">
      <pivotArea dataOnly="0" labelOnly="1" outline="0" fieldPosition="0">
        <references count="2">
          <reference field="0" count="1" selected="0">
            <x v="15"/>
          </reference>
          <reference field="1" count="1">
            <x v="6"/>
          </reference>
        </references>
      </pivotArea>
    </format>
    <format dxfId="301">
      <pivotArea dataOnly="0" labelOnly="1" outline="0" fieldPosition="0">
        <references count="2">
          <reference field="0" count="1" selected="0">
            <x v="16"/>
          </reference>
          <reference field="1" count="1">
            <x v="11"/>
          </reference>
        </references>
      </pivotArea>
    </format>
    <format dxfId="300">
      <pivotArea dataOnly="0" labelOnly="1" outline="0" fieldPosition="0">
        <references count="2">
          <reference field="0" count="1" selected="0">
            <x v="17"/>
          </reference>
          <reference field="1" count="1">
            <x v="28"/>
          </reference>
        </references>
      </pivotArea>
    </format>
    <format dxfId="299">
      <pivotArea dataOnly="0" labelOnly="1" outline="0" fieldPosition="0">
        <references count="2">
          <reference field="0" count="1" selected="0">
            <x v="18"/>
          </reference>
          <reference field="1" count="1">
            <x v="21"/>
          </reference>
        </references>
      </pivotArea>
    </format>
    <format dxfId="298">
      <pivotArea dataOnly="0" labelOnly="1" outline="0" fieldPosition="0">
        <references count="2">
          <reference field="0" count="1" selected="0">
            <x v="19"/>
          </reference>
          <reference field="1" count="1">
            <x v="4"/>
          </reference>
        </references>
      </pivotArea>
    </format>
    <format dxfId="297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296">
      <pivotArea dataOnly="0" labelOnly="1" outline="0" fieldPosition="0">
        <references count="2">
          <reference field="0" count="1" selected="0">
            <x v="21"/>
          </reference>
          <reference field="1" count="1">
            <x v="12"/>
          </reference>
        </references>
      </pivotArea>
    </format>
    <format dxfId="295">
      <pivotArea dataOnly="0" labelOnly="1" outline="0" fieldPosition="0">
        <references count="2">
          <reference field="0" count="1" selected="0">
            <x v="22"/>
          </reference>
          <reference field="1" count="1">
            <x v="26"/>
          </reference>
        </references>
      </pivotArea>
    </format>
    <format dxfId="294">
      <pivotArea dataOnly="0" labelOnly="1" outline="0" fieldPosition="0">
        <references count="2">
          <reference field="0" count="1" selected="0">
            <x v="23"/>
          </reference>
          <reference field="1" count="1">
            <x v="25"/>
          </reference>
        </references>
      </pivotArea>
    </format>
    <format dxfId="293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292">
      <pivotArea dataOnly="0" labelOnly="1" outline="0" fieldPosition="0">
        <references count="2">
          <reference field="0" count="1" selected="0">
            <x v="25"/>
          </reference>
          <reference field="1" count="1">
            <x v="10"/>
          </reference>
        </references>
      </pivotArea>
    </format>
    <format dxfId="291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290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289">
      <pivotArea dataOnly="0" labelOnly="1" outline="0" fieldPosition="0">
        <references count="2">
          <reference field="0" count="1" selected="0">
            <x v="28"/>
          </reference>
          <reference field="1" count="1">
            <x v="33"/>
          </reference>
        </references>
      </pivotArea>
    </format>
    <format dxfId="288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287">
      <pivotArea dataOnly="0" labelOnly="1" outline="0" fieldPosition="0">
        <references count="2">
          <reference field="0" count="1" selected="0">
            <x v="30"/>
          </reference>
          <reference field="1" count="1">
            <x v="2"/>
          </reference>
        </references>
      </pivotArea>
    </format>
    <format dxfId="286">
      <pivotArea dataOnly="0" labelOnly="1" outline="0" fieldPosition="0">
        <references count="2">
          <reference field="0" count="1" selected="0">
            <x v="31"/>
          </reference>
          <reference field="1" count="1">
            <x v="13"/>
          </reference>
        </references>
      </pivotArea>
    </format>
    <format dxfId="285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284">
      <pivotArea dataOnly="0" labelOnly="1" outline="0" fieldPosition="0">
        <references count="2">
          <reference field="0" count="1" selected="0">
            <x v="33"/>
          </reference>
          <reference field="1" count="1">
            <x v="37"/>
          </reference>
        </references>
      </pivotArea>
    </format>
    <format dxfId="283">
      <pivotArea dataOnly="0" labelOnly="1" outline="0" fieldPosition="0">
        <references count="2">
          <reference field="0" count="1" selected="0">
            <x v="34"/>
          </reference>
          <reference field="1" count="1">
            <x v="31"/>
          </reference>
        </references>
      </pivotArea>
    </format>
    <format dxfId="282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281">
      <pivotArea dataOnly="0" labelOnly="1" outline="0" fieldPosition="0">
        <references count="2">
          <reference field="0" count="1" selected="0">
            <x v="36"/>
          </reference>
          <reference field="1" count="1">
            <x v="41"/>
          </reference>
        </references>
      </pivotArea>
    </format>
    <format dxfId="280">
      <pivotArea dataOnly="0" labelOnly="1" outline="0" fieldPosition="0">
        <references count="2">
          <reference field="0" count="1" selected="0">
            <x v="37"/>
          </reference>
          <reference field="1" count="1">
            <x v="7"/>
          </reference>
        </references>
      </pivotArea>
    </format>
    <format dxfId="279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278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277">
      <pivotArea dataOnly="0" labelOnly="1" outline="0" fieldPosition="0">
        <references count="2">
          <reference field="0" count="1" selected="0">
            <x v="40"/>
          </reference>
          <reference field="1" count="1">
            <x v="0"/>
          </reference>
        </references>
      </pivotArea>
    </format>
    <format dxfId="276">
      <pivotArea dataOnly="0" labelOnly="1" outline="0" fieldPosition="0">
        <references count="2">
          <reference field="0" count="1" selected="0">
            <x v="41"/>
          </reference>
          <reference field="1" count="1">
            <x v="43"/>
          </reference>
        </references>
      </pivotArea>
    </format>
    <format dxfId="275">
      <pivotArea dataOnly="0" labelOnly="1" outline="0" fieldPosition="0">
        <references count="2">
          <reference field="0" count="1" selected="0">
            <x v="42"/>
          </reference>
          <reference field="1" count="1">
            <x v="32"/>
          </reference>
        </references>
      </pivotArea>
    </format>
    <format dxfId="274">
      <pivotArea dataOnly="0" labelOnly="1" outline="0" fieldPosition="0">
        <references count="2">
          <reference field="0" count="1" selected="0">
            <x v="43"/>
          </reference>
          <reference field="1" count="1">
            <x v="23"/>
          </reference>
        </references>
      </pivotArea>
    </format>
    <format dxfId="273">
      <pivotArea dataOnly="0" labelOnly="1" outline="0" fieldPosition="0">
        <references count="2">
          <reference field="0" count="1" selected="0">
            <x v="44"/>
          </reference>
          <reference field="1" count="1">
            <x v="42"/>
          </reference>
        </references>
      </pivotArea>
    </format>
    <format dxfId="272">
      <pivotArea dataOnly="0" labelOnly="1" outline="0" fieldPosition="0">
        <references count="2">
          <reference field="0" count="1" selected="0">
            <x v="45"/>
          </reference>
          <reference field="1" count="1">
            <x v="40"/>
          </reference>
        </references>
      </pivotArea>
    </format>
    <format dxfId="271">
      <pivotArea dataOnly="0" labelOnly="1" outline="0" fieldPosition="0">
        <references count="2">
          <reference field="0" count="1" selected="0">
            <x v="46"/>
          </reference>
          <reference field="1" count="1">
            <x v="6"/>
          </reference>
        </references>
      </pivotArea>
    </format>
    <format dxfId="270">
      <pivotArea dataOnly="0" labelOnly="1" outline="0" fieldPosition="0">
        <references count="2">
          <reference field="0" count="1" selected="0">
            <x v="47"/>
          </reference>
          <reference field="1" count="1">
            <x v="32"/>
          </reference>
        </references>
      </pivotArea>
    </format>
    <format dxfId="269">
      <pivotArea dataOnly="0" labelOnly="1" outline="0" fieldPosition="0">
        <references count="2">
          <reference field="0" count="1" selected="0">
            <x v="50"/>
          </reference>
          <reference field="1" count="1">
            <x v="0"/>
          </reference>
        </references>
      </pivotArea>
    </format>
    <format dxfId="268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7"/>
          </reference>
          <reference field="2" count="1">
            <x v="21"/>
          </reference>
        </references>
      </pivotArea>
    </format>
    <format dxfId="267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9"/>
          </reference>
        </references>
      </pivotArea>
    </format>
    <format dxfId="266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4"/>
          </reference>
          <reference field="2" count="1">
            <x v="35"/>
          </reference>
        </references>
      </pivotArea>
    </format>
    <format dxfId="265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4"/>
          </reference>
        </references>
      </pivotArea>
    </format>
    <format dxfId="264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15"/>
          </reference>
        </references>
      </pivotArea>
    </format>
    <format dxfId="263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26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0"/>
          </reference>
          <reference field="2" count="1">
            <x v="40"/>
          </reference>
        </references>
      </pivotArea>
    </format>
    <format dxfId="261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8"/>
          </reference>
          <reference field="2" count="1">
            <x v="33"/>
          </reference>
        </references>
      </pivotArea>
    </format>
    <format dxfId="260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31"/>
          </reference>
        </references>
      </pivotArea>
    </format>
    <format dxfId="259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258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1">
            <x v="23"/>
          </reference>
        </references>
      </pivotArea>
    </format>
    <format dxfId="257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2"/>
          </reference>
        </references>
      </pivotArea>
    </format>
    <format dxfId="256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4"/>
          </reference>
          <reference field="2" count="1">
            <x v="22"/>
          </reference>
        </references>
      </pivotArea>
    </format>
    <format dxfId="255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254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6"/>
          </reference>
        </references>
      </pivotArea>
    </format>
    <format dxfId="253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6"/>
          </reference>
          <reference field="2" count="1">
            <x v="38"/>
          </reference>
        </references>
      </pivotArea>
    </format>
    <format dxfId="252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1"/>
          </reference>
          <reference field="2" count="1">
            <x v="17"/>
          </reference>
        </references>
      </pivotArea>
    </format>
    <format dxfId="251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8"/>
          </reference>
          <reference field="2" count="1">
            <x v="45"/>
          </reference>
        </references>
      </pivotArea>
    </format>
    <format dxfId="250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1"/>
          </reference>
          <reference field="2" count="1">
            <x v="39"/>
          </reference>
        </references>
      </pivotArea>
    </format>
    <format dxfId="249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248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36"/>
          </reference>
        </references>
      </pivotArea>
    </format>
    <format dxfId="247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"/>
          </reference>
          <reference field="2" count="1">
            <x v="34"/>
          </reference>
        </references>
      </pivotArea>
    </format>
    <format dxfId="246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6"/>
          </reference>
          <reference field="2" count="1">
            <x v="42"/>
          </reference>
        </references>
      </pivotArea>
    </format>
    <format dxfId="245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244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49"/>
          </reference>
        </references>
      </pivotArea>
    </format>
    <format dxfId="243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0"/>
          </reference>
          <reference field="2" count="1">
            <x v="20"/>
          </reference>
        </references>
      </pivotArea>
    </format>
    <format dxfId="242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25"/>
          </reference>
        </references>
      </pivotArea>
    </format>
    <format dxfId="241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4"/>
          </reference>
        </references>
      </pivotArea>
    </format>
    <format dxfId="240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239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44"/>
          </reference>
        </references>
      </pivotArea>
    </format>
    <format dxfId="238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237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236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235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7"/>
          </reference>
          <reference field="2" count="1">
            <x v="46"/>
          </reference>
        </references>
      </pivotArea>
    </format>
    <format dxfId="234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1"/>
          </reference>
          <reference field="2" count="1">
            <x v="47"/>
          </reference>
        </references>
      </pivotArea>
    </format>
    <format dxfId="233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50"/>
          </reference>
        </references>
      </pivotArea>
    </format>
    <format dxfId="232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1"/>
          </reference>
          <reference field="2" count="1">
            <x v="41"/>
          </reference>
        </references>
      </pivotArea>
    </format>
    <format dxfId="231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230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16"/>
          </reference>
        </references>
      </pivotArea>
    </format>
    <format dxfId="229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8"/>
          </reference>
        </references>
      </pivotArea>
    </format>
    <format dxfId="228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0"/>
          </reference>
          <reference field="2" count="1">
            <x v="43"/>
          </reference>
        </references>
      </pivotArea>
    </format>
    <format dxfId="227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3"/>
          </reference>
          <reference field="2" count="1">
            <x v="48"/>
          </reference>
        </references>
      </pivotArea>
    </format>
    <format dxfId="226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2"/>
          </reference>
          <reference field="2" count="1">
            <x v="28"/>
          </reference>
        </references>
      </pivotArea>
    </format>
    <format dxfId="225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3"/>
          </reference>
          <reference field="2" count="1">
            <x v="37"/>
          </reference>
        </references>
      </pivotArea>
    </format>
    <format dxfId="224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2"/>
          </reference>
          <reference field="2" count="1">
            <x v="24"/>
          </reference>
        </references>
      </pivotArea>
    </format>
    <format dxfId="223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40"/>
          </reference>
          <reference field="2" count="1">
            <x v="30"/>
          </reference>
        </references>
      </pivotArea>
    </format>
    <format dxfId="222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6"/>
          </reference>
          <reference field="2" count="1">
            <x v="1"/>
          </reference>
        </references>
      </pivotArea>
    </format>
    <format dxfId="221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2"/>
          </reference>
          <reference field="2" count="1">
            <x v="26"/>
          </reference>
        </references>
      </pivotArea>
    </format>
    <format dxfId="220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29"/>
          </reference>
        </references>
      </pivotArea>
    </format>
    <format dxfId="219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2"/>
          </reference>
          <reference field="2" count="1">
            <x v="27"/>
          </reference>
        </references>
      </pivotArea>
    </format>
    <format dxfId="218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0"/>
          </reference>
          <reference field="2" count="1">
            <x v="13"/>
          </reference>
        </references>
      </pivotArea>
    </format>
    <format dxfId="217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7"/>
          </reference>
          <reference field="2" count="1" selected="0">
            <x v="21"/>
          </reference>
          <reference field="4" count="1">
            <x v="14"/>
          </reference>
        </references>
      </pivotArea>
    </format>
    <format dxfId="216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19"/>
          </reference>
          <reference field="4" count="1">
            <x v="4"/>
          </reference>
        </references>
      </pivotArea>
    </format>
    <format dxfId="215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4"/>
          </reference>
          <reference field="2" count="1" selected="0">
            <x v="35"/>
          </reference>
          <reference field="4" count="1">
            <x v="34"/>
          </reference>
        </references>
      </pivotArea>
    </format>
    <format dxfId="214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4"/>
          </reference>
          <reference field="4" count="1">
            <x v="26"/>
          </reference>
        </references>
      </pivotArea>
    </format>
    <format dxfId="213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15"/>
          </reference>
          <reference field="4" count="1">
            <x v="7"/>
          </reference>
        </references>
      </pivotArea>
    </format>
    <format dxfId="212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211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0"/>
          </reference>
          <reference field="2" count="1" selected="0">
            <x v="40"/>
          </reference>
          <reference field="4" count="1">
            <x v="18"/>
          </reference>
        </references>
      </pivotArea>
    </format>
    <format dxfId="210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8"/>
          </reference>
          <reference field="2" count="1" selected="0">
            <x v="33"/>
          </reference>
          <reference field="4" count="1">
            <x v="15"/>
          </reference>
        </references>
      </pivotArea>
    </format>
    <format dxfId="209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31"/>
          </reference>
          <reference field="4" count="1">
            <x v="40"/>
          </reference>
        </references>
      </pivotArea>
    </format>
    <format dxfId="208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207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4"/>
          </reference>
          <reference field="2" count="1" selected="0">
            <x v="23"/>
          </reference>
          <reference field="4" count="1">
            <x v="11"/>
          </reference>
        </references>
      </pivotArea>
    </format>
    <format dxfId="206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2"/>
          </reference>
          <reference field="4" count="1">
            <x v="2"/>
          </reference>
        </references>
      </pivotArea>
    </format>
    <format dxfId="205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4"/>
          </reference>
          <reference field="2" count="1" selected="0">
            <x v="22"/>
          </reference>
          <reference field="4" count="1">
            <x v="22"/>
          </reference>
        </references>
      </pivotArea>
    </format>
    <format dxfId="204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203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6"/>
          </reference>
          <reference field="4" count="1">
            <x v="44"/>
          </reference>
        </references>
      </pivotArea>
    </format>
    <format dxfId="202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6"/>
          </reference>
          <reference field="2" count="1" selected="0">
            <x v="38"/>
          </reference>
          <reference field="4" count="1">
            <x v="5"/>
          </reference>
        </references>
      </pivotArea>
    </format>
    <format dxfId="201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1"/>
          </reference>
          <reference field="2" count="1" selected="0">
            <x v="17"/>
          </reference>
          <reference field="4" count="1">
            <x v="36"/>
          </reference>
        </references>
      </pivotArea>
    </format>
    <format dxfId="200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8"/>
          </reference>
          <reference field="2" count="1" selected="0">
            <x v="45"/>
          </reference>
          <reference field="4" count="1">
            <x v="27"/>
          </reference>
        </references>
      </pivotArea>
    </format>
    <format dxfId="199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1"/>
          </reference>
          <reference field="2" count="1" selected="0">
            <x v="39"/>
          </reference>
          <reference field="4" count="1">
            <x v="19"/>
          </reference>
        </references>
      </pivotArea>
    </format>
    <format dxfId="198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3"/>
          </reference>
        </references>
      </pivotArea>
    </format>
    <format dxfId="197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36"/>
          </reference>
          <reference field="4" count="1">
            <x v="0"/>
          </reference>
        </references>
      </pivotArea>
    </format>
    <format dxfId="196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"/>
          </reference>
          <reference field="2" count="1" selected="0">
            <x v="34"/>
          </reference>
          <reference field="4" count="1">
            <x v="9"/>
          </reference>
        </references>
      </pivotArea>
    </format>
    <format dxfId="195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6"/>
          </reference>
          <reference field="2" count="1" selected="0">
            <x v="42"/>
          </reference>
          <reference field="4" count="1">
            <x v="25"/>
          </reference>
        </references>
      </pivotArea>
    </format>
    <format dxfId="194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193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49"/>
          </reference>
          <reference field="4" count="1">
            <x v="6"/>
          </reference>
        </references>
      </pivotArea>
    </format>
    <format dxfId="192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0"/>
          </reference>
          <reference field="2" count="1" selected="0">
            <x v="20"/>
          </reference>
          <reference field="4" count="1">
            <x v="8"/>
          </reference>
        </references>
      </pivotArea>
    </format>
    <format dxfId="191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25"/>
          </reference>
          <reference field="4" count="1">
            <x v="31"/>
          </reference>
        </references>
      </pivotArea>
    </format>
    <format dxfId="190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189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3"/>
          </reference>
          <reference field="2" count="1" selected="0">
            <x v="9"/>
          </reference>
          <reference field="4" count="1">
            <x v="33"/>
          </reference>
        </references>
      </pivotArea>
    </format>
    <format dxfId="188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44"/>
          </reference>
          <reference field="4" count="1">
            <x v="35"/>
          </reference>
        </references>
      </pivotArea>
    </format>
    <format dxfId="187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"/>
          </reference>
          <reference field="2" count="1" selected="0">
            <x v="3"/>
          </reference>
          <reference field="4" count="1">
            <x v="1"/>
          </reference>
        </references>
      </pivotArea>
    </format>
    <format dxfId="186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185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184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7"/>
          </reference>
          <reference field="2" count="1" selected="0">
            <x v="46"/>
          </reference>
          <reference field="4" count="1">
            <x v="39"/>
          </reference>
        </references>
      </pivotArea>
    </format>
    <format dxfId="183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1"/>
          </reference>
          <reference field="2" count="1" selected="0">
            <x v="47"/>
          </reference>
          <reference field="4" count="1">
            <x v="30"/>
          </reference>
        </references>
      </pivotArea>
    </format>
    <format dxfId="182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50"/>
          </reference>
          <reference field="4" count="1">
            <x v="17"/>
          </reference>
        </references>
      </pivotArea>
    </format>
    <format dxfId="18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1"/>
          </reference>
          <reference field="2" count="1" selected="0">
            <x v="41"/>
          </reference>
          <reference field="4" count="1">
            <x v="41"/>
          </reference>
        </references>
      </pivotArea>
    </format>
    <format dxfId="180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79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16"/>
          </reference>
          <reference field="4" count="1">
            <x v="29"/>
          </reference>
        </references>
      </pivotArea>
    </format>
    <format dxfId="178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8"/>
          </reference>
          <reference field="4" count="1">
            <x v="38"/>
          </reference>
        </references>
      </pivotArea>
    </format>
    <format dxfId="177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0"/>
          </reference>
          <reference field="2" count="1" selected="0">
            <x v="43"/>
          </reference>
          <reference field="4" count="1">
            <x v="23"/>
          </reference>
        </references>
      </pivotArea>
    </format>
    <format dxfId="176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3"/>
          </reference>
          <reference field="2" count="1" selected="0">
            <x v="48"/>
          </reference>
          <reference field="4" count="1">
            <x v="43"/>
          </reference>
        </references>
      </pivotArea>
    </format>
    <format dxfId="175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2"/>
          </reference>
          <reference field="2" count="1" selected="0">
            <x v="28"/>
          </reference>
          <reference field="4" count="1">
            <x v="31"/>
          </reference>
        </references>
      </pivotArea>
    </format>
    <format dxfId="174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3"/>
          </reference>
          <reference field="2" count="1" selected="0">
            <x v="37"/>
          </reference>
          <reference field="4" count="1">
            <x v="21"/>
          </reference>
        </references>
      </pivotArea>
    </format>
    <format dxfId="173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2"/>
          </reference>
          <reference field="2" count="1" selected="0">
            <x v="24"/>
          </reference>
          <reference field="4" count="1">
            <x v="42"/>
          </reference>
        </references>
      </pivotArea>
    </format>
    <format dxfId="172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40"/>
          </reference>
          <reference field="2" count="1" selected="0">
            <x v="30"/>
          </reference>
          <reference field="4" count="1">
            <x v="32"/>
          </reference>
        </references>
      </pivotArea>
    </format>
    <format dxfId="171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6"/>
          </reference>
          <reference field="2" count="1" selected="0">
            <x v="1"/>
          </reference>
          <reference field="4" count="1">
            <x v="5"/>
          </reference>
        </references>
      </pivotArea>
    </format>
    <format dxfId="170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2"/>
          </reference>
          <reference field="2" count="1" selected="0">
            <x v="26"/>
          </reference>
          <reference field="4" count="1">
            <x v="31"/>
          </reference>
        </references>
      </pivotArea>
    </format>
    <format dxfId="169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29"/>
          </reference>
          <reference field="4" count="1">
            <x v="31"/>
          </reference>
        </references>
      </pivotArea>
    </format>
    <format dxfId="168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2"/>
          </reference>
          <reference field="2" count="1" selected="0">
            <x v="27"/>
          </reference>
          <reference field="4" count="1">
            <x v="31"/>
          </reference>
        </references>
      </pivotArea>
    </format>
    <format dxfId="167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0"/>
          </reference>
          <reference field="2" count="1" selected="0">
            <x v="13"/>
          </reference>
          <reference field="4" count="1">
            <x v="37"/>
          </reference>
        </references>
      </pivotArea>
    </format>
    <format dxfId="166">
      <pivotArea dataOnly="0" labelOnly="1" outline="0" fieldPosition="0">
        <references count="1">
          <reference field="9" count="0"/>
        </references>
      </pivotArea>
    </format>
    <format dxfId="165">
      <pivotArea dataOnly="0" labelOnly="1" grandCol="1" outline="0" fieldPosition="0"/>
    </format>
    <format dxfId="164">
      <pivotArea type="all" dataOnly="0" outline="0" fieldPosition="0"/>
    </format>
    <format dxfId="163">
      <pivotArea outline="0" fieldPosition="0"/>
    </format>
    <format dxfId="162">
      <pivotArea type="origin" dataOnly="0" labelOnly="1" outline="0" fieldPosition="0"/>
    </format>
    <format dxfId="161">
      <pivotArea field="9" type="button" dataOnly="0" labelOnly="1" outline="0" axis="axisCol" fieldPosition="0"/>
    </format>
    <format dxfId="160">
      <pivotArea type="topRight" dataOnly="0" labelOnly="1" outline="0" fieldPosition="0"/>
    </format>
    <format dxfId="159">
      <pivotArea field="0" type="button" dataOnly="0" labelOnly="1" outline="0" axis="axisRow" fieldPosition="0"/>
    </format>
    <format dxfId="158">
      <pivotArea field="1" type="button" dataOnly="0" labelOnly="1" outline="0" axis="axisRow" fieldPosition="1"/>
    </format>
    <format dxfId="157">
      <pivotArea field="2" type="button" dataOnly="0" labelOnly="1" outline="0" axis="axisRow" fieldPosition="2"/>
    </format>
    <format dxfId="156">
      <pivotArea field="4" type="button" dataOnly="0" labelOnly="1" outline="0" axis="axisRow" fieldPosition="3"/>
    </format>
    <format dxfId="155">
      <pivotArea dataOnly="0" labelOnly="1" outline="0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54">
      <pivotArea dataOnly="0" labelOnly="1" outline="0" fieldPosition="0">
        <references count="1">
          <reference field="0" count="1">
            <x v="50"/>
          </reference>
        </references>
      </pivotArea>
    </format>
    <format dxfId="153">
      <pivotArea dataOnly="0" labelOnly="1" grandRow="1" outline="0" fieldPosition="0"/>
    </format>
    <format dxfId="152">
      <pivotArea dataOnly="0" labelOnly="1" outline="0" fieldPosition="0">
        <references count="2">
          <reference field="0" count="1" selected="0">
            <x v="0"/>
          </reference>
          <reference field="1" count="1">
            <x v="17"/>
          </reference>
        </references>
      </pivotArea>
    </format>
    <format dxfId="151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150">
      <pivotArea dataOnly="0" labelOnly="1" outline="0" fieldPosition="0">
        <references count="2">
          <reference field="0" count="1" selected="0">
            <x v="2"/>
          </reference>
          <reference field="1" count="1">
            <x v="34"/>
          </reference>
        </references>
      </pivotArea>
    </format>
    <format dxfId="149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148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147">
      <pivotArea dataOnly="0" labelOnly="1" outline="0" fieldPosition="0">
        <references count="2">
          <reference field="0" count="1" selected="0">
            <x v="5"/>
          </reference>
          <reference field="1" count="1">
            <x v="15"/>
          </reference>
        </references>
      </pivotArea>
    </format>
    <format dxfId="146">
      <pivotArea dataOnly="0" labelOnly="1" outline="0" fieldPosition="0">
        <references count="2">
          <reference field="0" count="1" selected="0">
            <x v="6"/>
          </reference>
          <reference field="1" count="1">
            <x v="20"/>
          </reference>
        </references>
      </pivotArea>
    </format>
    <format dxfId="145">
      <pivotArea dataOnly="0" labelOnly="1" outline="0" fieldPosition="0">
        <references count="2">
          <reference field="0" count="1" selected="0">
            <x v="7"/>
          </reference>
          <reference field="1" count="1">
            <x v="18"/>
          </reference>
        </references>
      </pivotArea>
    </format>
    <format dxfId="144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143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142">
      <pivotArea dataOnly="0" labelOnly="1" outline="0" fieldPosition="0">
        <references count="2">
          <reference field="0" count="1" selected="0">
            <x v="10"/>
          </reference>
          <reference field="1" count="1">
            <x v="14"/>
          </reference>
        </references>
      </pivotArea>
    </format>
    <format dxfId="141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140">
      <pivotArea dataOnly="0" labelOnly="1" outline="0" fieldPosition="0">
        <references count="2">
          <reference field="0" count="1" selected="0">
            <x v="12"/>
          </reference>
          <reference field="1" count="1">
            <x v="24"/>
          </reference>
        </references>
      </pivotArea>
    </format>
    <format dxfId="139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138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137">
      <pivotArea dataOnly="0" labelOnly="1" outline="0" fieldPosition="0">
        <references count="2">
          <reference field="0" count="1" selected="0">
            <x v="15"/>
          </reference>
          <reference field="1" count="1">
            <x v="6"/>
          </reference>
        </references>
      </pivotArea>
    </format>
    <format dxfId="136">
      <pivotArea dataOnly="0" labelOnly="1" outline="0" fieldPosition="0">
        <references count="2">
          <reference field="0" count="1" selected="0">
            <x v="16"/>
          </reference>
          <reference field="1" count="1">
            <x v="11"/>
          </reference>
        </references>
      </pivotArea>
    </format>
    <format dxfId="135">
      <pivotArea dataOnly="0" labelOnly="1" outline="0" fieldPosition="0">
        <references count="2">
          <reference field="0" count="1" selected="0">
            <x v="17"/>
          </reference>
          <reference field="1" count="1">
            <x v="28"/>
          </reference>
        </references>
      </pivotArea>
    </format>
    <format dxfId="134">
      <pivotArea dataOnly="0" labelOnly="1" outline="0" fieldPosition="0">
        <references count="2">
          <reference field="0" count="1" selected="0">
            <x v="18"/>
          </reference>
          <reference field="1" count="1">
            <x v="21"/>
          </reference>
        </references>
      </pivotArea>
    </format>
    <format dxfId="133">
      <pivotArea dataOnly="0" labelOnly="1" outline="0" fieldPosition="0">
        <references count="2">
          <reference field="0" count="1" selected="0">
            <x v="19"/>
          </reference>
          <reference field="1" count="1">
            <x v="4"/>
          </reference>
        </references>
      </pivotArea>
    </format>
    <format dxfId="132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131">
      <pivotArea dataOnly="0" labelOnly="1" outline="0" fieldPosition="0">
        <references count="2">
          <reference field="0" count="1" selected="0">
            <x v="21"/>
          </reference>
          <reference field="1" count="1">
            <x v="12"/>
          </reference>
        </references>
      </pivotArea>
    </format>
    <format dxfId="130">
      <pivotArea dataOnly="0" labelOnly="1" outline="0" fieldPosition="0">
        <references count="2">
          <reference field="0" count="1" selected="0">
            <x v="22"/>
          </reference>
          <reference field="1" count="1">
            <x v="26"/>
          </reference>
        </references>
      </pivotArea>
    </format>
    <format dxfId="129">
      <pivotArea dataOnly="0" labelOnly="1" outline="0" fieldPosition="0">
        <references count="2">
          <reference field="0" count="1" selected="0">
            <x v="23"/>
          </reference>
          <reference field="1" count="1">
            <x v="25"/>
          </reference>
        </references>
      </pivotArea>
    </format>
    <format dxfId="128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127">
      <pivotArea dataOnly="0" labelOnly="1" outline="0" fieldPosition="0">
        <references count="2">
          <reference field="0" count="1" selected="0">
            <x v="25"/>
          </reference>
          <reference field="1" count="1">
            <x v="10"/>
          </reference>
        </references>
      </pivotArea>
    </format>
    <format dxfId="126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125">
      <pivotArea dataOnly="0" labelOnly="1" outline="0" fieldPosition="0">
        <references count="2">
          <reference field="0" count="1" selected="0">
            <x v="27"/>
          </reference>
          <reference field="1" count="1">
            <x v="29"/>
          </reference>
        </references>
      </pivotArea>
    </format>
    <format dxfId="124">
      <pivotArea dataOnly="0" labelOnly="1" outline="0" fieldPosition="0">
        <references count="2">
          <reference field="0" count="1" selected="0">
            <x v="28"/>
          </reference>
          <reference field="1" count="1">
            <x v="33"/>
          </reference>
        </references>
      </pivotArea>
    </format>
    <format dxfId="123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122">
      <pivotArea dataOnly="0" labelOnly="1" outline="0" fieldPosition="0">
        <references count="2">
          <reference field="0" count="1" selected="0">
            <x v="30"/>
          </reference>
          <reference field="1" count="1">
            <x v="2"/>
          </reference>
        </references>
      </pivotArea>
    </format>
    <format dxfId="121">
      <pivotArea dataOnly="0" labelOnly="1" outline="0" fieldPosition="0">
        <references count="2">
          <reference field="0" count="1" selected="0">
            <x v="31"/>
          </reference>
          <reference field="1" count="1">
            <x v="13"/>
          </reference>
        </references>
      </pivotArea>
    </format>
    <format dxfId="120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119">
      <pivotArea dataOnly="0" labelOnly="1" outline="0" fieldPosition="0">
        <references count="2">
          <reference field="0" count="1" selected="0">
            <x v="33"/>
          </reference>
          <reference field="1" count="1">
            <x v="37"/>
          </reference>
        </references>
      </pivotArea>
    </format>
    <format dxfId="118">
      <pivotArea dataOnly="0" labelOnly="1" outline="0" fieldPosition="0">
        <references count="2">
          <reference field="0" count="1" selected="0">
            <x v="34"/>
          </reference>
          <reference field="1" count="1">
            <x v="31"/>
          </reference>
        </references>
      </pivotArea>
    </format>
    <format dxfId="117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116">
      <pivotArea dataOnly="0" labelOnly="1" outline="0" fieldPosition="0">
        <references count="2">
          <reference field="0" count="1" selected="0">
            <x v="36"/>
          </reference>
          <reference field="1" count="1">
            <x v="41"/>
          </reference>
        </references>
      </pivotArea>
    </format>
    <format dxfId="115">
      <pivotArea dataOnly="0" labelOnly="1" outline="0" fieldPosition="0">
        <references count="2">
          <reference field="0" count="1" selected="0">
            <x v="37"/>
          </reference>
          <reference field="1" count="1">
            <x v="7"/>
          </reference>
        </references>
      </pivotArea>
    </format>
    <format dxfId="114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113">
      <pivotArea dataOnly="0" labelOnly="1" outline="0" fieldPosition="0">
        <references count="2">
          <reference field="0" count="1" selected="0">
            <x v="39"/>
          </reference>
          <reference field="1" count="1">
            <x v="36"/>
          </reference>
        </references>
      </pivotArea>
    </format>
    <format dxfId="112">
      <pivotArea dataOnly="0" labelOnly="1" outline="0" fieldPosition="0">
        <references count="2">
          <reference field="0" count="1" selected="0">
            <x v="40"/>
          </reference>
          <reference field="1" count="1">
            <x v="0"/>
          </reference>
        </references>
      </pivotArea>
    </format>
    <format dxfId="111">
      <pivotArea dataOnly="0" labelOnly="1" outline="0" fieldPosition="0">
        <references count="2">
          <reference field="0" count="1" selected="0">
            <x v="41"/>
          </reference>
          <reference field="1" count="1">
            <x v="43"/>
          </reference>
        </references>
      </pivotArea>
    </format>
    <format dxfId="110">
      <pivotArea dataOnly="0" labelOnly="1" outline="0" fieldPosition="0">
        <references count="2">
          <reference field="0" count="1" selected="0">
            <x v="42"/>
          </reference>
          <reference field="1" count="1">
            <x v="32"/>
          </reference>
        </references>
      </pivotArea>
    </format>
    <format dxfId="109">
      <pivotArea dataOnly="0" labelOnly="1" outline="0" fieldPosition="0">
        <references count="2">
          <reference field="0" count="1" selected="0">
            <x v="43"/>
          </reference>
          <reference field="1" count="1">
            <x v="23"/>
          </reference>
        </references>
      </pivotArea>
    </format>
    <format dxfId="108">
      <pivotArea dataOnly="0" labelOnly="1" outline="0" fieldPosition="0">
        <references count="2">
          <reference field="0" count="1" selected="0">
            <x v="44"/>
          </reference>
          <reference field="1" count="1">
            <x v="42"/>
          </reference>
        </references>
      </pivotArea>
    </format>
    <format dxfId="107">
      <pivotArea dataOnly="0" labelOnly="1" outline="0" fieldPosition="0">
        <references count="2">
          <reference field="0" count="1" selected="0">
            <x v="45"/>
          </reference>
          <reference field="1" count="1">
            <x v="40"/>
          </reference>
        </references>
      </pivotArea>
    </format>
    <format dxfId="106">
      <pivotArea dataOnly="0" labelOnly="1" outline="0" fieldPosition="0">
        <references count="2">
          <reference field="0" count="1" selected="0">
            <x v="46"/>
          </reference>
          <reference field="1" count="1">
            <x v="6"/>
          </reference>
        </references>
      </pivotArea>
    </format>
    <format dxfId="105">
      <pivotArea dataOnly="0" labelOnly="1" outline="0" fieldPosition="0">
        <references count="2">
          <reference field="0" count="1" selected="0">
            <x v="47"/>
          </reference>
          <reference field="1" count="1">
            <x v="32"/>
          </reference>
        </references>
      </pivotArea>
    </format>
    <format dxfId="104">
      <pivotArea dataOnly="0" labelOnly="1" outline="0" fieldPosition="0">
        <references count="2">
          <reference field="0" count="1" selected="0">
            <x v="50"/>
          </reference>
          <reference field="1" count="1">
            <x v="0"/>
          </reference>
        </references>
      </pivotArea>
    </format>
    <format dxfId="10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7"/>
          </reference>
          <reference field="2" count="1">
            <x v="21"/>
          </reference>
        </references>
      </pivotArea>
    </format>
    <format dxfId="10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9"/>
          </reference>
        </references>
      </pivotArea>
    </format>
    <format dxfId="10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4"/>
          </reference>
          <reference field="2" count="1">
            <x v="35"/>
          </reference>
        </references>
      </pivotArea>
    </format>
    <format dxfId="10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4"/>
          </reference>
        </references>
      </pivotArea>
    </format>
    <format dxfId="9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15"/>
          </reference>
        </references>
      </pivotArea>
    </format>
    <format dxfId="9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9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0"/>
          </reference>
          <reference field="2" count="1">
            <x v="40"/>
          </reference>
        </references>
      </pivotArea>
    </format>
    <format dxfId="9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8"/>
          </reference>
          <reference field="2" count="1">
            <x v="33"/>
          </reference>
        </references>
      </pivotArea>
    </format>
    <format dxfId="9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31"/>
          </reference>
        </references>
      </pivotArea>
    </format>
    <format dxfId="9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9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4"/>
          </reference>
          <reference field="2" count="1">
            <x v="23"/>
          </reference>
        </references>
      </pivotArea>
    </format>
    <format dxfId="9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2"/>
          </reference>
        </references>
      </pivotArea>
    </format>
    <format dxfId="9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4"/>
          </reference>
          <reference field="2" count="1">
            <x v="22"/>
          </reference>
        </references>
      </pivotArea>
    </format>
    <format dxfId="9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8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6"/>
          </reference>
        </references>
      </pivotArea>
    </format>
    <format dxfId="8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6"/>
          </reference>
          <reference field="2" count="1">
            <x v="38"/>
          </reference>
        </references>
      </pivotArea>
    </format>
    <format dxfId="8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1"/>
          </reference>
          <reference field="2" count="1">
            <x v="17"/>
          </reference>
        </references>
      </pivotArea>
    </format>
    <format dxfId="8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8"/>
          </reference>
          <reference field="2" count="1">
            <x v="45"/>
          </reference>
        </references>
      </pivotArea>
    </format>
    <format dxfId="8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1"/>
          </reference>
          <reference field="2" count="1">
            <x v="39"/>
          </reference>
        </references>
      </pivotArea>
    </format>
    <format dxfId="8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8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36"/>
          </reference>
        </references>
      </pivotArea>
    </format>
    <format dxfId="8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"/>
          </reference>
          <reference field="2" count="1">
            <x v="34"/>
          </reference>
        </references>
      </pivotArea>
    </format>
    <format dxfId="8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6"/>
          </reference>
          <reference field="2" count="1">
            <x v="42"/>
          </reference>
        </references>
      </pivotArea>
    </format>
    <format dxfId="8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7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49"/>
          </reference>
        </references>
      </pivotArea>
    </format>
    <format dxfId="7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0"/>
          </reference>
          <reference field="2" count="1">
            <x v="20"/>
          </reference>
        </references>
      </pivotArea>
    </format>
    <format dxfId="7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25"/>
          </reference>
        </references>
      </pivotArea>
    </format>
    <format dxfId="7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9"/>
          </reference>
          <reference field="2" count="1">
            <x v="4"/>
          </reference>
        </references>
      </pivotArea>
    </format>
    <format dxfId="7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3"/>
          </reference>
          <reference field="2" count="1">
            <x v="9"/>
          </reference>
        </references>
      </pivotArea>
    </format>
    <format dxfId="7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44"/>
          </reference>
        </references>
      </pivotArea>
    </format>
    <format dxfId="7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7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7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7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7"/>
          </reference>
          <reference field="2" count="1">
            <x v="46"/>
          </reference>
        </references>
      </pivotArea>
    </format>
    <format dxfId="6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1"/>
          </reference>
          <reference field="2" count="1">
            <x v="47"/>
          </reference>
        </references>
      </pivotArea>
    </format>
    <format dxfId="6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50"/>
          </reference>
        </references>
      </pivotArea>
    </format>
    <format dxfId="6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41"/>
          </reference>
          <reference field="2" count="1">
            <x v="41"/>
          </reference>
        </references>
      </pivotArea>
    </format>
    <format dxfId="6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6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16"/>
          </reference>
        </references>
      </pivotArea>
    </format>
    <format dxfId="6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6"/>
          </reference>
          <reference field="2" count="1">
            <x v="18"/>
          </reference>
        </references>
      </pivotArea>
    </format>
    <format dxfId="6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0"/>
          </reference>
          <reference field="2" count="1">
            <x v="43"/>
          </reference>
        </references>
      </pivotArea>
    </format>
    <format dxfId="6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43"/>
          </reference>
          <reference field="2" count="1">
            <x v="48"/>
          </reference>
        </references>
      </pivotArea>
    </format>
    <format dxfId="61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2"/>
          </reference>
          <reference field="2" count="1">
            <x v="28"/>
          </reference>
        </references>
      </pivotArea>
    </format>
    <format dxfId="60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3"/>
          </reference>
          <reference field="2" count="1">
            <x v="37"/>
          </reference>
        </references>
      </pivotArea>
    </format>
    <format dxfId="59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2"/>
          </reference>
          <reference field="2" count="1">
            <x v="24"/>
          </reference>
        </references>
      </pivotArea>
    </format>
    <format dxfId="58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40"/>
          </reference>
          <reference field="2" count="1">
            <x v="30"/>
          </reference>
        </references>
      </pivotArea>
    </format>
    <format dxfId="57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6"/>
          </reference>
          <reference field="2" count="1">
            <x v="1"/>
          </reference>
        </references>
      </pivotArea>
    </format>
    <format dxfId="56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2"/>
          </reference>
          <reference field="2" count="1">
            <x v="26"/>
          </reference>
        </references>
      </pivotArea>
    </format>
    <format dxfId="55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29"/>
          </reference>
        </references>
      </pivotArea>
    </format>
    <format dxfId="54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2"/>
          </reference>
          <reference field="2" count="1">
            <x v="27"/>
          </reference>
        </references>
      </pivotArea>
    </format>
    <format dxfId="53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0"/>
          </reference>
          <reference field="2" count="1">
            <x v="13"/>
          </reference>
        </references>
      </pivotArea>
    </format>
    <format dxfId="5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7"/>
          </reference>
          <reference field="2" count="1" selected="0">
            <x v="21"/>
          </reference>
          <reference field="4" count="1">
            <x v="14"/>
          </reference>
        </references>
      </pivotArea>
    </format>
    <format dxfId="5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19"/>
          </reference>
          <reference field="4" count="1">
            <x v="4"/>
          </reference>
        </references>
      </pivotArea>
    </format>
    <format dxfId="5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4"/>
          </reference>
          <reference field="2" count="1" selected="0">
            <x v="35"/>
          </reference>
          <reference field="4" count="1">
            <x v="34"/>
          </reference>
        </references>
      </pivotArea>
    </format>
    <format dxfId="4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4"/>
          </reference>
          <reference field="4" count="1">
            <x v="26"/>
          </reference>
        </references>
      </pivotArea>
    </format>
    <format dxfId="4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15"/>
          </reference>
          <reference field="4" count="1">
            <x v="7"/>
          </reference>
        </references>
      </pivotArea>
    </format>
    <format dxfId="4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4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0"/>
          </reference>
          <reference field="2" count="1" selected="0">
            <x v="40"/>
          </reference>
          <reference field="4" count="1">
            <x v="18"/>
          </reference>
        </references>
      </pivotArea>
    </format>
    <format dxfId="4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8"/>
          </reference>
          <reference field="2" count="1" selected="0">
            <x v="33"/>
          </reference>
          <reference field="4" count="1">
            <x v="15"/>
          </reference>
        </references>
      </pivotArea>
    </format>
    <format dxfId="4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31"/>
          </reference>
          <reference field="4" count="1">
            <x v="40"/>
          </reference>
        </references>
      </pivotArea>
    </format>
    <format dxfId="4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4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4"/>
          </reference>
          <reference field="2" count="1" selected="0">
            <x v="23"/>
          </reference>
          <reference field="4" count="1">
            <x v="11"/>
          </reference>
        </references>
      </pivotArea>
    </format>
    <format dxfId="4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2"/>
          </reference>
          <reference field="4" count="1">
            <x v="2"/>
          </reference>
        </references>
      </pivotArea>
    </format>
    <format dxfId="4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4"/>
          </reference>
          <reference field="2" count="1" selected="0">
            <x v="22"/>
          </reference>
          <reference field="4" count="1">
            <x v="22"/>
          </reference>
        </references>
      </pivotArea>
    </format>
    <format dxfId="3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3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6"/>
          </reference>
          <reference field="4" count="1">
            <x v="44"/>
          </reference>
        </references>
      </pivotArea>
    </format>
    <format dxfId="3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6"/>
          </reference>
          <reference field="2" count="1" selected="0">
            <x v="38"/>
          </reference>
          <reference field="4" count="1">
            <x v="5"/>
          </reference>
        </references>
      </pivotArea>
    </format>
    <format dxfId="3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1"/>
          </reference>
          <reference field="2" count="1" selected="0">
            <x v="17"/>
          </reference>
          <reference field="4" count="1">
            <x v="36"/>
          </reference>
        </references>
      </pivotArea>
    </format>
    <format dxfId="3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8"/>
          </reference>
          <reference field="2" count="1" selected="0">
            <x v="45"/>
          </reference>
          <reference field="4" count="1">
            <x v="27"/>
          </reference>
        </references>
      </pivotArea>
    </format>
    <format dxfId="3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1"/>
          </reference>
          <reference field="2" count="1" selected="0">
            <x v="39"/>
          </reference>
          <reference field="4" count="1">
            <x v="19"/>
          </reference>
        </references>
      </pivotArea>
    </format>
    <format dxfId="3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"/>
          </reference>
          <reference field="2" count="1" selected="0">
            <x v="0"/>
          </reference>
          <reference field="4" count="1">
            <x v="3"/>
          </reference>
        </references>
      </pivotArea>
    </format>
    <format dxfId="3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36"/>
          </reference>
          <reference field="4" count="1">
            <x v="0"/>
          </reference>
        </references>
      </pivotArea>
    </format>
    <format dxfId="3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"/>
          </reference>
          <reference field="2" count="1" selected="0">
            <x v="34"/>
          </reference>
          <reference field="4" count="1">
            <x v="9"/>
          </reference>
        </references>
      </pivotArea>
    </format>
    <format dxfId="3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6"/>
          </reference>
          <reference field="2" count="1" selected="0">
            <x v="42"/>
          </reference>
          <reference field="4" count="1">
            <x v="25"/>
          </reference>
        </references>
      </pivotArea>
    </format>
    <format dxfId="2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2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49"/>
          </reference>
          <reference field="4" count="1">
            <x v="6"/>
          </reference>
        </references>
      </pivotArea>
    </format>
    <format dxfId="2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0"/>
          </reference>
          <reference field="2" count="1" selected="0">
            <x v="20"/>
          </reference>
          <reference field="4" count="1">
            <x v="8"/>
          </reference>
        </references>
      </pivotArea>
    </format>
    <format dxfId="2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25"/>
          </reference>
          <reference field="4" count="1">
            <x v="31"/>
          </reference>
        </references>
      </pivotArea>
    </format>
    <format dxfId="2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9"/>
          </reference>
          <reference field="2" count="1" selected="0">
            <x v="4"/>
          </reference>
          <reference field="4" count="1">
            <x v="28"/>
          </reference>
        </references>
      </pivotArea>
    </format>
    <format dxfId="2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3"/>
          </reference>
          <reference field="2" count="1" selected="0">
            <x v="9"/>
          </reference>
          <reference field="4" count="1">
            <x v="33"/>
          </reference>
        </references>
      </pivotArea>
    </format>
    <format dxfId="2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44"/>
          </reference>
          <reference field="4" count="1">
            <x v="35"/>
          </reference>
        </references>
      </pivotArea>
    </format>
    <format dxfId="2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"/>
          </reference>
          <reference field="2" count="1" selected="0">
            <x v="3"/>
          </reference>
          <reference field="4" count="1">
            <x v="1"/>
          </reference>
        </references>
      </pivotArea>
    </format>
    <format dxfId="2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2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1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7"/>
          </reference>
          <reference field="2" count="1" selected="0">
            <x v="46"/>
          </reference>
          <reference field="4" count="1">
            <x v="39"/>
          </reference>
        </references>
      </pivotArea>
    </format>
    <format dxfId="1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1"/>
          </reference>
          <reference field="2" count="1" selected="0">
            <x v="47"/>
          </reference>
          <reference field="4" count="1">
            <x v="30"/>
          </reference>
        </references>
      </pivotArea>
    </format>
    <format dxfId="1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50"/>
          </reference>
          <reference field="4" count="1">
            <x v="17"/>
          </reference>
        </references>
      </pivotArea>
    </format>
    <format dxfId="1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41"/>
          </reference>
          <reference field="2" count="1" selected="0">
            <x v="41"/>
          </reference>
          <reference field="4" count="1">
            <x v="41"/>
          </reference>
        </references>
      </pivotArea>
    </format>
    <format dxfId="1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16"/>
          </reference>
          <reference field="4" count="1">
            <x v="29"/>
          </reference>
        </references>
      </pivotArea>
    </format>
    <format dxfId="1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6"/>
          </reference>
          <reference field="2" count="1" selected="0">
            <x v="18"/>
          </reference>
          <reference field="4" count="1">
            <x v="38"/>
          </reference>
        </references>
      </pivotArea>
    </format>
    <format dxfId="1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0"/>
          </reference>
          <reference field="2" count="1" selected="0">
            <x v="43"/>
          </reference>
          <reference field="4" count="1">
            <x v="23"/>
          </reference>
        </references>
      </pivotArea>
    </format>
    <format dxfId="1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43"/>
          </reference>
          <reference field="2" count="1" selected="0">
            <x v="48"/>
          </reference>
          <reference field="4" count="1">
            <x v="43"/>
          </reference>
        </references>
      </pivotArea>
    </format>
    <format dxfId="1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2"/>
          </reference>
          <reference field="2" count="1" selected="0">
            <x v="28"/>
          </reference>
          <reference field="4" count="1">
            <x v="31"/>
          </reference>
        </references>
      </pivotArea>
    </format>
    <format dxfId="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3"/>
          </reference>
          <reference field="2" count="1" selected="0">
            <x v="37"/>
          </reference>
          <reference field="4" count="1">
            <x v="21"/>
          </reference>
        </references>
      </pivotArea>
    </format>
    <format dxfId="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2"/>
          </reference>
          <reference field="2" count="1" selected="0">
            <x v="24"/>
          </reference>
          <reference field="4" count="1">
            <x v="42"/>
          </reference>
        </references>
      </pivotArea>
    </format>
    <format dxfId="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40"/>
          </reference>
          <reference field="2" count="1" selected="0">
            <x v="30"/>
          </reference>
          <reference field="4" count="1">
            <x v="32"/>
          </reference>
        </references>
      </pivotArea>
    </format>
    <format dxfId="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6"/>
          </reference>
          <reference field="2" count="1" selected="0">
            <x v="1"/>
          </reference>
          <reference field="4" count="1">
            <x v="5"/>
          </reference>
        </references>
      </pivotArea>
    </format>
    <format dxfId="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2"/>
          </reference>
          <reference field="2" count="1" selected="0">
            <x v="26"/>
          </reference>
          <reference field="4" count="1">
            <x v="31"/>
          </reference>
        </references>
      </pivotArea>
    </format>
    <format dxfId="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29"/>
          </reference>
          <reference field="4" count="1">
            <x v="31"/>
          </reference>
        </references>
      </pivotArea>
    </format>
    <format dxfId="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2"/>
          </reference>
          <reference field="2" count="1" selected="0">
            <x v="27"/>
          </reference>
          <reference field="4" count="1">
            <x v="31"/>
          </reference>
        </references>
      </pivotArea>
    </format>
    <format dxfId="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0"/>
          </reference>
          <reference field="2" count="1" selected="0">
            <x v="13"/>
          </reference>
          <reference field="4" count="1">
            <x v="37"/>
          </reference>
        </references>
      </pivotArea>
    </format>
    <format dxfId="1">
      <pivotArea dataOnly="0" labelOnly="1" outline="0" fieldPosition="0">
        <references count="1">
          <reference field="9" count="0"/>
        </references>
      </pivotArea>
    </format>
    <format dxfId="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0"/>
  <sheetViews>
    <sheetView workbookViewId="0">
      <selection sqref="A1:K1048576"/>
    </sheetView>
  </sheetViews>
  <sheetFormatPr defaultColWidth="9.109375" defaultRowHeight="12.6" x14ac:dyDescent="0.25"/>
  <cols>
    <col min="1" max="1" width="12.44140625" style="22" bestFit="1" customWidth="1"/>
    <col min="2" max="2" width="28.44140625" style="22" bestFit="1" customWidth="1"/>
    <col min="3" max="3" width="29.109375" style="22" bestFit="1" customWidth="1"/>
    <col min="4" max="4" width="10.88671875" style="22" bestFit="1" customWidth="1"/>
    <col min="5" max="5" width="16.44140625" style="22" bestFit="1" customWidth="1"/>
    <col min="6" max="6" width="10.109375" style="22" bestFit="1" customWidth="1"/>
    <col min="7" max="7" width="17" style="22" bestFit="1" customWidth="1"/>
    <col min="8" max="8" width="9" style="22" bestFit="1" customWidth="1"/>
    <col min="9" max="9" width="37.5546875" style="22" bestFit="1" customWidth="1"/>
    <col min="10" max="10" width="12.6640625" style="22" bestFit="1" customWidth="1"/>
    <col min="11" max="11" width="8.109375" style="22" bestFit="1" customWidth="1"/>
    <col min="12" max="16384" width="9.109375" style="23"/>
  </cols>
  <sheetData>
    <row r="1" spans="1:11" ht="17.399999999999999" x14ac:dyDescent="0.3">
      <c r="A1" s="21" t="s">
        <v>48</v>
      </c>
    </row>
    <row r="3" spans="1:11" ht="13.2" x14ac:dyDescent="0.25">
      <c r="A3" s="24" t="s">
        <v>0</v>
      </c>
      <c r="B3" s="24" t="s">
        <v>1</v>
      </c>
      <c r="C3" s="24" t="s">
        <v>49</v>
      </c>
      <c r="D3" s="24" t="s">
        <v>50</v>
      </c>
      <c r="E3" s="24" t="s">
        <v>51</v>
      </c>
      <c r="F3" s="24" t="s">
        <v>2</v>
      </c>
      <c r="G3" s="24" t="s">
        <v>52</v>
      </c>
      <c r="H3" s="24" t="s">
        <v>53</v>
      </c>
      <c r="I3" s="24" t="s">
        <v>54</v>
      </c>
      <c r="J3" s="24" t="s">
        <v>55</v>
      </c>
      <c r="K3" s="24" t="s">
        <v>56</v>
      </c>
    </row>
    <row r="4" spans="1:11" ht="13.2" x14ac:dyDescent="0.25">
      <c r="A4" s="25">
        <v>71042100</v>
      </c>
      <c r="B4" s="26" t="s">
        <v>3</v>
      </c>
      <c r="C4" s="26" t="s">
        <v>57</v>
      </c>
      <c r="D4" s="26" t="s">
        <v>58</v>
      </c>
      <c r="E4" s="26" t="s">
        <v>59</v>
      </c>
      <c r="F4" s="26">
        <v>72032619</v>
      </c>
      <c r="G4" s="27" t="s">
        <v>60</v>
      </c>
      <c r="H4" s="28">
        <v>4521000</v>
      </c>
      <c r="I4" s="28" t="s">
        <v>61</v>
      </c>
      <c r="J4" s="28"/>
      <c r="K4" s="29">
        <v>6</v>
      </c>
    </row>
    <row r="5" spans="1:11" ht="13.2" x14ac:dyDescent="0.25">
      <c r="A5" s="30"/>
      <c r="B5" s="31"/>
      <c r="C5" s="31"/>
      <c r="D5" s="31"/>
      <c r="E5" s="31"/>
      <c r="F5" s="31"/>
      <c r="G5" s="32"/>
      <c r="H5" s="28">
        <v>4502000</v>
      </c>
      <c r="I5" s="28" t="s">
        <v>62</v>
      </c>
      <c r="J5" s="28"/>
      <c r="K5" s="29">
        <v>3</v>
      </c>
    </row>
    <row r="6" spans="1:11" ht="13.2" x14ac:dyDescent="0.25">
      <c r="A6" s="30"/>
      <c r="B6" s="31"/>
      <c r="C6" s="31"/>
      <c r="D6" s="31"/>
      <c r="E6" s="31"/>
      <c r="F6" s="31"/>
      <c r="G6" s="32"/>
      <c r="H6" s="28">
        <v>4622000</v>
      </c>
      <c r="I6" s="28" t="s">
        <v>63</v>
      </c>
      <c r="J6" s="28"/>
      <c r="K6" s="29">
        <v>3</v>
      </c>
    </row>
    <row r="7" spans="1:11" ht="13.2" x14ac:dyDescent="0.25">
      <c r="A7" s="30"/>
      <c r="B7" s="31"/>
      <c r="C7" s="31"/>
      <c r="D7" s="31"/>
      <c r="E7" s="31"/>
      <c r="F7" s="31"/>
      <c r="G7" s="32"/>
      <c r="H7" s="28">
        <v>4013000</v>
      </c>
      <c r="I7" s="28" t="s">
        <v>64</v>
      </c>
      <c r="J7" s="28"/>
      <c r="K7" s="29">
        <v>9</v>
      </c>
    </row>
    <row r="8" spans="1:11" ht="13.2" x14ac:dyDescent="0.25">
      <c r="A8" s="30"/>
      <c r="B8" s="31"/>
      <c r="C8" s="31"/>
      <c r="D8" s="31"/>
      <c r="E8" s="31"/>
      <c r="F8" s="31"/>
      <c r="G8" s="32"/>
      <c r="H8" s="28">
        <v>4604000</v>
      </c>
      <c r="I8" s="28" t="s">
        <v>65</v>
      </c>
      <c r="J8" s="28"/>
      <c r="K8" s="29">
        <v>16</v>
      </c>
    </row>
    <row r="9" spans="1:11" ht="13.2" x14ac:dyDescent="0.25">
      <c r="A9" s="30"/>
      <c r="B9" s="31"/>
      <c r="C9" s="31"/>
      <c r="D9" s="31"/>
      <c r="E9" s="31"/>
      <c r="F9" s="31"/>
      <c r="G9" s="32"/>
      <c r="H9" s="28">
        <v>4663000</v>
      </c>
      <c r="I9" s="28" t="s">
        <v>66</v>
      </c>
      <c r="J9" s="28" t="s">
        <v>67</v>
      </c>
      <c r="K9" s="29">
        <v>9</v>
      </c>
    </row>
    <row r="10" spans="1:11" ht="13.2" x14ac:dyDescent="0.25">
      <c r="A10" s="30"/>
      <c r="B10" s="31"/>
      <c r="C10" s="31"/>
      <c r="D10" s="31"/>
      <c r="E10" s="31"/>
      <c r="F10" s="31"/>
      <c r="G10" s="32"/>
      <c r="H10" s="28">
        <v>4567000</v>
      </c>
      <c r="I10" s="28" t="s">
        <v>68</v>
      </c>
      <c r="J10" s="28"/>
      <c r="K10" s="29">
        <v>16</v>
      </c>
    </row>
    <row r="11" spans="1:11" ht="13.2" x14ac:dyDescent="0.25">
      <c r="A11" s="30"/>
      <c r="B11" s="31"/>
      <c r="C11" s="31"/>
      <c r="D11" s="31"/>
      <c r="E11" s="31"/>
      <c r="F11" s="31"/>
      <c r="G11" s="32"/>
      <c r="H11" s="28">
        <v>575000</v>
      </c>
      <c r="I11" s="28" t="s">
        <v>242</v>
      </c>
      <c r="J11" s="28" t="s">
        <v>70</v>
      </c>
      <c r="K11" s="29">
        <v>11</v>
      </c>
    </row>
    <row r="12" spans="1:11" ht="13.8" thickBot="1" x14ac:dyDescent="0.3">
      <c r="A12" s="33"/>
      <c r="B12" s="34"/>
      <c r="C12" s="34"/>
      <c r="D12" s="34"/>
      <c r="E12" s="34"/>
      <c r="F12" s="34"/>
      <c r="G12" s="35"/>
      <c r="H12" s="36">
        <v>579000</v>
      </c>
      <c r="I12" s="36" t="s">
        <v>71</v>
      </c>
      <c r="J12" s="36" t="s">
        <v>72</v>
      </c>
      <c r="K12" s="37">
        <v>11</v>
      </c>
    </row>
    <row r="13" spans="1:11" ht="13.2" x14ac:dyDescent="0.25">
      <c r="A13" s="38">
        <v>71095524</v>
      </c>
      <c r="B13" s="39" t="s">
        <v>4</v>
      </c>
      <c r="C13" s="39" t="s">
        <v>73</v>
      </c>
      <c r="D13" s="39" t="s">
        <v>74</v>
      </c>
      <c r="E13" s="39" t="s">
        <v>75</v>
      </c>
      <c r="F13" s="39">
        <v>72045514</v>
      </c>
      <c r="G13" s="40" t="s">
        <v>60</v>
      </c>
      <c r="H13" s="41">
        <v>4521000</v>
      </c>
      <c r="I13" s="41" t="s">
        <v>61</v>
      </c>
      <c r="J13" s="41"/>
      <c r="K13" s="42">
        <v>12</v>
      </c>
    </row>
    <row r="14" spans="1:11" ht="13.2" x14ac:dyDescent="0.25">
      <c r="A14" s="30"/>
      <c r="B14" s="31"/>
      <c r="C14" s="31"/>
      <c r="D14" s="31"/>
      <c r="E14" s="31"/>
      <c r="F14" s="31"/>
      <c r="G14" s="32"/>
      <c r="H14" s="43">
        <v>4622000</v>
      </c>
      <c r="I14" s="43" t="s">
        <v>63</v>
      </c>
      <c r="J14" s="43"/>
      <c r="K14" s="44">
        <v>5</v>
      </c>
    </row>
    <row r="15" spans="1:11" ht="13.2" x14ac:dyDescent="0.25">
      <c r="A15" s="30"/>
      <c r="B15" s="31"/>
      <c r="C15" s="31"/>
      <c r="D15" s="31"/>
      <c r="E15" s="31"/>
      <c r="F15" s="31"/>
      <c r="G15" s="32"/>
      <c r="H15" s="28">
        <v>4013000</v>
      </c>
      <c r="I15" s="28" t="s">
        <v>64</v>
      </c>
      <c r="J15" s="28"/>
      <c r="K15" s="29">
        <v>14</v>
      </c>
    </row>
    <row r="16" spans="1:11" ht="13.2" x14ac:dyDescent="0.25">
      <c r="A16" s="30"/>
      <c r="B16" s="31"/>
      <c r="C16" s="31"/>
      <c r="D16" s="31"/>
      <c r="E16" s="31"/>
      <c r="F16" s="31"/>
      <c r="G16" s="32"/>
      <c r="H16" s="28">
        <v>4604000</v>
      </c>
      <c r="I16" s="28" t="s">
        <v>65</v>
      </c>
      <c r="J16" s="28"/>
      <c r="K16" s="29">
        <v>19</v>
      </c>
    </row>
    <row r="17" spans="1:11" ht="13.2" x14ac:dyDescent="0.25">
      <c r="A17" s="30"/>
      <c r="B17" s="31"/>
      <c r="C17" s="31"/>
      <c r="D17" s="31"/>
      <c r="E17" s="31"/>
      <c r="F17" s="31"/>
      <c r="G17" s="32"/>
      <c r="H17" s="28">
        <v>4663000</v>
      </c>
      <c r="I17" s="28" t="s">
        <v>66</v>
      </c>
      <c r="J17" s="28" t="s">
        <v>67</v>
      </c>
      <c r="K17" s="29">
        <v>12</v>
      </c>
    </row>
    <row r="18" spans="1:11" ht="13.2" x14ac:dyDescent="0.25">
      <c r="A18" s="30"/>
      <c r="B18" s="31"/>
      <c r="C18" s="31"/>
      <c r="D18" s="31"/>
      <c r="E18" s="31"/>
      <c r="F18" s="31"/>
      <c r="G18" s="32"/>
      <c r="H18" s="28">
        <v>4567000</v>
      </c>
      <c r="I18" s="28" t="s">
        <v>68</v>
      </c>
      <c r="J18" s="28"/>
      <c r="K18" s="29">
        <v>19</v>
      </c>
    </row>
    <row r="19" spans="1:11" ht="13.2" x14ac:dyDescent="0.25">
      <c r="A19" s="30"/>
      <c r="B19" s="31"/>
      <c r="C19" s="31"/>
      <c r="D19" s="31"/>
      <c r="E19" s="31"/>
      <c r="F19" s="31"/>
      <c r="G19" s="32"/>
      <c r="H19" s="28">
        <v>575000</v>
      </c>
      <c r="I19" s="28" t="s">
        <v>242</v>
      </c>
      <c r="J19" s="28" t="s">
        <v>70</v>
      </c>
      <c r="K19" s="29">
        <v>14</v>
      </c>
    </row>
    <row r="20" spans="1:11" ht="13.8" thickBot="1" x14ac:dyDescent="0.3">
      <c r="A20" s="33"/>
      <c r="B20" s="34"/>
      <c r="C20" s="34"/>
      <c r="D20" s="34"/>
      <c r="E20" s="34"/>
      <c r="F20" s="34"/>
      <c r="G20" s="35"/>
      <c r="H20" s="36">
        <v>579000</v>
      </c>
      <c r="I20" s="36" t="s">
        <v>71</v>
      </c>
      <c r="J20" s="36" t="s">
        <v>72</v>
      </c>
      <c r="K20" s="37">
        <v>14</v>
      </c>
    </row>
    <row r="21" spans="1:11" ht="13.2" x14ac:dyDescent="0.25">
      <c r="A21" s="38">
        <v>71095564</v>
      </c>
      <c r="B21" s="39" t="s">
        <v>5</v>
      </c>
      <c r="C21" s="39" t="s">
        <v>76</v>
      </c>
      <c r="D21" s="39" t="s">
        <v>77</v>
      </c>
      <c r="E21" s="39" t="s">
        <v>78</v>
      </c>
      <c r="F21" s="39">
        <v>71077475</v>
      </c>
      <c r="G21" s="40" t="s">
        <v>60</v>
      </c>
      <c r="H21" s="41">
        <v>4502000</v>
      </c>
      <c r="I21" s="41" t="s">
        <v>62</v>
      </c>
      <c r="J21" s="41"/>
      <c r="K21" s="42">
        <v>3</v>
      </c>
    </row>
    <row r="22" spans="1:11" ht="13.2" x14ac:dyDescent="0.25">
      <c r="A22" s="30"/>
      <c r="B22" s="31"/>
      <c r="C22" s="31"/>
      <c r="D22" s="31"/>
      <c r="E22" s="31"/>
      <c r="F22" s="31"/>
      <c r="G22" s="32"/>
      <c r="H22" s="43">
        <v>4521000</v>
      </c>
      <c r="I22" s="43" t="s">
        <v>61</v>
      </c>
      <c r="J22" s="43"/>
      <c r="K22" s="44">
        <v>2</v>
      </c>
    </row>
    <row r="23" spans="1:11" ht="13.2" x14ac:dyDescent="0.25">
      <c r="A23" s="30"/>
      <c r="B23" s="31"/>
      <c r="C23" s="31"/>
      <c r="D23" s="31"/>
      <c r="E23" s="31"/>
      <c r="F23" s="31"/>
      <c r="G23" s="32"/>
      <c r="H23" s="28">
        <v>4622000</v>
      </c>
      <c r="I23" s="28" t="s">
        <v>63</v>
      </c>
      <c r="J23" s="28"/>
      <c r="K23" s="29">
        <v>1</v>
      </c>
    </row>
    <row r="24" spans="1:11" ht="13.2" x14ac:dyDescent="0.25">
      <c r="A24" s="30"/>
      <c r="B24" s="31"/>
      <c r="C24" s="31"/>
      <c r="D24" s="31"/>
      <c r="E24" s="31"/>
      <c r="F24" s="31"/>
      <c r="G24" s="32"/>
      <c r="H24" s="28">
        <v>4013000</v>
      </c>
      <c r="I24" s="28" t="s">
        <v>64</v>
      </c>
      <c r="J24" s="28"/>
      <c r="K24" s="29">
        <v>7</v>
      </c>
    </row>
    <row r="25" spans="1:11" ht="13.2" x14ac:dyDescent="0.25">
      <c r="A25" s="30"/>
      <c r="B25" s="31"/>
      <c r="C25" s="31"/>
      <c r="D25" s="31"/>
      <c r="E25" s="31"/>
      <c r="F25" s="31"/>
      <c r="G25" s="32"/>
      <c r="H25" s="28">
        <v>4604000</v>
      </c>
      <c r="I25" s="28" t="s">
        <v>65</v>
      </c>
      <c r="J25" s="28"/>
      <c r="K25" s="29">
        <v>13</v>
      </c>
    </row>
    <row r="26" spans="1:11" ht="13.2" x14ac:dyDescent="0.25">
      <c r="A26" s="30"/>
      <c r="B26" s="31"/>
      <c r="C26" s="31"/>
      <c r="D26" s="31"/>
      <c r="E26" s="31"/>
      <c r="F26" s="31"/>
      <c r="G26" s="32"/>
      <c r="H26" s="28">
        <v>4663000</v>
      </c>
      <c r="I26" s="28" t="s">
        <v>66</v>
      </c>
      <c r="J26" s="28" t="s">
        <v>67</v>
      </c>
      <c r="K26" s="29">
        <v>6</v>
      </c>
    </row>
    <row r="27" spans="1:11" ht="13.2" x14ac:dyDescent="0.25">
      <c r="A27" s="30"/>
      <c r="B27" s="31"/>
      <c r="C27" s="31"/>
      <c r="D27" s="31"/>
      <c r="E27" s="31"/>
      <c r="F27" s="31"/>
      <c r="G27" s="32"/>
      <c r="H27" s="28">
        <v>4567000</v>
      </c>
      <c r="I27" s="28" t="s">
        <v>68</v>
      </c>
      <c r="J27" s="28"/>
      <c r="K27" s="29">
        <v>13</v>
      </c>
    </row>
    <row r="28" spans="1:11" ht="13.2" x14ac:dyDescent="0.25">
      <c r="A28" s="30"/>
      <c r="B28" s="31"/>
      <c r="C28" s="31"/>
      <c r="D28" s="31"/>
      <c r="E28" s="31"/>
      <c r="F28" s="31"/>
      <c r="G28" s="32"/>
      <c r="H28" s="28">
        <v>575000</v>
      </c>
      <c r="I28" s="28" t="s">
        <v>242</v>
      </c>
      <c r="J28" s="28" t="s">
        <v>70</v>
      </c>
      <c r="K28" s="29">
        <v>8</v>
      </c>
    </row>
    <row r="29" spans="1:11" ht="13.8" thickBot="1" x14ac:dyDescent="0.3">
      <c r="A29" s="33"/>
      <c r="B29" s="34"/>
      <c r="C29" s="34"/>
      <c r="D29" s="34"/>
      <c r="E29" s="34"/>
      <c r="F29" s="34"/>
      <c r="G29" s="35"/>
      <c r="H29" s="36">
        <v>579000</v>
      </c>
      <c r="I29" s="36" t="s">
        <v>71</v>
      </c>
      <c r="J29" s="36" t="s">
        <v>72</v>
      </c>
      <c r="K29" s="37">
        <v>8</v>
      </c>
    </row>
    <row r="30" spans="1:11" ht="13.2" x14ac:dyDescent="0.25">
      <c r="A30" s="38">
        <v>71095959</v>
      </c>
      <c r="B30" s="39" t="s">
        <v>6</v>
      </c>
      <c r="C30" s="39" t="s">
        <v>79</v>
      </c>
      <c r="D30" s="39" t="s">
        <v>80</v>
      </c>
      <c r="E30" s="39" t="s">
        <v>81</v>
      </c>
      <c r="F30" s="39">
        <v>72045514</v>
      </c>
      <c r="G30" s="40" t="s">
        <v>60</v>
      </c>
      <c r="H30" s="41">
        <v>4521000</v>
      </c>
      <c r="I30" s="41" t="s">
        <v>61</v>
      </c>
      <c r="J30" s="41"/>
      <c r="K30" s="42">
        <v>7</v>
      </c>
    </row>
    <row r="31" spans="1:11" ht="13.2" x14ac:dyDescent="0.25">
      <c r="A31" s="30"/>
      <c r="B31" s="31"/>
      <c r="C31" s="31"/>
      <c r="D31" s="31"/>
      <c r="E31" s="31"/>
      <c r="F31" s="31"/>
      <c r="G31" s="32"/>
      <c r="H31" s="43">
        <v>4502000</v>
      </c>
      <c r="I31" s="43" t="s">
        <v>62</v>
      </c>
      <c r="J31" s="43"/>
      <c r="K31" s="44">
        <v>1</v>
      </c>
    </row>
    <row r="32" spans="1:11" ht="13.2" x14ac:dyDescent="0.25">
      <c r="A32" s="30"/>
      <c r="B32" s="31"/>
      <c r="C32" s="31"/>
      <c r="D32" s="31"/>
      <c r="E32" s="31"/>
      <c r="F32" s="31"/>
      <c r="G32" s="32"/>
      <c r="H32" s="28">
        <v>4013000</v>
      </c>
      <c r="I32" s="28" t="s">
        <v>64</v>
      </c>
      <c r="J32" s="28"/>
      <c r="K32" s="29">
        <v>5</v>
      </c>
    </row>
    <row r="33" spans="1:11" ht="13.2" x14ac:dyDescent="0.25">
      <c r="A33" s="30"/>
      <c r="B33" s="31"/>
      <c r="C33" s="31"/>
      <c r="D33" s="31"/>
      <c r="E33" s="31"/>
      <c r="F33" s="31"/>
      <c r="G33" s="32"/>
      <c r="H33" s="28">
        <v>4604000</v>
      </c>
      <c r="I33" s="28" t="s">
        <v>65</v>
      </c>
      <c r="J33" s="28"/>
      <c r="K33" s="29">
        <v>9</v>
      </c>
    </row>
    <row r="34" spans="1:11" ht="13.2" x14ac:dyDescent="0.25">
      <c r="A34" s="30"/>
      <c r="B34" s="31"/>
      <c r="C34" s="31"/>
      <c r="D34" s="31"/>
      <c r="E34" s="31"/>
      <c r="F34" s="31"/>
      <c r="G34" s="32"/>
      <c r="H34" s="28">
        <v>4663000</v>
      </c>
      <c r="I34" s="28" t="s">
        <v>66</v>
      </c>
      <c r="J34" s="28" t="s">
        <v>67</v>
      </c>
      <c r="K34" s="29">
        <v>9</v>
      </c>
    </row>
    <row r="35" spans="1:11" ht="13.2" x14ac:dyDescent="0.25">
      <c r="A35" s="30"/>
      <c r="B35" s="31"/>
      <c r="C35" s="31"/>
      <c r="D35" s="31"/>
      <c r="E35" s="31"/>
      <c r="F35" s="31"/>
      <c r="G35" s="32"/>
      <c r="H35" s="28">
        <v>4567000</v>
      </c>
      <c r="I35" s="28" t="s">
        <v>68</v>
      </c>
      <c r="J35" s="28"/>
      <c r="K35" s="29">
        <v>9</v>
      </c>
    </row>
    <row r="36" spans="1:11" ht="13.2" x14ac:dyDescent="0.25">
      <c r="A36" s="30"/>
      <c r="B36" s="31"/>
      <c r="C36" s="31"/>
      <c r="D36" s="31"/>
      <c r="E36" s="31"/>
      <c r="F36" s="31"/>
      <c r="G36" s="32"/>
      <c r="H36" s="28">
        <v>575000</v>
      </c>
      <c r="I36" s="28" t="s">
        <v>242</v>
      </c>
      <c r="J36" s="28" t="s">
        <v>70</v>
      </c>
      <c r="K36" s="29">
        <v>5</v>
      </c>
    </row>
    <row r="37" spans="1:11" ht="13.2" x14ac:dyDescent="0.25">
      <c r="A37" s="30"/>
      <c r="B37" s="31"/>
      <c r="C37" s="31"/>
      <c r="D37" s="31"/>
      <c r="E37" s="31"/>
      <c r="F37" s="31"/>
      <c r="G37" s="32"/>
      <c r="H37" s="28">
        <v>579000</v>
      </c>
      <c r="I37" s="28" t="s">
        <v>71</v>
      </c>
      <c r="J37" s="28" t="s">
        <v>72</v>
      </c>
      <c r="K37" s="29">
        <v>5</v>
      </c>
    </row>
    <row r="38" spans="1:11" ht="13.8" thickBot="1" x14ac:dyDescent="0.3">
      <c r="A38" s="33"/>
      <c r="B38" s="34"/>
      <c r="C38" s="34"/>
      <c r="D38" s="34"/>
      <c r="E38" s="34"/>
      <c r="F38" s="34"/>
      <c r="G38" s="35"/>
      <c r="H38" s="36">
        <v>4622000</v>
      </c>
      <c r="I38" s="36" t="s">
        <v>63</v>
      </c>
      <c r="J38" s="36"/>
      <c r="K38" s="37">
        <v>1</v>
      </c>
    </row>
    <row r="39" spans="1:11" ht="13.2" x14ac:dyDescent="0.25">
      <c r="A39" s="38">
        <v>72006089</v>
      </c>
      <c r="B39" s="39" t="s">
        <v>7</v>
      </c>
      <c r="C39" s="39" t="s">
        <v>82</v>
      </c>
      <c r="D39" s="39" t="s">
        <v>83</v>
      </c>
      <c r="E39" s="39" t="s">
        <v>84</v>
      </c>
      <c r="F39" s="39">
        <v>72045514</v>
      </c>
      <c r="G39" s="40" t="s">
        <v>60</v>
      </c>
      <c r="H39" s="41">
        <v>4521000</v>
      </c>
      <c r="I39" s="41" t="s">
        <v>61</v>
      </c>
      <c r="J39" s="41"/>
      <c r="K39" s="42">
        <v>3</v>
      </c>
    </row>
    <row r="40" spans="1:11" ht="13.2" x14ac:dyDescent="0.25">
      <c r="A40" s="30"/>
      <c r="B40" s="31"/>
      <c r="C40" s="31"/>
      <c r="D40" s="31"/>
      <c r="E40" s="31"/>
      <c r="F40" s="31"/>
      <c r="G40" s="32"/>
      <c r="H40" s="43">
        <v>4013000</v>
      </c>
      <c r="I40" s="43" t="s">
        <v>64</v>
      </c>
      <c r="J40" s="43"/>
      <c r="K40" s="44">
        <v>3</v>
      </c>
    </row>
    <row r="41" spans="1:11" ht="13.2" x14ac:dyDescent="0.25">
      <c r="A41" s="30"/>
      <c r="B41" s="31"/>
      <c r="C41" s="31"/>
      <c r="D41" s="31"/>
      <c r="E41" s="31"/>
      <c r="F41" s="31"/>
      <c r="G41" s="32"/>
      <c r="H41" s="28">
        <v>4604000</v>
      </c>
      <c r="I41" s="28" t="s">
        <v>65</v>
      </c>
      <c r="J41" s="28"/>
      <c r="K41" s="29">
        <v>5</v>
      </c>
    </row>
    <row r="42" spans="1:11" ht="13.2" x14ac:dyDescent="0.25">
      <c r="A42" s="30"/>
      <c r="B42" s="31"/>
      <c r="C42" s="31"/>
      <c r="D42" s="31"/>
      <c r="E42" s="31"/>
      <c r="F42" s="31"/>
      <c r="G42" s="32"/>
      <c r="H42" s="28">
        <v>4663000</v>
      </c>
      <c r="I42" s="28" t="s">
        <v>66</v>
      </c>
      <c r="J42" s="28" t="s">
        <v>67</v>
      </c>
      <c r="K42" s="29">
        <v>3</v>
      </c>
    </row>
    <row r="43" spans="1:11" ht="13.2" x14ac:dyDescent="0.25">
      <c r="A43" s="30"/>
      <c r="B43" s="31"/>
      <c r="C43" s="31"/>
      <c r="D43" s="31"/>
      <c r="E43" s="31"/>
      <c r="F43" s="31"/>
      <c r="G43" s="32"/>
      <c r="H43" s="28">
        <v>4567000</v>
      </c>
      <c r="I43" s="28" t="s">
        <v>68</v>
      </c>
      <c r="J43" s="28"/>
      <c r="K43" s="29">
        <v>5</v>
      </c>
    </row>
    <row r="44" spans="1:11" ht="13.2" x14ac:dyDescent="0.25">
      <c r="A44" s="30"/>
      <c r="B44" s="31"/>
      <c r="C44" s="31"/>
      <c r="D44" s="31"/>
      <c r="E44" s="31"/>
      <c r="F44" s="31"/>
      <c r="G44" s="32"/>
      <c r="H44" s="28">
        <v>575000</v>
      </c>
      <c r="I44" s="28" t="s">
        <v>242</v>
      </c>
      <c r="J44" s="28" t="s">
        <v>85</v>
      </c>
      <c r="K44" s="29">
        <v>3</v>
      </c>
    </row>
    <row r="45" spans="1:11" ht="13.8" thickBot="1" x14ac:dyDescent="0.3">
      <c r="A45" s="33"/>
      <c r="B45" s="34"/>
      <c r="C45" s="34"/>
      <c r="D45" s="34"/>
      <c r="E45" s="34"/>
      <c r="F45" s="34"/>
      <c r="G45" s="35"/>
      <c r="H45" s="36">
        <v>579000</v>
      </c>
      <c r="I45" s="36" t="s">
        <v>71</v>
      </c>
      <c r="J45" s="36" t="s">
        <v>72</v>
      </c>
      <c r="K45" s="37">
        <v>3</v>
      </c>
    </row>
    <row r="46" spans="1:11" ht="13.2" x14ac:dyDescent="0.25">
      <c r="A46" s="38">
        <v>72011068</v>
      </c>
      <c r="B46" s="39" t="s">
        <v>8</v>
      </c>
      <c r="C46" s="39" t="s">
        <v>86</v>
      </c>
      <c r="D46" s="39" t="s">
        <v>87</v>
      </c>
      <c r="E46" s="39" t="s">
        <v>88</v>
      </c>
      <c r="F46" s="39">
        <v>71077475</v>
      </c>
      <c r="G46" s="40" t="s">
        <v>60</v>
      </c>
      <c r="H46" s="41">
        <v>4521000</v>
      </c>
      <c r="I46" s="41" t="s">
        <v>61</v>
      </c>
      <c r="J46" s="41"/>
      <c r="K46" s="42">
        <v>5</v>
      </c>
    </row>
    <row r="47" spans="1:11" ht="13.2" x14ac:dyDescent="0.25">
      <c r="A47" s="30"/>
      <c r="B47" s="31"/>
      <c r="C47" s="31"/>
      <c r="D47" s="31"/>
      <c r="E47" s="31"/>
      <c r="F47" s="31"/>
      <c r="G47" s="32"/>
      <c r="H47" s="43">
        <v>4622000</v>
      </c>
      <c r="I47" s="43" t="s">
        <v>63</v>
      </c>
      <c r="J47" s="43"/>
      <c r="K47" s="44">
        <v>1</v>
      </c>
    </row>
    <row r="48" spans="1:11" ht="13.2" x14ac:dyDescent="0.25">
      <c r="A48" s="30"/>
      <c r="B48" s="31"/>
      <c r="C48" s="31"/>
      <c r="D48" s="31"/>
      <c r="E48" s="31"/>
      <c r="F48" s="31"/>
      <c r="G48" s="32"/>
      <c r="H48" s="28">
        <v>4013000</v>
      </c>
      <c r="I48" s="28" t="s">
        <v>64</v>
      </c>
      <c r="J48" s="28"/>
      <c r="K48" s="29">
        <v>7</v>
      </c>
    </row>
    <row r="49" spans="1:11" ht="13.2" x14ac:dyDescent="0.25">
      <c r="A49" s="30"/>
      <c r="B49" s="31"/>
      <c r="C49" s="31"/>
      <c r="D49" s="31"/>
      <c r="E49" s="31"/>
      <c r="F49" s="31"/>
      <c r="G49" s="32"/>
      <c r="H49" s="28">
        <v>4604000</v>
      </c>
      <c r="I49" s="28" t="s">
        <v>65</v>
      </c>
      <c r="J49" s="28"/>
      <c r="K49" s="29">
        <v>8</v>
      </c>
    </row>
    <row r="50" spans="1:11" ht="13.2" x14ac:dyDescent="0.25">
      <c r="A50" s="30"/>
      <c r="B50" s="31"/>
      <c r="C50" s="31"/>
      <c r="D50" s="31"/>
      <c r="E50" s="31"/>
      <c r="F50" s="31"/>
      <c r="G50" s="32"/>
      <c r="H50" s="28">
        <v>4663000</v>
      </c>
      <c r="I50" s="28" t="s">
        <v>66</v>
      </c>
      <c r="J50" s="28" t="s">
        <v>67</v>
      </c>
      <c r="K50" s="29">
        <v>9</v>
      </c>
    </row>
    <row r="51" spans="1:11" ht="13.2" x14ac:dyDescent="0.25">
      <c r="A51" s="30"/>
      <c r="B51" s="31"/>
      <c r="C51" s="31"/>
      <c r="D51" s="31"/>
      <c r="E51" s="31"/>
      <c r="F51" s="31"/>
      <c r="G51" s="32"/>
      <c r="H51" s="28">
        <v>4567000</v>
      </c>
      <c r="I51" s="28" t="s">
        <v>68</v>
      </c>
      <c r="J51" s="28"/>
      <c r="K51" s="29">
        <v>8</v>
      </c>
    </row>
    <row r="52" spans="1:11" ht="13.2" x14ac:dyDescent="0.25">
      <c r="A52" s="30"/>
      <c r="B52" s="31"/>
      <c r="C52" s="31"/>
      <c r="D52" s="31"/>
      <c r="E52" s="31"/>
      <c r="F52" s="31"/>
      <c r="G52" s="32"/>
      <c r="H52" s="28">
        <v>575000</v>
      </c>
      <c r="I52" s="28" t="s">
        <v>242</v>
      </c>
      <c r="J52" s="28" t="s">
        <v>85</v>
      </c>
      <c r="K52" s="29">
        <v>5</v>
      </c>
    </row>
    <row r="53" spans="1:11" ht="13.8" thickBot="1" x14ac:dyDescent="0.3">
      <c r="A53" s="33"/>
      <c r="B53" s="34"/>
      <c r="C53" s="34"/>
      <c r="D53" s="34"/>
      <c r="E53" s="34"/>
      <c r="F53" s="34"/>
      <c r="G53" s="35"/>
      <c r="H53" s="36">
        <v>579000</v>
      </c>
      <c r="I53" s="36" t="s">
        <v>71</v>
      </c>
      <c r="J53" s="36" t="s">
        <v>72</v>
      </c>
      <c r="K53" s="37">
        <v>5</v>
      </c>
    </row>
    <row r="54" spans="1:11" ht="13.2" x14ac:dyDescent="0.25">
      <c r="A54" s="38">
        <v>72011974</v>
      </c>
      <c r="B54" s="39" t="s">
        <v>9</v>
      </c>
      <c r="C54" s="39" t="s">
        <v>89</v>
      </c>
      <c r="D54" s="39" t="s">
        <v>90</v>
      </c>
      <c r="E54" s="39" t="s">
        <v>91</v>
      </c>
      <c r="F54" s="39">
        <v>72030514</v>
      </c>
      <c r="G54" s="40" t="s">
        <v>60</v>
      </c>
      <c r="H54" s="41">
        <v>4521000</v>
      </c>
      <c r="I54" s="41" t="s">
        <v>61</v>
      </c>
      <c r="J54" s="41"/>
      <c r="K54" s="42">
        <v>6</v>
      </c>
    </row>
    <row r="55" spans="1:11" ht="13.2" x14ac:dyDescent="0.25">
      <c r="A55" s="30"/>
      <c r="B55" s="31"/>
      <c r="C55" s="31"/>
      <c r="D55" s="31"/>
      <c r="E55" s="31"/>
      <c r="F55" s="31"/>
      <c r="G55" s="32"/>
      <c r="H55" s="43">
        <v>4622000</v>
      </c>
      <c r="I55" s="43" t="s">
        <v>63</v>
      </c>
      <c r="J55" s="43"/>
      <c r="K55" s="44">
        <v>1</v>
      </c>
    </row>
    <row r="56" spans="1:11" ht="13.2" x14ac:dyDescent="0.25">
      <c r="A56" s="30"/>
      <c r="B56" s="31"/>
      <c r="C56" s="31"/>
      <c r="D56" s="31"/>
      <c r="E56" s="31"/>
      <c r="F56" s="31"/>
      <c r="G56" s="32"/>
      <c r="H56" s="28">
        <v>4013000</v>
      </c>
      <c r="I56" s="28" t="s">
        <v>64</v>
      </c>
      <c r="J56" s="28"/>
      <c r="K56" s="29">
        <v>7</v>
      </c>
    </row>
    <row r="57" spans="1:11" ht="13.2" x14ac:dyDescent="0.25">
      <c r="A57" s="30"/>
      <c r="B57" s="31"/>
      <c r="C57" s="31"/>
      <c r="D57" s="31"/>
      <c r="E57" s="31"/>
      <c r="F57" s="31"/>
      <c r="G57" s="32"/>
      <c r="H57" s="28">
        <v>4604000</v>
      </c>
      <c r="I57" s="28" t="s">
        <v>65</v>
      </c>
      <c r="J57" s="28"/>
      <c r="K57" s="29">
        <v>7</v>
      </c>
    </row>
    <row r="58" spans="1:11" ht="13.2" x14ac:dyDescent="0.25">
      <c r="A58" s="30"/>
      <c r="B58" s="31"/>
      <c r="C58" s="31"/>
      <c r="D58" s="31"/>
      <c r="E58" s="31"/>
      <c r="F58" s="31"/>
      <c r="G58" s="32"/>
      <c r="H58" s="28">
        <v>4663000</v>
      </c>
      <c r="I58" s="28" t="s">
        <v>66</v>
      </c>
      <c r="J58" s="28" t="s">
        <v>67</v>
      </c>
      <c r="K58" s="29">
        <v>6</v>
      </c>
    </row>
    <row r="59" spans="1:11" ht="13.2" x14ac:dyDescent="0.25">
      <c r="A59" s="30"/>
      <c r="B59" s="31"/>
      <c r="C59" s="31"/>
      <c r="D59" s="31"/>
      <c r="E59" s="31"/>
      <c r="F59" s="31"/>
      <c r="G59" s="32"/>
      <c r="H59" s="28">
        <v>4567000</v>
      </c>
      <c r="I59" s="28" t="s">
        <v>68</v>
      </c>
      <c r="J59" s="28"/>
      <c r="K59" s="29">
        <v>7</v>
      </c>
    </row>
    <row r="60" spans="1:11" ht="13.2" x14ac:dyDescent="0.25">
      <c r="A60" s="30"/>
      <c r="B60" s="31"/>
      <c r="C60" s="31"/>
      <c r="D60" s="31"/>
      <c r="E60" s="31"/>
      <c r="F60" s="31"/>
      <c r="G60" s="32"/>
      <c r="H60" s="28">
        <v>575000</v>
      </c>
      <c r="I60" s="28" t="s">
        <v>242</v>
      </c>
      <c r="J60" s="28" t="s">
        <v>70</v>
      </c>
      <c r="K60" s="29">
        <v>4</v>
      </c>
    </row>
    <row r="61" spans="1:11" ht="13.8" thickBot="1" x14ac:dyDescent="0.3">
      <c r="A61" s="33"/>
      <c r="B61" s="34"/>
      <c r="C61" s="34"/>
      <c r="D61" s="34"/>
      <c r="E61" s="34"/>
      <c r="F61" s="34"/>
      <c r="G61" s="35"/>
      <c r="H61" s="36">
        <v>579000</v>
      </c>
      <c r="I61" s="36" t="s">
        <v>71</v>
      </c>
      <c r="J61" s="36" t="s">
        <v>72</v>
      </c>
      <c r="K61" s="37">
        <v>4</v>
      </c>
    </row>
    <row r="62" spans="1:11" ht="13.2" x14ac:dyDescent="0.25">
      <c r="A62" s="38">
        <v>72026318</v>
      </c>
      <c r="B62" s="39" t="s">
        <v>10</v>
      </c>
      <c r="C62" s="39" t="s">
        <v>92</v>
      </c>
      <c r="D62" s="39" t="s">
        <v>93</v>
      </c>
      <c r="E62" s="39" t="s">
        <v>94</v>
      </c>
      <c r="F62" s="39">
        <v>71084311</v>
      </c>
      <c r="G62" s="40" t="s">
        <v>60</v>
      </c>
      <c r="H62" s="41">
        <v>4521000</v>
      </c>
      <c r="I62" s="41" t="s">
        <v>61</v>
      </c>
      <c r="J62" s="41"/>
      <c r="K62" s="42">
        <v>3</v>
      </c>
    </row>
    <row r="63" spans="1:11" ht="13.2" x14ac:dyDescent="0.25">
      <c r="A63" s="30"/>
      <c r="B63" s="31"/>
      <c r="C63" s="31"/>
      <c r="D63" s="31"/>
      <c r="E63" s="31"/>
      <c r="F63" s="31"/>
      <c r="G63" s="32"/>
      <c r="H63" s="43">
        <v>4502000</v>
      </c>
      <c r="I63" s="43" t="s">
        <v>62</v>
      </c>
      <c r="J63" s="43"/>
      <c r="K63" s="44">
        <v>1</v>
      </c>
    </row>
    <row r="64" spans="1:11" ht="13.2" x14ac:dyDescent="0.25">
      <c r="A64" s="30"/>
      <c r="B64" s="31"/>
      <c r="C64" s="31"/>
      <c r="D64" s="31"/>
      <c r="E64" s="31"/>
      <c r="F64" s="31"/>
      <c r="G64" s="32"/>
      <c r="H64" s="28">
        <v>4622000</v>
      </c>
      <c r="I64" s="28" t="s">
        <v>63</v>
      </c>
      <c r="J64" s="28"/>
      <c r="K64" s="29">
        <v>1</v>
      </c>
    </row>
    <row r="65" spans="1:11" ht="13.2" x14ac:dyDescent="0.25">
      <c r="A65" s="30"/>
      <c r="B65" s="31"/>
      <c r="C65" s="31"/>
      <c r="D65" s="31"/>
      <c r="E65" s="31"/>
      <c r="F65" s="31"/>
      <c r="G65" s="32"/>
      <c r="H65" s="28">
        <v>4013000</v>
      </c>
      <c r="I65" s="28" t="s">
        <v>64</v>
      </c>
      <c r="J65" s="28"/>
      <c r="K65" s="29">
        <v>5</v>
      </c>
    </row>
    <row r="66" spans="1:11" ht="13.2" x14ac:dyDescent="0.25">
      <c r="A66" s="30"/>
      <c r="B66" s="31"/>
      <c r="C66" s="31"/>
      <c r="D66" s="31"/>
      <c r="E66" s="31"/>
      <c r="F66" s="31"/>
      <c r="G66" s="32"/>
      <c r="H66" s="28">
        <v>4604000</v>
      </c>
      <c r="I66" s="28" t="s">
        <v>65</v>
      </c>
      <c r="J66" s="28"/>
      <c r="K66" s="29">
        <v>5</v>
      </c>
    </row>
    <row r="67" spans="1:11" ht="13.2" x14ac:dyDescent="0.25">
      <c r="A67" s="30"/>
      <c r="B67" s="31"/>
      <c r="C67" s="31"/>
      <c r="D67" s="31"/>
      <c r="E67" s="31"/>
      <c r="F67" s="31"/>
      <c r="G67" s="32"/>
      <c r="H67" s="28">
        <v>4663000</v>
      </c>
      <c r="I67" s="28" t="s">
        <v>66</v>
      </c>
      <c r="J67" s="28" t="s">
        <v>67</v>
      </c>
      <c r="K67" s="29">
        <v>4</v>
      </c>
    </row>
    <row r="68" spans="1:11" ht="13.2" x14ac:dyDescent="0.25">
      <c r="A68" s="30"/>
      <c r="B68" s="31"/>
      <c r="C68" s="31"/>
      <c r="D68" s="31"/>
      <c r="E68" s="31"/>
      <c r="F68" s="31"/>
      <c r="G68" s="32"/>
      <c r="H68" s="28">
        <v>4567000</v>
      </c>
      <c r="I68" s="28" t="s">
        <v>68</v>
      </c>
      <c r="J68" s="28"/>
      <c r="K68" s="29">
        <v>4</v>
      </c>
    </row>
    <row r="69" spans="1:11" ht="13.2" x14ac:dyDescent="0.25">
      <c r="A69" s="30"/>
      <c r="B69" s="31"/>
      <c r="C69" s="31"/>
      <c r="D69" s="31"/>
      <c r="E69" s="31"/>
      <c r="F69" s="31"/>
      <c r="G69" s="32"/>
      <c r="H69" s="28">
        <v>575000</v>
      </c>
      <c r="I69" s="28" t="s">
        <v>242</v>
      </c>
      <c r="J69" s="28" t="s">
        <v>85</v>
      </c>
      <c r="K69" s="29">
        <v>3</v>
      </c>
    </row>
    <row r="70" spans="1:11" ht="13.8" thickBot="1" x14ac:dyDescent="0.3">
      <c r="A70" s="33"/>
      <c r="B70" s="34"/>
      <c r="C70" s="34"/>
      <c r="D70" s="34"/>
      <c r="E70" s="34"/>
      <c r="F70" s="34"/>
      <c r="G70" s="35"/>
      <c r="H70" s="36">
        <v>579000</v>
      </c>
      <c r="I70" s="36" t="s">
        <v>71</v>
      </c>
      <c r="J70" s="36" t="s">
        <v>72</v>
      </c>
      <c r="K70" s="37">
        <v>3</v>
      </c>
    </row>
    <row r="71" spans="1:11" ht="13.2" x14ac:dyDescent="0.25">
      <c r="A71" s="38">
        <v>72038014</v>
      </c>
      <c r="B71" s="39" t="s">
        <v>11</v>
      </c>
      <c r="C71" s="39" t="s">
        <v>95</v>
      </c>
      <c r="D71" s="39" t="s">
        <v>96</v>
      </c>
      <c r="E71" s="39" t="s">
        <v>97</v>
      </c>
      <c r="F71" s="39">
        <v>72045514</v>
      </c>
      <c r="G71" s="40" t="s">
        <v>60</v>
      </c>
      <c r="H71" s="41">
        <v>4521000</v>
      </c>
      <c r="I71" s="41" t="s">
        <v>61</v>
      </c>
      <c r="J71" s="41"/>
      <c r="K71" s="42">
        <v>9</v>
      </c>
    </row>
    <row r="72" spans="1:11" ht="13.2" x14ac:dyDescent="0.25">
      <c r="A72" s="30"/>
      <c r="B72" s="31"/>
      <c r="C72" s="31"/>
      <c r="D72" s="31"/>
      <c r="E72" s="31"/>
      <c r="F72" s="31"/>
      <c r="G72" s="32"/>
      <c r="H72" s="43">
        <v>4622000</v>
      </c>
      <c r="I72" s="43" t="s">
        <v>63</v>
      </c>
      <c r="J72" s="43"/>
      <c r="K72" s="44">
        <v>1</v>
      </c>
    </row>
    <row r="73" spans="1:11" ht="13.2" x14ac:dyDescent="0.25">
      <c r="A73" s="30"/>
      <c r="B73" s="31"/>
      <c r="C73" s="31"/>
      <c r="D73" s="31"/>
      <c r="E73" s="31"/>
      <c r="F73" s="31"/>
      <c r="G73" s="32"/>
      <c r="H73" s="28">
        <v>4013000</v>
      </c>
      <c r="I73" s="28" t="s">
        <v>64</v>
      </c>
      <c r="J73" s="28"/>
      <c r="K73" s="29">
        <v>7</v>
      </c>
    </row>
    <row r="74" spans="1:11" ht="13.2" x14ac:dyDescent="0.25">
      <c r="A74" s="30"/>
      <c r="B74" s="31"/>
      <c r="C74" s="31"/>
      <c r="D74" s="31"/>
      <c r="E74" s="31"/>
      <c r="F74" s="31"/>
      <c r="G74" s="32"/>
      <c r="H74" s="28">
        <v>4604000</v>
      </c>
      <c r="I74" s="28" t="s">
        <v>65</v>
      </c>
      <c r="J74" s="28"/>
      <c r="K74" s="29">
        <v>16</v>
      </c>
    </row>
    <row r="75" spans="1:11" ht="13.2" x14ac:dyDescent="0.25">
      <c r="A75" s="30"/>
      <c r="B75" s="31"/>
      <c r="C75" s="31"/>
      <c r="D75" s="31"/>
      <c r="E75" s="31"/>
      <c r="F75" s="31"/>
      <c r="G75" s="32"/>
      <c r="H75" s="28">
        <v>4663000</v>
      </c>
      <c r="I75" s="28" t="s">
        <v>66</v>
      </c>
      <c r="J75" s="28" t="s">
        <v>67</v>
      </c>
      <c r="K75" s="29">
        <v>9</v>
      </c>
    </row>
    <row r="76" spans="1:11" ht="13.2" x14ac:dyDescent="0.25">
      <c r="A76" s="30"/>
      <c r="B76" s="31"/>
      <c r="C76" s="31"/>
      <c r="D76" s="31"/>
      <c r="E76" s="31"/>
      <c r="F76" s="31"/>
      <c r="G76" s="32"/>
      <c r="H76" s="28">
        <v>4567000</v>
      </c>
      <c r="I76" s="28" t="s">
        <v>68</v>
      </c>
      <c r="J76" s="28"/>
      <c r="K76" s="29">
        <v>16</v>
      </c>
    </row>
    <row r="77" spans="1:11" ht="13.2" x14ac:dyDescent="0.25">
      <c r="A77" s="30"/>
      <c r="B77" s="31"/>
      <c r="C77" s="31"/>
      <c r="D77" s="31"/>
      <c r="E77" s="31"/>
      <c r="F77" s="31"/>
      <c r="G77" s="32"/>
      <c r="H77" s="28">
        <v>575000</v>
      </c>
      <c r="I77" s="28" t="s">
        <v>242</v>
      </c>
      <c r="J77" s="28" t="s">
        <v>70</v>
      </c>
      <c r="K77" s="29">
        <v>11</v>
      </c>
    </row>
    <row r="78" spans="1:11" ht="13.8" thickBot="1" x14ac:dyDescent="0.3">
      <c r="A78" s="33"/>
      <c r="B78" s="34"/>
      <c r="C78" s="34"/>
      <c r="D78" s="34"/>
      <c r="E78" s="34"/>
      <c r="F78" s="34"/>
      <c r="G78" s="35"/>
      <c r="H78" s="36">
        <v>579000</v>
      </c>
      <c r="I78" s="36" t="s">
        <v>71</v>
      </c>
      <c r="J78" s="36" t="s">
        <v>72</v>
      </c>
      <c r="K78" s="37">
        <v>11</v>
      </c>
    </row>
    <row r="79" spans="1:11" ht="13.2" x14ac:dyDescent="0.25">
      <c r="A79" s="38">
        <v>72038015</v>
      </c>
      <c r="B79" s="39" t="s">
        <v>12</v>
      </c>
      <c r="C79" s="39" t="s">
        <v>98</v>
      </c>
      <c r="D79" s="39" t="s">
        <v>99</v>
      </c>
      <c r="E79" s="39" t="s">
        <v>100</v>
      </c>
      <c r="F79" s="39">
        <v>71084311</v>
      </c>
      <c r="G79" s="40" t="s">
        <v>60</v>
      </c>
      <c r="H79" s="41">
        <v>4521000</v>
      </c>
      <c r="I79" s="41" t="s">
        <v>61</v>
      </c>
      <c r="J79" s="41"/>
      <c r="K79" s="42">
        <v>4</v>
      </c>
    </row>
    <row r="80" spans="1:11" ht="13.2" x14ac:dyDescent="0.25">
      <c r="A80" s="30"/>
      <c r="B80" s="31"/>
      <c r="C80" s="31"/>
      <c r="D80" s="31"/>
      <c r="E80" s="31"/>
      <c r="F80" s="31"/>
      <c r="G80" s="32"/>
      <c r="H80" s="43">
        <v>4502000</v>
      </c>
      <c r="I80" s="43" t="s">
        <v>62</v>
      </c>
      <c r="J80" s="43"/>
      <c r="K80" s="44">
        <v>1</v>
      </c>
    </row>
    <row r="81" spans="1:11" ht="13.2" x14ac:dyDescent="0.25">
      <c r="A81" s="30"/>
      <c r="B81" s="31"/>
      <c r="C81" s="31"/>
      <c r="D81" s="31"/>
      <c r="E81" s="31"/>
      <c r="F81" s="31"/>
      <c r="G81" s="32"/>
      <c r="H81" s="28">
        <v>4622000</v>
      </c>
      <c r="I81" s="28" t="s">
        <v>63</v>
      </c>
      <c r="J81" s="28"/>
      <c r="K81" s="29">
        <v>1</v>
      </c>
    </row>
    <row r="82" spans="1:11" ht="13.2" x14ac:dyDescent="0.25">
      <c r="A82" s="30"/>
      <c r="B82" s="31"/>
      <c r="C82" s="31"/>
      <c r="D82" s="31"/>
      <c r="E82" s="31"/>
      <c r="F82" s="31"/>
      <c r="G82" s="32"/>
      <c r="H82" s="28">
        <v>4013000</v>
      </c>
      <c r="I82" s="28" t="s">
        <v>64</v>
      </c>
      <c r="J82" s="28"/>
      <c r="K82" s="29">
        <v>7</v>
      </c>
    </row>
    <row r="83" spans="1:11" ht="13.2" x14ac:dyDescent="0.25">
      <c r="A83" s="30"/>
      <c r="B83" s="31"/>
      <c r="C83" s="31"/>
      <c r="D83" s="31"/>
      <c r="E83" s="31"/>
      <c r="F83" s="31"/>
      <c r="G83" s="32"/>
      <c r="H83" s="28">
        <v>4604000</v>
      </c>
      <c r="I83" s="28" t="s">
        <v>65</v>
      </c>
      <c r="J83" s="28"/>
      <c r="K83" s="29">
        <v>7</v>
      </c>
    </row>
    <row r="84" spans="1:11" ht="13.2" x14ac:dyDescent="0.25">
      <c r="A84" s="30"/>
      <c r="B84" s="31"/>
      <c r="C84" s="31"/>
      <c r="D84" s="31"/>
      <c r="E84" s="31"/>
      <c r="F84" s="31"/>
      <c r="G84" s="32"/>
      <c r="H84" s="28">
        <v>4663000</v>
      </c>
      <c r="I84" s="28" t="s">
        <v>66</v>
      </c>
      <c r="J84" s="28" t="s">
        <v>67</v>
      </c>
      <c r="K84" s="29">
        <v>7</v>
      </c>
    </row>
    <row r="85" spans="1:11" ht="13.2" x14ac:dyDescent="0.25">
      <c r="A85" s="30"/>
      <c r="B85" s="31"/>
      <c r="C85" s="31"/>
      <c r="D85" s="31"/>
      <c r="E85" s="31"/>
      <c r="F85" s="31"/>
      <c r="G85" s="32"/>
      <c r="H85" s="28">
        <v>4567000</v>
      </c>
      <c r="I85" s="28" t="s">
        <v>68</v>
      </c>
      <c r="J85" s="28"/>
      <c r="K85" s="29">
        <v>7</v>
      </c>
    </row>
    <row r="86" spans="1:11" ht="13.2" x14ac:dyDescent="0.25">
      <c r="A86" s="30"/>
      <c r="B86" s="31"/>
      <c r="C86" s="31"/>
      <c r="D86" s="31"/>
      <c r="E86" s="31"/>
      <c r="F86" s="31"/>
      <c r="G86" s="32"/>
      <c r="H86" s="28">
        <v>575000</v>
      </c>
      <c r="I86" s="28" t="s">
        <v>242</v>
      </c>
      <c r="J86" s="28" t="s">
        <v>85</v>
      </c>
      <c r="K86" s="29">
        <v>5</v>
      </c>
    </row>
    <row r="87" spans="1:11" ht="13.8" thickBot="1" x14ac:dyDescent="0.3">
      <c r="A87" s="33"/>
      <c r="B87" s="34"/>
      <c r="C87" s="34"/>
      <c r="D87" s="34"/>
      <c r="E87" s="34"/>
      <c r="F87" s="34"/>
      <c r="G87" s="35"/>
      <c r="H87" s="36">
        <v>579000</v>
      </c>
      <c r="I87" s="36" t="s">
        <v>71</v>
      </c>
      <c r="J87" s="36" t="s">
        <v>72</v>
      </c>
      <c r="K87" s="37">
        <v>5</v>
      </c>
    </row>
    <row r="88" spans="1:11" ht="13.2" x14ac:dyDescent="0.25">
      <c r="A88" s="38">
        <v>72038016</v>
      </c>
      <c r="B88" s="39" t="s">
        <v>13</v>
      </c>
      <c r="C88" s="39" t="s">
        <v>101</v>
      </c>
      <c r="D88" s="39" t="s">
        <v>102</v>
      </c>
      <c r="E88" s="39" t="s">
        <v>103</v>
      </c>
      <c r="F88" s="39">
        <v>71084311</v>
      </c>
      <c r="G88" s="40" t="s">
        <v>60</v>
      </c>
      <c r="H88" s="41">
        <v>4622000</v>
      </c>
      <c r="I88" s="41" t="s">
        <v>63</v>
      </c>
      <c r="J88" s="41"/>
      <c r="K88" s="42">
        <v>1</v>
      </c>
    </row>
    <row r="89" spans="1:11" ht="13.2" x14ac:dyDescent="0.25">
      <c r="A89" s="30"/>
      <c r="B89" s="31"/>
      <c r="C89" s="31"/>
      <c r="D89" s="31"/>
      <c r="E89" s="31"/>
      <c r="F89" s="31"/>
      <c r="G89" s="32"/>
      <c r="H89" s="43">
        <v>4013000</v>
      </c>
      <c r="I89" s="43" t="s">
        <v>64</v>
      </c>
      <c r="J89" s="43"/>
      <c r="K89" s="44">
        <v>1</v>
      </c>
    </row>
    <row r="90" spans="1:11" ht="13.8" thickBot="1" x14ac:dyDescent="0.3">
      <c r="A90" s="33"/>
      <c r="B90" s="34"/>
      <c r="C90" s="34"/>
      <c r="D90" s="34"/>
      <c r="E90" s="34"/>
      <c r="F90" s="34"/>
      <c r="G90" s="35"/>
      <c r="H90" s="36">
        <v>575000</v>
      </c>
      <c r="I90" s="28" t="s">
        <v>242</v>
      </c>
      <c r="J90" s="36" t="s">
        <v>85</v>
      </c>
      <c r="K90" s="37">
        <v>4</v>
      </c>
    </row>
    <row r="91" spans="1:11" ht="13.2" x14ac:dyDescent="0.25">
      <c r="A91" s="38">
        <v>72038038</v>
      </c>
      <c r="B91" s="39" t="s">
        <v>14</v>
      </c>
      <c r="C91" s="39" t="s">
        <v>104</v>
      </c>
      <c r="D91" s="39" t="s">
        <v>105</v>
      </c>
      <c r="E91" s="39" t="s">
        <v>106</v>
      </c>
      <c r="F91" s="39">
        <v>72000854</v>
      </c>
      <c r="G91" s="40" t="s">
        <v>60</v>
      </c>
      <c r="H91" s="41">
        <v>4521000</v>
      </c>
      <c r="I91" s="41" t="s">
        <v>61</v>
      </c>
      <c r="J91" s="41"/>
      <c r="K91" s="42">
        <v>7</v>
      </c>
    </row>
    <row r="92" spans="1:11" ht="13.2" x14ac:dyDescent="0.25">
      <c r="A92" s="30"/>
      <c r="B92" s="31"/>
      <c r="C92" s="31"/>
      <c r="D92" s="31"/>
      <c r="E92" s="31"/>
      <c r="F92" s="31"/>
      <c r="G92" s="32"/>
      <c r="H92" s="43">
        <v>4502000</v>
      </c>
      <c r="I92" s="43" t="s">
        <v>62</v>
      </c>
      <c r="J92" s="43"/>
      <c r="K92" s="44">
        <v>1</v>
      </c>
    </row>
    <row r="93" spans="1:11" ht="13.2" x14ac:dyDescent="0.25">
      <c r="A93" s="30"/>
      <c r="B93" s="31"/>
      <c r="C93" s="31"/>
      <c r="D93" s="31"/>
      <c r="E93" s="31"/>
      <c r="F93" s="31"/>
      <c r="G93" s="32"/>
      <c r="H93" s="28">
        <v>4622000</v>
      </c>
      <c r="I93" s="28" t="s">
        <v>63</v>
      </c>
      <c r="J93" s="28"/>
      <c r="K93" s="29">
        <v>5</v>
      </c>
    </row>
    <row r="94" spans="1:11" ht="13.2" x14ac:dyDescent="0.25">
      <c r="A94" s="30"/>
      <c r="B94" s="31"/>
      <c r="C94" s="31"/>
      <c r="D94" s="31"/>
      <c r="E94" s="31"/>
      <c r="F94" s="31"/>
      <c r="G94" s="32"/>
      <c r="H94" s="28">
        <v>4013000</v>
      </c>
      <c r="I94" s="28" t="s">
        <v>64</v>
      </c>
      <c r="J94" s="28"/>
      <c r="K94" s="29">
        <v>13</v>
      </c>
    </row>
    <row r="95" spans="1:11" ht="13.2" x14ac:dyDescent="0.25">
      <c r="A95" s="30"/>
      <c r="B95" s="31"/>
      <c r="C95" s="31"/>
      <c r="D95" s="31"/>
      <c r="E95" s="31"/>
      <c r="F95" s="31"/>
      <c r="G95" s="32"/>
      <c r="H95" s="28">
        <v>4604000</v>
      </c>
      <c r="I95" s="28" t="s">
        <v>65</v>
      </c>
      <c r="J95" s="28"/>
      <c r="K95" s="29">
        <v>16</v>
      </c>
    </row>
    <row r="96" spans="1:11" ht="13.2" x14ac:dyDescent="0.25">
      <c r="A96" s="30"/>
      <c r="B96" s="31"/>
      <c r="C96" s="31"/>
      <c r="D96" s="31"/>
      <c r="E96" s="31"/>
      <c r="F96" s="31"/>
      <c r="G96" s="32"/>
      <c r="H96" s="28">
        <v>4663000</v>
      </c>
      <c r="I96" s="28" t="s">
        <v>66</v>
      </c>
      <c r="J96" s="28" t="s">
        <v>67</v>
      </c>
      <c r="K96" s="29">
        <v>8</v>
      </c>
    </row>
    <row r="97" spans="1:11" ht="13.2" x14ac:dyDescent="0.25">
      <c r="A97" s="30"/>
      <c r="B97" s="31"/>
      <c r="C97" s="31"/>
      <c r="D97" s="31"/>
      <c r="E97" s="31"/>
      <c r="F97" s="31"/>
      <c r="G97" s="32"/>
      <c r="H97" s="28">
        <v>4567000</v>
      </c>
      <c r="I97" s="28" t="s">
        <v>68</v>
      </c>
      <c r="J97" s="28"/>
      <c r="K97" s="29">
        <v>16</v>
      </c>
    </row>
    <row r="98" spans="1:11" ht="13.2" x14ac:dyDescent="0.25">
      <c r="A98" s="30"/>
      <c r="B98" s="31"/>
      <c r="C98" s="31"/>
      <c r="D98" s="31"/>
      <c r="E98" s="31"/>
      <c r="F98" s="31"/>
      <c r="G98" s="32"/>
      <c r="H98" s="28">
        <v>575000</v>
      </c>
      <c r="I98" s="28" t="s">
        <v>242</v>
      </c>
      <c r="J98" s="28" t="s">
        <v>70</v>
      </c>
      <c r="K98" s="29">
        <v>10</v>
      </c>
    </row>
    <row r="99" spans="1:11" ht="13.8" thickBot="1" x14ac:dyDescent="0.3">
      <c r="A99" s="33"/>
      <c r="B99" s="34"/>
      <c r="C99" s="34"/>
      <c r="D99" s="34"/>
      <c r="E99" s="34"/>
      <c r="F99" s="34"/>
      <c r="G99" s="35"/>
      <c r="H99" s="36">
        <v>578000</v>
      </c>
      <c r="I99" s="36" t="s">
        <v>107</v>
      </c>
      <c r="J99" s="36"/>
      <c r="K99" s="37">
        <v>10</v>
      </c>
    </row>
    <row r="100" spans="1:11" ht="13.2" x14ac:dyDescent="0.25">
      <c r="A100" s="38">
        <v>72038039</v>
      </c>
      <c r="B100" s="39" t="s">
        <v>15</v>
      </c>
      <c r="C100" s="39" t="s">
        <v>108</v>
      </c>
      <c r="D100" s="39" t="s">
        <v>109</v>
      </c>
      <c r="E100" s="39" t="s">
        <v>110</v>
      </c>
      <c r="F100" s="39">
        <v>72000854</v>
      </c>
      <c r="G100" s="40" t="s">
        <v>60</v>
      </c>
      <c r="H100" s="41">
        <v>4521000</v>
      </c>
      <c r="I100" s="41" t="s">
        <v>61</v>
      </c>
      <c r="J100" s="41"/>
      <c r="K100" s="42">
        <v>2</v>
      </c>
    </row>
    <row r="101" spans="1:11" ht="13.2" x14ac:dyDescent="0.25">
      <c r="A101" s="30"/>
      <c r="B101" s="31"/>
      <c r="C101" s="31"/>
      <c r="D101" s="31"/>
      <c r="E101" s="31"/>
      <c r="F101" s="31"/>
      <c r="G101" s="32"/>
      <c r="H101" s="43">
        <v>4502000</v>
      </c>
      <c r="I101" s="43" t="s">
        <v>62</v>
      </c>
      <c r="J101" s="43"/>
      <c r="K101" s="44">
        <v>3</v>
      </c>
    </row>
    <row r="102" spans="1:11" ht="13.2" x14ac:dyDescent="0.25">
      <c r="A102" s="30"/>
      <c r="B102" s="31"/>
      <c r="C102" s="31"/>
      <c r="D102" s="31"/>
      <c r="E102" s="31"/>
      <c r="F102" s="31"/>
      <c r="G102" s="32"/>
      <c r="H102" s="28">
        <v>4622000</v>
      </c>
      <c r="I102" s="28" t="s">
        <v>63</v>
      </c>
      <c r="J102" s="28"/>
      <c r="K102" s="29">
        <v>1</v>
      </c>
    </row>
    <row r="103" spans="1:11" ht="13.2" x14ac:dyDescent="0.25">
      <c r="A103" s="30"/>
      <c r="B103" s="31"/>
      <c r="C103" s="31"/>
      <c r="D103" s="31"/>
      <c r="E103" s="31"/>
      <c r="F103" s="31"/>
      <c r="G103" s="32"/>
      <c r="H103" s="28">
        <v>4013000</v>
      </c>
      <c r="I103" s="28" t="s">
        <v>64</v>
      </c>
      <c r="J103" s="28"/>
      <c r="K103" s="29">
        <v>4</v>
      </c>
    </row>
    <row r="104" spans="1:11" ht="13.2" x14ac:dyDescent="0.25">
      <c r="A104" s="30"/>
      <c r="B104" s="31"/>
      <c r="C104" s="31"/>
      <c r="D104" s="31"/>
      <c r="E104" s="31"/>
      <c r="F104" s="31"/>
      <c r="G104" s="32"/>
      <c r="H104" s="28">
        <v>4604000</v>
      </c>
      <c r="I104" s="28" t="s">
        <v>65</v>
      </c>
      <c r="J104" s="28"/>
      <c r="K104" s="29">
        <v>5</v>
      </c>
    </row>
    <row r="105" spans="1:11" ht="13.2" x14ac:dyDescent="0.25">
      <c r="A105" s="30"/>
      <c r="B105" s="31"/>
      <c r="C105" s="31"/>
      <c r="D105" s="31"/>
      <c r="E105" s="31"/>
      <c r="F105" s="31"/>
      <c r="G105" s="32"/>
      <c r="H105" s="28">
        <v>4663000</v>
      </c>
      <c r="I105" s="28" t="s">
        <v>66</v>
      </c>
      <c r="J105" s="28" t="s">
        <v>67</v>
      </c>
      <c r="K105" s="29">
        <v>3</v>
      </c>
    </row>
    <row r="106" spans="1:11" ht="13.2" x14ac:dyDescent="0.25">
      <c r="A106" s="30"/>
      <c r="B106" s="31"/>
      <c r="C106" s="31"/>
      <c r="D106" s="31"/>
      <c r="E106" s="31"/>
      <c r="F106" s="31"/>
      <c r="G106" s="32"/>
      <c r="H106" s="28">
        <v>4567000</v>
      </c>
      <c r="I106" s="28" t="s">
        <v>68</v>
      </c>
      <c r="J106" s="28"/>
      <c r="K106" s="29">
        <v>5</v>
      </c>
    </row>
    <row r="107" spans="1:11" ht="13.2" x14ac:dyDescent="0.25">
      <c r="A107" s="30"/>
      <c r="B107" s="31"/>
      <c r="C107" s="31"/>
      <c r="D107" s="31"/>
      <c r="E107" s="31"/>
      <c r="F107" s="31"/>
      <c r="G107" s="32"/>
      <c r="H107" s="28">
        <v>575000</v>
      </c>
      <c r="I107" s="28" t="s">
        <v>242</v>
      </c>
      <c r="J107" s="28" t="s">
        <v>85</v>
      </c>
      <c r="K107" s="29">
        <v>3</v>
      </c>
    </row>
    <row r="108" spans="1:11" ht="13.8" thickBot="1" x14ac:dyDescent="0.3">
      <c r="A108" s="33"/>
      <c r="B108" s="34"/>
      <c r="C108" s="34"/>
      <c r="D108" s="34"/>
      <c r="E108" s="34"/>
      <c r="F108" s="34"/>
      <c r="G108" s="35"/>
      <c r="H108" s="36">
        <v>578000</v>
      </c>
      <c r="I108" s="36" t="s">
        <v>107</v>
      </c>
      <c r="J108" s="36"/>
      <c r="K108" s="37">
        <v>3</v>
      </c>
    </row>
    <row r="109" spans="1:11" ht="13.2" x14ac:dyDescent="0.25">
      <c r="A109" s="38">
        <v>72038040</v>
      </c>
      <c r="B109" s="39" t="s">
        <v>16</v>
      </c>
      <c r="C109" s="39" t="s">
        <v>111</v>
      </c>
      <c r="D109" s="39" t="s">
        <v>112</v>
      </c>
      <c r="E109" s="39" t="s">
        <v>113</v>
      </c>
      <c r="F109" s="39">
        <v>72045514</v>
      </c>
      <c r="G109" s="40" t="s">
        <v>60</v>
      </c>
      <c r="H109" s="41">
        <v>4521000</v>
      </c>
      <c r="I109" s="41" t="s">
        <v>61</v>
      </c>
      <c r="J109" s="41"/>
      <c r="K109" s="42">
        <v>3</v>
      </c>
    </row>
    <row r="110" spans="1:11" ht="13.2" x14ac:dyDescent="0.25">
      <c r="A110" s="30"/>
      <c r="B110" s="31"/>
      <c r="C110" s="31"/>
      <c r="D110" s="31"/>
      <c r="E110" s="31"/>
      <c r="F110" s="31"/>
      <c r="G110" s="32"/>
      <c r="H110" s="43">
        <v>4502000</v>
      </c>
      <c r="I110" s="43" t="s">
        <v>62</v>
      </c>
      <c r="J110" s="43"/>
      <c r="K110" s="44">
        <v>1</v>
      </c>
    </row>
    <row r="111" spans="1:11" ht="13.2" x14ac:dyDescent="0.25">
      <c r="A111" s="30"/>
      <c r="B111" s="31"/>
      <c r="C111" s="31"/>
      <c r="D111" s="31"/>
      <c r="E111" s="31"/>
      <c r="F111" s="31"/>
      <c r="G111" s="32"/>
      <c r="H111" s="28">
        <v>4013000</v>
      </c>
      <c r="I111" s="28" t="s">
        <v>64</v>
      </c>
      <c r="J111" s="28"/>
      <c r="K111" s="29">
        <v>5</v>
      </c>
    </row>
    <row r="112" spans="1:11" ht="13.2" x14ac:dyDescent="0.25">
      <c r="A112" s="30"/>
      <c r="B112" s="31"/>
      <c r="C112" s="31"/>
      <c r="D112" s="31"/>
      <c r="E112" s="31"/>
      <c r="F112" s="31"/>
      <c r="G112" s="32"/>
      <c r="H112" s="28">
        <v>4604000</v>
      </c>
      <c r="I112" s="28" t="s">
        <v>65</v>
      </c>
      <c r="J112" s="28"/>
      <c r="K112" s="29">
        <v>5</v>
      </c>
    </row>
    <row r="113" spans="1:11" ht="13.2" x14ac:dyDescent="0.25">
      <c r="A113" s="30"/>
      <c r="B113" s="31"/>
      <c r="C113" s="31"/>
      <c r="D113" s="31"/>
      <c r="E113" s="31"/>
      <c r="F113" s="31"/>
      <c r="G113" s="32"/>
      <c r="H113" s="28">
        <v>4663000</v>
      </c>
      <c r="I113" s="28" t="s">
        <v>66</v>
      </c>
      <c r="J113" s="28" t="s">
        <v>67</v>
      </c>
      <c r="K113" s="29">
        <v>4</v>
      </c>
    </row>
    <row r="114" spans="1:11" ht="13.2" x14ac:dyDescent="0.25">
      <c r="A114" s="30"/>
      <c r="B114" s="31"/>
      <c r="C114" s="31"/>
      <c r="D114" s="31"/>
      <c r="E114" s="31"/>
      <c r="F114" s="31"/>
      <c r="G114" s="32"/>
      <c r="H114" s="28">
        <v>4567000</v>
      </c>
      <c r="I114" s="28" t="s">
        <v>68</v>
      </c>
      <c r="J114" s="28"/>
      <c r="K114" s="29">
        <v>5</v>
      </c>
    </row>
    <row r="115" spans="1:11" ht="13.2" x14ac:dyDescent="0.25">
      <c r="A115" s="30"/>
      <c r="B115" s="31"/>
      <c r="C115" s="31"/>
      <c r="D115" s="31"/>
      <c r="E115" s="31"/>
      <c r="F115" s="31"/>
      <c r="G115" s="32"/>
      <c r="H115" s="28">
        <v>575000</v>
      </c>
      <c r="I115" s="28" t="s">
        <v>242</v>
      </c>
      <c r="J115" s="28" t="s">
        <v>85</v>
      </c>
      <c r="K115" s="29">
        <v>3</v>
      </c>
    </row>
    <row r="116" spans="1:11" ht="13.2" x14ac:dyDescent="0.25">
      <c r="A116" s="30"/>
      <c r="B116" s="31"/>
      <c r="C116" s="31"/>
      <c r="D116" s="31"/>
      <c r="E116" s="31"/>
      <c r="F116" s="31"/>
      <c r="G116" s="32"/>
      <c r="H116" s="28">
        <v>579000</v>
      </c>
      <c r="I116" s="28" t="s">
        <v>71</v>
      </c>
      <c r="J116" s="28" t="s">
        <v>72</v>
      </c>
      <c r="K116" s="29">
        <v>3</v>
      </c>
    </row>
    <row r="117" spans="1:11" ht="13.2" x14ac:dyDescent="0.25">
      <c r="A117" s="30"/>
      <c r="B117" s="31"/>
      <c r="C117" s="31"/>
      <c r="D117" s="31"/>
      <c r="E117" s="31"/>
      <c r="F117" s="31"/>
      <c r="G117" s="32"/>
      <c r="H117" s="28">
        <v>4622000</v>
      </c>
      <c r="I117" s="28" t="s">
        <v>63</v>
      </c>
      <c r="J117" s="28"/>
      <c r="K117" s="29">
        <v>2</v>
      </c>
    </row>
    <row r="118" spans="1:11" ht="13.8" thickBot="1" x14ac:dyDescent="0.3">
      <c r="A118" s="33"/>
      <c r="B118" s="34"/>
      <c r="C118" s="34"/>
      <c r="D118" s="34"/>
      <c r="E118" s="34"/>
      <c r="F118" s="34"/>
      <c r="G118" s="35"/>
      <c r="H118" s="36">
        <v>4301005</v>
      </c>
      <c r="I118" s="36" t="s">
        <v>114</v>
      </c>
      <c r="J118" s="36"/>
      <c r="K118" s="37">
        <v>2</v>
      </c>
    </row>
    <row r="119" spans="1:11" ht="13.2" x14ac:dyDescent="0.25">
      <c r="A119" s="38">
        <v>72038051</v>
      </c>
      <c r="B119" s="39" t="s">
        <v>17</v>
      </c>
      <c r="C119" s="39" t="s">
        <v>115</v>
      </c>
      <c r="D119" s="39" t="s">
        <v>116</v>
      </c>
      <c r="E119" s="39" t="s">
        <v>117</v>
      </c>
      <c r="F119" s="39">
        <v>71084311</v>
      </c>
      <c r="G119" s="40" t="s">
        <v>60</v>
      </c>
      <c r="H119" s="41">
        <v>4521000</v>
      </c>
      <c r="I119" s="41" t="s">
        <v>61</v>
      </c>
      <c r="J119" s="41"/>
      <c r="K119" s="42">
        <v>4</v>
      </c>
    </row>
    <row r="120" spans="1:11" ht="13.2" x14ac:dyDescent="0.25">
      <c r="A120" s="30"/>
      <c r="B120" s="31"/>
      <c r="C120" s="31"/>
      <c r="D120" s="31"/>
      <c r="E120" s="31"/>
      <c r="F120" s="31"/>
      <c r="G120" s="32"/>
      <c r="H120" s="43">
        <v>4622000</v>
      </c>
      <c r="I120" s="43" t="s">
        <v>63</v>
      </c>
      <c r="J120" s="43"/>
      <c r="K120" s="44">
        <v>1</v>
      </c>
    </row>
    <row r="121" spans="1:11" ht="13.2" x14ac:dyDescent="0.25">
      <c r="A121" s="30"/>
      <c r="B121" s="31"/>
      <c r="C121" s="31"/>
      <c r="D121" s="31"/>
      <c r="E121" s="31"/>
      <c r="F121" s="31"/>
      <c r="G121" s="32"/>
      <c r="H121" s="28">
        <v>4013000</v>
      </c>
      <c r="I121" s="28" t="s">
        <v>64</v>
      </c>
      <c r="J121" s="28"/>
      <c r="K121" s="29">
        <v>6</v>
      </c>
    </row>
    <row r="122" spans="1:11" ht="13.2" x14ac:dyDescent="0.25">
      <c r="A122" s="30"/>
      <c r="B122" s="31"/>
      <c r="C122" s="31"/>
      <c r="D122" s="31"/>
      <c r="E122" s="31"/>
      <c r="F122" s="31"/>
      <c r="G122" s="32"/>
      <c r="H122" s="28">
        <v>4604000</v>
      </c>
      <c r="I122" s="28" t="s">
        <v>65</v>
      </c>
      <c r="J122" s="28"/>
      <c r="K122" s="29">
        <v>6</v>
      </c>
    </row>
    <row r="123" spans="1:11" ht="13.2" x14ac:dyDescent="0.25">
      <c r="A123" s="30"/>
      <c r="B123" s="31"/>
      <c r="C123" s="31"/>
      <c r="D123" s="31"/>
      <c r="E123" s="31"/>
      <c r="F123" s="31"/>
      <c r="G123" s="32"/>
      <c r="H123" s="28">
        <v>4663000</v>
      </c>
      <c r="I123" s="28" t="s">
        <v>66</v>
      </c>
      <c r="J123" s="28" t="s">
        <v>67</v>
      </c>
      <c r="K123" s="29">
        <v>7</v>
      </c>
    </row>
    <row r="124" spans="1:11" ht="13.2" x14ac:dyDescent="0.25">
      <c r="A124" s="30"/>
      <c r="B124" s="31"/>
      <c r="C124" s="31"/>
      <c r="D124" s="31"/>
      <c r="E124" s="31"/>
      <c r="F124" s="31"/>
      <c r="G124" s="32"/>
      <c r="H124" s="28">
        <v>4567000</v>
      </c>
      <c r="I124" s="28" t="s">
        <v>68</v>
      </c>
      <c r="J124" s="28"/>
      <c r="K124" s="29">
        <v>6</v>
      </c>
    </row>
    <row r="125" spans="1:11" ht="13.2" x14ac:dyDescent="0.25">
      <c r="A125" s="30"/>
      <c r="B125" s="31"/>
      <c r="C125" s="31"/>
      <c r="D125" s="31"/>
      <c r="E125" s="31"/>
      <c r="F125" s="31"/>
      <c r="G125" s="32"/>
      <c r="H125" s="28">
        <v>575000</v>
      </c>
      <c r="I125" s="28" t="s">
        <v>242</v>
      </c>
      <c r="J125" s="28" t="s">
        <v>70</v>
      </c>
      <c r="K125" s="29">
        <v>3</v>
      </c>
    </row>
    <row r="126" spans="1:11" ht="13.8" thickBot="1" x14ac:dyDescent="0.3">
      <c r="A126" s="33"/>
      <c r="B126" s="34"/>
      <c r="C126" s="34"/>
      <c r="D126" s="34"/>
      <c r="E126" s="34"/>
      <c r="F126" s="34"/>
      <c r="G126" s="35"/>
      <c r="H126" s="36">
        <v>578000</v>
      </c>
      <c r="I126" s="36" t="s">
        <v>107</v>
      </c>
      <c r="J126" s="36"/>
      <c r="K126" s="37">
        <v>3</v>
      </c>
    </row>
    <row r="127" spans="1:11" ht="13.2" x14ac:dyDescent="0.25">
      <c r="A127" s="38">
        <v>72038054</v>
      </c>
      <c r="B127" s="39" t="s">
        <v>18</v>
      </c>
      <c r="C127" s="39" t="s">
        <v>118</v>
      </c>
      <c r="D127" s="39" t="s">
        <v>119</v>
      </c>
      <c r="E127" s="39" t="s">
        <v>120</v>
      </c>
      <c r="F127" s="39">
        <v>72030514</v>
      </c>
      <c r="G127" s="40" t="s">
        <v>60</v>
      </c>
      <c r="H127" s="41">
        <v>4521000</v>
      </c>
      <c r="I127" s="41" t="s">
        <v>61</v>
      </c>
      <c r="J127" s="41"/>
      <c r="K127" s="42">
        <v>2</v>
      </c>
    </row>
    <row r="128" spans="1:11" ht="13.2" x14ac:dyDescent="0.25">
      <c r="A128" s="30"/>
      <c r="B128" s="31"/>
      <c r="C128" s="31"/>
      <c r="D128" s="31"/>
      <c r="E128" s="31"/>
      <c r="F128" s="31"/>
      <c r="G128" s="32"/>
      <c r="H128" s="43">
        <v>4622000</v>
      </c>
      <c r="I128" s="43" t="s">
        <v>63</v>
      </c>
      <c r="J128" s="43"/>
      <c r="K128" s="44">
        <v>3</v>
      </c>
    </row>
    <row r="129" spans="1:11" ht="13.2" x14ac:dyDescent="0.25">
      <c r="A129" s="30"/>
      <c r="B129" s="31"/>
      <c r="C129" s="31"/>
      <c r="D129" s="31"/>
      <c r="E129" s="31"/>
      <c r="F129" s="31"/>
      <c r="G129" s="32"/>
      <c r="H129" s="28">
        <v>4013000</v>
      </c>
      <c r="I129" s="28" t="s">
        <v>64</v>
      </c>
      <c r="J129" s="28"/>
      <c r="K129" s="29">
        <v>7</v>
      </c>
    </row>
    <row r="130" spans="1:11" ht="13.2" x14ac:dyDescent="0.25">
      <c r="A130" s="30"/>
      <c r="B130" s="31"/>
      <c r="C130" s="31"/>
      <c r="D130" s="31"/>
      <c r="E130" s="31"/>
      <c r="F130" s="31"/>
      <c r="G130" s="32"/>
      <c r="H130" s="28">
        <v>4604000</v>
      </c>
      <c r="I130" s="28" t="s">
        <v>65</v>
      </c>
      <c r="J130" s="28"/>
      <c r="K130" s="29">
        <v>13</v>
      </c>
    </row>
    <row r="131" spans="1:11" ht="13.2" x14ac:dyDescent="0.25">
      <c r="A131" s="30"/>
      <c r="B131" s="31"/>
      <c r="C131" s="31"/>
      <c r="D131" s="31"/>
      <c r="E131" s="31"/>
      <c r="F131" s="31"/>
      <c r="G131" s="32"/>
      <c r="H131" s="28">
        <v>4663000</v>
      </c>
      <c r="I131" s="28" t="s">
        <v>66</v>
      </c>
      <c r="J131" s="28" t="s">
        <v>67</v>
      </c>
      <c r="K131" s="29">
        <v>3</v>
      </c>
    </row>
    <row r="132" spans="1:11" ht="13.2" x14ac:dyDescent="0.25">
      <c r="A132" s="30"/>
      <c r="B132" s="31"/>
      <c r="C132" s="31"/>
      <c r="D132" s="31"/>
      <c r="E132" s="31"/>
      <c r="F132" s="31"/>
      <c r="G132" s="32"/>
      <c r="H132" s="28">
        <v>4567000</v>
      </c>
      <c r="I132" s="28" t="s">
        <v>68</v>
      </c>
      <c r="J132" s="28"/>
      <c r="K132" s="29">
        <v>8</v>
      </c>
    </row>
    <row r="133" spans="1:11" ht="13.2" x14ac:dyDescent="0.25">
      <c r="A133" s="30"/>
      <c r="B133" s="31"/>
      <c r="C133" s="31"/>
      <c r="D133" s="31"/>
      <c r="E133" s="31"/>
      <c r="F133" s="31"/>
      <c r="G133" s="32"/>
      <c r="H133" s="28">
        <v>575000</v>
      </c>
      <c r="I133" s="28" t="s">
        <v>242</v>
      </c>
      <c r="J133" s="28" t="s">
        <v>85</v>
      </c>
      <c r="K133" s="29">
        <v>4</v>
      </c>
    </row>
    <row r="134" spans="1:11" ht="13.8" thickBot="1" x14ac:dyDescent="0.3">
      <c r="A134" s="33"/>
      <c r="B134" s="34"/>
      <c r="C134" s="34"/>
      <c r="D134" s="34"/>
      <c r="E134" s="34"/>
      <c r="F134" s="34"/>
      <c r="G134" s="35"/>
      <c r="H134" s="36">
        <v>579000</v>
      </c>
      <c r="I134" s="36" t="s">
        <v>71</v>
      </c>
      <c r="J134" s="36" t="s">
        <v>72</v>
      </c>
      <c r="K134" s="37">
        <v>4</v>
      </c>
    </row>
    <row r="135" spans="1:11" ht="13.2" x14ac:dyDescent="0.25">
      <c r="A135" s="38">
        <v>72038060</v>
      </c>
      <c r="B135" s="39" t="s">
        <v>19</v>
      </c>
      <c r="C135" s="39" t="s">
        <v>121</v>
      </c>
      <c r="D135" s="39" t="s">
        <v>122</v>
      </c>
      <c r="E135" s="39" t="s">
        <v>123</v>
      </c>
      <c r="F135" s="39">
        <v>71100079</v>
      </c>
      <c r="G135" s="40" t="s">
        <v>124</v>
      </c>
      <c r="H135" s="41">
        <v>4521000</v>
      </c>
      <c r="I135" s="41" t="s">
        <v>61</v>
      </c>
      <c r="J135" s="41"/>
      <c r="K135" s="42">
        <v>1</v>
      </c>
    </row>
    <row r="136" spans="1:11" ht="13.2" x14ac:dyDescent="0.25">
      <c r="A136" s="30"/>
      <c r="B136" s="31"/>
      <c r="C136" s="31"/>
      <c r="D136" s="31"/>
      <c r="E136" s="31"/>
      <c r="F136" s="31"/>
      <c r="G136" s="32"/>
      <c r="H136" s="43">
        <v>4502000</v>
      </c>
      <c r="I136" s="43" t="s">
        <v>62</v>
      </c>
      <c r="J136" s="43"/>
      <c r="K136" s="44">
        <v>3</v>
      </c>
    </row>
    <row r="137" spans="1:11" ht="13.2" x14ac:dyDescent="0.25">
      <c r="A137" s="30"/>
      <c r="B137" s="31"/>
      <c r="C137" s="31"/>
      <c r="D137" s="31"/>
      <c r="E137" s="31"/>
      <c r="F137" s="31"/>
      <c r="G137" s="32"/>
      <c r="H137" s="28">
        <v>4013000</v>
      </c>
      <c r="I137" s="28" t="s">
        <v>64</v>
      </c>
      <c r="J137" s="28"/>
      <c r="K137" s="29">
        <v>5</v>
      </c>
    </row>
    <row r="138" spans="1:11" ht="13.2" x14ac:dyDescent="0.25">
      <c r="A138" s="30"/>
      <c r="B138" s="31"/>
      <c r="C138" s="31"/>
      <c r="D138" s="31"/>
      <c r="E138" s="31"/>
      <c r="F138" s="31"/>
      <c r="G138" s="32"/>
      <c r="H138" s="28">
        <v>4604000</v>
      </c>
      <c r="I138" s="28" t="s">
        <v>65</v>
      </c>
      <c r="J138" s="28"/>
      <c r="K138" s="29">
        <v>7</v>
      </c>
    </row>
    <row r="139" spans="1:11" ht="13.2" x14ac:dyDescent="0.25">
      <c r="A139" s="30"/>
      <c r="B139" s="31"/>
      <c r="C139" s="31"/>
      <c r="D139" s="31"/>
      <c r="E139" s="31"/>
      <c r="F139" s="31"/>
      <c r="G139" s="32"/>
      <c r="H139" s="28">
        <v>4663000</v>
      </c>
      <c r="I139" s="28" t="s">
        <v>66</v>
      </c>
      <c r="J139" s="28" t="s">
        <v>67</v>
      </c>
      <c r="K139" s="29">
        <v>4</v>
      </c>
    </row>
    <row r="140" spans="1:11" ht="13.2" x14ac:dyDescent="0.25">
      <c r="A140" s="30"/>
      <c r="B140" s="31"/>
      <c r="C140" s="31"/>
      <c r="D140" s="31"/>
      <c r="E140" s="31"/>
      <c r="F140" s="31"/>
      <c r="G140" s="32"/>
      <c r="H140" s="28">
        <v>4567000</v>
      </c>
      <c r="I140" s="28" t="s">
        <v>68</v>
      </c>
      <c r="J140" s="28"/>
      <c r="K140" s="29">
        <v>7</v>
      </c>
    </row>
    <row r="141" spans="1:11" ht="13.2" x14ac:dyDescent="0.25">
      <c r="A141" s="30"/>
      <c r="B141" s="31"/>
      <c r="C141" s="31"/>
      <c r="D141" s="31"/>
      <c r="E141" s="31"/>
      <c r="F141" s="31"/>
      <c r="G141" s="32"/>
      <c r="H141" s="28">
        <v>575000</v>
      </c>
      <c r="I141" s="28" t="s">
        <v>242</v>
      </c>
      <c r="J141" s="28" t="s">
        <v>85</v>
      </c>
      <c r="K141" s="29">
        <v>4</v>
      </c>
    </row>
    <row r="142" spans="1:11" ht="13.2" x14ac:dyDescent="0.25">
      <c r="A142" s="30"/>
      <c r="B142" s="31"/>
      <c r="C142" s="31"/>
      <c r="D142" s="31"/>
      <c r="E142" s="31"/>
      <c r="F142" s="31"/>
      <c r="G142" s="32"/>
      <c r="H142" s="28">
        <v>578000</v>
      </c>
      <c r="I142" s="28" t="s">
        <v>107</v>
      </c>
      <c r="J142" s="28"/>
      <c r="K142" s="29">
        <v>4</v>
      </c>
    </row>
    <row r="143" spans="1:11" ht="13.8" thickBot="1" x14ac:dyDescent="0.3">
      <c r="A143" s="33"/>
      <c r="B143" s="34"/>
      <c r="C143" s="34"/>
      <c r="D143" s="34"/>
      <c r="E143" s="34"/>
      <c r="F143" s="34"/>
      <c r="G143" s="35"/>
      <c r="H143" s="36">
        <v>4622000</v>
      </c>
      <c r="I143" s="36" t="s">
        <v>63</v>
      </c>
      <c r="J143" s="36"/>
      <c r="K143" s="37">
        <v>2</v>
      </c>
    </row>
    <row r="144" spans="1:11" ht="13.2" x14ac:dyDescent="0.25">
      <c r="A144" s="38">
        <v>72038061</v>
      </c>
      <c r="B144" s="39" t="s">
        <v>20</v>
      </c>
      <c r="C144" s="39" t="s">
        <v>125</v>
      </c>
      <c r="D144" s="39" t="s">
        <v>126</v>
      </c>
      <c r="E144" s="39" t="s">
        <v>127</v>
      </c>
      <c r="F144" s="39">
        <v>72033410</v>
      </c>
      <c r="G144" s="40" t="s">
        <v>60</v>
      </c>
      <c r="H144" s="41">
        <v>4521000</v>
      </c>
      <c r="I144" s="41" t="s">
        <v>61</v>
      </c>
      <c r="J144" s="41"/>
      <c r="K144" s="42">
        <v>3</v>
      </c>
    </row>
    <row r="145" spans="1:11" ht="13.2" x14ac:dyDescent="0.25">
      <c r="A145" s="30"/>
      <c r="B145" s="31"/>
      <c r="C145" s="31"/>
      <c r="D145" s="31"/>
      <c r="E145" s="31"/>
      <c r="F145" s="31"/>
      <c r="G145" s="32"/>
      <c r="H145" s="43">
        <v>4622000</v>
      </c>
      <c r="I145" s="43" t="s">
        <v>63</v>
      </c>
      <c r="J145" s="43"/>
      <c r="K145" s="44">
        <v>1</v>
      </c>
    </row>
    <row r="146" spans="1:11" ht="13.2" x14ac:dyDescent="0.25">
      <c r="A146" s="30"/>
      <c r="B146" s="31"/>
      <c r="C146" s="31"/>
      <c r="D146" s="31"/>
      <c r="E146" s="31"/>
      <c r="F146" s="31"/>
      <c r="G146" s="32"/>
      <c r="H146" s="28">
        <v>4013000</v>
      </c>
      <c r="I146" s="28" t="s">
        <v>64</v>
      </c>
      <c r="J146" s="28"/>
      <c r="K146" s="29">
        <v>3</v>
      </c>
    </row>
    <row r="147" spans="1:11" ht="13.2" x14ac:dyDescent="0.25">
      <c r="A147" s="30"/>
      <c r="B147" s="31"/>
      <c r="C147" s="31"/>
      <c r="D147" s="31"/>
      <c r="E147" s="31"/>
      <c r="F147" s="31"/>
      <c r="G147" s="32"/>
      <c r="H147" s="28">
        <v>4604000</v>
      </c>
      <c r="I147" s="28" t="s">
        <v>65</v>
      </c>
      <c r="J147" s="28"/>
      <c r="K147" s="29">
        <v>4</v>
      </c>
    </row>
    <row r="148" spans="1:11" ht="13.2" x14ac:dyDescent="0.25">
      <c r="A148" s="30"/>
      <c r="B148" s="31"/>
      <c r="C148" s="31"/>
      <c r="D148" s="31"/>
      <c r="E148" s="31"/>
      <c r="F148" s="31"/>
      <c r="G148" s="32"/>
      <c r="H148" s="28">
        <v>4663000</v>
      </c>
      <c r="I148" s="28" t="s">
        <v>66</v>
      </c>
      <c r="J148" s="28" t="s">
        <v>67</v>
      </c>
      <c r="K148" s="29">
        <v>3</v>
      </c>
    </row>
    <row r="149" spans="1:11" ht="13.2" x14ac:dyDescent="0.25">
      <c r="A149" s="30"/>
      <c r="B149" s="31"/>
      <c r="C149" s="31"/>
      <c r="D149" s="31"/>
      <c r="E149" s="31"/>
      <c r="F149" s="31"/>
      <c r="G149" s="32"/>
      <c r="H149" s="28">
        <v>4567000</v>
      </c>
      <c r="I149" s="28" t="s">
        <v>68</v>
      </c>
      <c r="J149" s="28"/>
      <c r="K149" s="29">
        <v>4</v>
      </c>
    </row>
    <row r="150" spans="1:11" ht="13.2" x14ac:dyDescent="0.25">
      <c r="A150" s="30"/>
      <c r="B150" s="31"/>
      <c r="C150" s="31"/>
      <c r="D150" s="31"/>
      <c r="E150" s="31"/>
      <c r="F150" s="31"/>
      <c r="G150" s="32"/>
      <c r="H150" s="28">
        <v>575000</v>
      </c>
      <c r="I150" s="28" t="s">
        <v>242</v>
      </c>
      <c r="J150" s="28" t="s">
        <v>85</v>
      </c>
      <c r="K150" s="29">
        <v>3</v>
      </c>
    </row>
    <row r="151" spans="1:11" ht="13.8" thickBot="1" x14ac:dyDescent="0.3">
      <c r="A151" s="33"/>
      <c r="B151" s="34"/>
      <c r="C151" s="34"/>
      <c r="D151" s="34"/>
      <c r="E151" s="34"/>
      <c r="F151" s="34"/>
      <c r="G151" s="35"/>
      <c r="H151" s="36">
        <v>579000</v>
      </c>
      <c r="I151" s="36" t="s">
        <v>71</v>
      </c>
      <c r="J151" s="36" t="s">
        <v>72</v>
      </c>
      <c r="K151" s="37">
        <v>3</v>
      </c>
    </row>
    <row r="152" spans="1:11" ht="13.2" x14ac:dyDescent="0.25">
      <c r="A152" s="38">
        <v>72038067</v>
      </c>
      <c r="B152" s="39" t="s">
        <v>21</v>
      </c>
      <c r="C152" s="39" t="s">
        <v>128</v>
      </c>
      <c r="D152" s="39" t="s">
        <v>129</v>
      </c>
      <c r="E152" s="39" t="s">
        <v>130</v>
      </c>
      <c r="F152" s="39">
        <v>72000854</v>
      </c>
      <c r="G152" s="40" t="s">
        <v>60</v>
      </c>
      <c r="H152" s="41">
        <v>4521000</v>
      </c>
      <c r="I152" s="41" t="s">
        <v>61</v>
      </c>
      <c r="J152" s="41"/>
      <c r="K152" s="42">
        <v>2</v>
      </c>
    </row>
    <row r="153" spans="1:11" ht="13.2" x14ac:dyDescent="0.25">
      <c r="A153" s="30"/>
      <c r="B153" s="31"/>
      <c r="C153" s="31"/>
      <c r="D153" s="31"/>
      <c r="E153" s="31"/>
      <c r="F153" s="31"/>
      <c r="G153" s="32"/>
      <c r="H153" s="43">
        <v>4502000</v>
      </c>
      <c r="I153" s="43" t="s">
        <v>62</v>
      </c>
      <c r="J153" s="43"/>
      <c r="K153" s="44">
        <v>2</v>
      </c>
    </row>
    <row r="154" spans="1:11" ht="13.2" x14ac:dyDescent="0.25">
      <c r="A154" s="30"/>
      <c r="B154" s="31"/>
      <c r="C154" s="31"/>
      <c r="D154" s="31"/>
      <c r="E154" s="31"/>
      <c r="F154" s="31"/>
      <c r="G154" s="32"/>
      <c r="H154" s="28">
        <v>4622000</v>
      </c>
      <c r="I154" s="28" t="s">
        <v>63</v>
      </c>
      <c r="J154" s="28"/>
      <c r="K154" s="29">
        <v>4</v>
      </c>
    </row>
    <row r="155" spans="1:11" ht="13.2" x14ac:dyDescent="0.25">
      <c r="A155" s="30"/>
      <c r="B155" s="31"/>
      <c r="C155" s="31"/>
      <c r="D155" s="31"/>
      <c r="E155" s="31"/>
      <c r="F155" s="31"/>
      <c r="G155" s="32"/>
      <c r="H155" s="28">
        <v>4013000</v>
      </c>
      <c r="I155" s="28" t="s">
        <v>64</v>
      </c>
      <c r="J155" s="28"/>
      <c r="K155" s="29">
        <v>7</v>
      </c>
    </row>
    <row r="156" spans="1:11" ht="13.2" x14ac:dyDescent="0.25">
      <c r="A156" s="30"/>
      <c r="B156" s="31"/>
      <c r="C156" s="31"/>
      <c r="D156" s="31"/>
      <c r="E156" s="31"/>
      <c r="F156" s="31"/>
      <c r="G156" s="32"/>
      <c r="H156" s="28">
        <v>4604000</v>
      </c>
      <c r="I156" s="28" t="s">
        <v>65</v>
      </c>
      <c r="J156" s="28"/>
      <c r="K156" s="29">
        <v>8</v>
      </c>
    </row>
    <row r="157" spans="1:11" ht="13.2" x14ac:dyDescent="0.25">
      <c r="A157" s="30"/>
      <c r="B157" s="31"/>
      <c r="C157" s="31"/>
      <c r="D157" s="31"/>
      <c r="E157" s="31"/>
      <c r="F157" s="31"/>
      <c r="G157" s="32"/>
      <c r="H157" s="28">
        <v>4663000</v>
      </c>
      <c r="I157" s="28" t="s">
        <v>66</v>
      </c>
      <c r="J157" s="28" t="s">
        <v>67</v>
      </c>
      <c r="K157" s="29">
        <v>5</v>
      </c>
    </row>
    <row r="158" spans="1:11" ht="13.2" x14ac:dyDescent="0.25">
      <c r="A158" s="30"/>
      <c r="B158" s="31"/>
      <c r="C158" s="31"/>
      <c r="D158" s="31"/>
      <c r="E158" s="31"/>
      <c r="F158" s="31"/>
      <c r="G158" s="32"/>
      <c r="H158" s="28">
        <v>4567000</v>
      </c>
      <c r="I158" s="28" t="s">
        <v>68</v>
      </c>
      <c r="J158" s="28"/>
      <c r="K158" s="29">
        <v>8</v>
      </c>
    </row>
    <row r="159" spans="1:11" ht="13.8" thickBot="1" x14ac:dyDescent="0.3">
      <c r="A159" s="33"/>
      <c r="B159" s="34"/>
      <c r="C159" s="34"/>
      <c r="D159" s="34"/>
      <c r="E159" s="34"/>
      <c r="F159" s="34"/>
      <c r="G159" s="35"/>
      <c r="H159" s="36">
        <v>575000</v>
      </c>
      <c r="I159" s="28" t="s">
        <v>242</v>
      </c>
      <c r="J159" s="36" t="s">
        <v>85</v>
      </c>
      <c r="K159" s="37">
        <v>4</v>
      </c>
    </row>
    <row r="160" spans="1:11" ht="13.2" x14ac:dyDescent="0.25">
      <c r="A160" s="38">
        <v>72038068</v>
      </c>
      <c r="B160" s="39" t="s">
        <v>22</v>
      </c>
      <c r="C160" s="39" t="s">
        <v>131</v>
      </c>
      <c r="D160" s="39" t="s">
        <v>132</v>
      </c>
      <c r="E160" s="39" t="s">
        <v>133</v>
      </c>
      <c r="F160" s="39">
        <v>71084311</v>
      </c>
      <c r="G160" s="40" t="s">
        <v>60</v>
      </c>
      <c r="H160" s="41">
        <v>4502000</v>
      </c>
      <c r="I160" s="41" t="s">
        <v>62</v>
      </c>
      <c r="J160" s="41"/>
      <c r="K160" s="42">
        <v>3</v>
      </c>
    </row>
    <row r="161" spans="1:11" ht="13.2" x14ac:dyDescent="0.25">
      <c r="A161" s="30"/>
      <c r="B161" s="31"/>
      <c r="C161" s="31"/>
      <c r="D161" s="31"/>
      <c r="E161" s="31"/>
      <c r="F161" s="31"/>
      <c r="G161" s="32"/>
      <c r="H161" s="43">
        <v>4622000</v>
      </c>
      <c r="I161" s="43" t="s">
        <v>63</v>
      </c>
      <c r="J161" s="43"/>
      <c r="K161" s="44">
        <v>1</v>
      </c>
    </row>
    <row r="162" spans="1:11" ht="13.2" x14ac:dyDescent="0.25">
      <c r="A162" s="30"/>
      <c r="B162" s="31"/>
      <c r="C162" s="31"/>
      <c r="D162" s="31"/>
      <c r="E162" s="31"/>
      <c r="F162" s="31"/>
      <c r="G162" s="32"/>
      <c r="H162" s="28">
        <v>4013000</v>
      </c>
      <c r="I162" s="28" t="s">
        <v>64</v>
      </c>
      <c r="J162" s="28"/>
      <c r="K162" s="29">
        <v>4</v>
      </c>
    </row>
    <row r="163" spans="1:11" ht="13.2" x14ac:dyDescent="0.25">
      <c r="A163" s="30"/>
      <c r="B163" s="31"/>
      <c r="C163" s="31"/>
      <c r="D163" s="31"/>
      <c r="E163" s="31"/>
      <c r="F163" s="31"/>
      <c r="G163" s="32"/>
      <c r="H163" s="28">
        <v>4604000</v>
      </c>
      <c r="I163" s="28" t="s">
        <v>65</v>
      </c>
      <c r="J163" s="28"/>
      <c r="K163" s="29">
        <v>6</v>
      </c>
    </row>
    <row r="164" spans="1:11" ht="13.2" x14ac:dyDescent="0.25">
      <c r="A164" s="30"/>
      <c r="B164" s="31"/>
      <c r="C164" s="31"/>
      <c r="D164" s="31"/>
      <c r="E164" s="31"/>
      <c r="F164" s="31"/>
      <c r="G164" s="32"/>
      <c r="H164" s="28">
        <v>4663000</v>
      </c>
      <c r="I164" s="28" t="s">
        <v>66</v>
      </c>
      <c r="J164" s="28" t="s">
        <v>67</v>
      </c>
      <c r="K164" s="29">
        <v>3</v>
      </c>
    </row>
    <row r="165" spans="1:11" ht="13.2" x14ac:dyDescent="0.25">
      <c r="A165" s="30"/>
      <c r="B165" s="31"/>
      <c r="C165" s="31"/>
      <c r="D165" s="31"/>
      <c r="E165" s="31"/>
      <c r="F165" s="31"/>
      <c r="G165" s="32"/>
      <c r="H165" s="28">
        <v>4567000</v>
      </c>
      <c r="I165" s="28" t="s">
        <v>68</v>
      </c>
      <c r="J165" s="28"/>
      <c r="K165" s="29">
        <v>6</v>
      </c>
    </row>
    <row r="166" spans="1:11" ht="13.2" x14ac:dyDescent="0.25">
      <c r="A166" s="30"/>
      <c r="B166" s="31"/>
      <c r="C166" s="31"/>
      <c r="D166" s="31"/>
      <c r="E166" s="31"/>
      <c r="F166" s="31"/>
      <c r="G166" s="32"/>
      <c r="H166" s="28">
        <v>575000</v>
      </c>
      <c r="I166" s="28" t="s">
        <v>242</v>
      </c>
      <c r="J166" s="28" t="s">
        <v>85</v>
      </c>
      <c r="K166" s="29">
        <v>3</v>
      </c>
    </row>
    <row r="167" spans="1:11" ht="13.8" thickBot="1" x14ac:dyDescent="0.3">
      <c r="A167" s="33"/>
      <c r="B167" s="34"/>
      <c r="C167" s="34"/>
      <c r="D167" s="34"/>
      <c r="E167" s="34"/>
      <c r="F167" s="34"/>
      <c r="G167" s="35"/>
      <c r="H167" s="36">
        <v>579000</v>
      </c>
      <c r="I167" s="36" t="s">
        <v>71</v>
      </c>
      <c r="J167" s="36" t="s">
        <v>72</v>
      </c>
      <c r="K167" s="37">
        <v>3</v>
      </c>
    </row>
    <row r="168" spans="1:11" ht="13.2" x14ac:dyDescent="0.25">
      <c r="A168" s="38">
        <v>72038070</v>
      </c>
      <c r="B168" s="39" t="s">
        <v>23</v>
      </c>
      <c r="C168" s="39" t="s">
        <v>134</v>
      </c>
      <c r="D168" s="39" t="s">
        <v>135</v>
      </c>
      <c r="E168" s="39" t="s">
        <v>136</v>
      </c>
      <c r="F168" s="39">
        <v>72000854</v>
      </c>
      <c r="G168" s="40" t="s">
        <v>60</v>
      </c>
      <c r="H168" s="41">
        <v>4521000</v>
      </c>
      <c r="I168" s="41" t="s">
        <v>61</v>
      </c>
      <c r="J168" s="41"/>
      <c r="K168" s="42">
        <v>5</v>
      </c>
    </row>
    <row r="169" spans="1:11" ht="13.2" x14ac:dyDescent="0.25">
      <c r="A169" s="30"/>
      <c r="B169" s="31"/>
      <c r="C169" s="31"/>
      <c r="D169" s="31"/>
      <c r="E169" s="31"/>
      <c r="F169" s="31"/>
      <c r="G169" s="32"/>
      <c r="H169" s="43">
        <v>4622000</v>
      </c>
      <c r="I169" s="43" t="s">
        <v>63</v>
      </c>
      <c r="J169" s="43"/>
      <c r="K169" s="44">
        <v>1</v>
      </c>
    </row>
    <row r="170" spans="1:11" ht="13.2" x14ac:dyDescent="0.25">
      <c r="A170" s="30"/>
      <c r="B170" s="31"/>
      <c r="C170" s="31"/>
      <c r="D170" s="31"/>
      <c r="E170" s="31"/>
      <c r="F170" s="31"/>
      <c r="G170" s="32"/>
      <c r="H170" s="28">
        <v>4013000</v>
      </c>
      <c r="I170" s="28" t="s">
        <v>64</v>
      </c>
      <c r="J170" s="28"/>
      <c r="K170" s="29">
        <v>8</v>
      </c>
    </row>
    <row r="171" spans="1:11" ht="13.2" x14ac:dyDescent="0.25">
      <c r="A171" s="30"/>
      <c r="B171" s="31"/>
      <c r="C171" s="31"/>
      <c r="D171" s="31"/>
      <c r="E171" s="31"/>
      <c r="F171" s="31"/>
      <c r="G171" s="32"/>
      <c r="H171" s="28">
        <v>4604000</v>
      </c>
      <c r="I171" s="28" t="s">
        <v>65</v>
      </c>
      <c r="J171" s="28"/>
      <c r="K171" s="29">
        <v>6</v>
      </c>
    </row>
    <row r="172" spans="1:11" ht="13.2" x14ac:dyDescent="0.25">
      <c r="A172" s="30"/>
      <c r="B172" s="31"/>
      <c r="C172" s="31"/>
      <c r="D172" s="31"/>
      <c r="E172" s="31"/>
      <c r="F172" s="31"/>
      <c r="G172" s="32"/>
      <c r="H172" s="28">
        <v>4663000</v>
      </c>
      <c r="I172" s="28" t="s">
        <v>66</v>
      </c>
      <c r="J172" s="28" t="s">
        <v>72</v>
      </c>
      <c r="K172" s="29">
        <v>5</v>
      </c>
    </row>
    <row r="173" spans="1:11" ht="13.2" x14ac:dyDescent="0.25">
      <c r="A173" s="30"/>
      <c r="B173" s="31"/>
      <c r="C173" s="31"/>
      <c r="D173" s="31"/>
      <c r="E173" s="31"/>
      <c r="F173" s="31"/>
      <c r="G173" s="32"/>
      <c r="H173" s="28">
        <v>4567000</v>
      </c>
      <c r="I173" s="28" t="s">
        <v>68</v>
      </c>
      <c r="J173" s="28"/>
      <c r="K173" s="29">
        <v>6</v>
      </c>
    </row>
    <row r="174" spans="1:11" ht="13.2" x14ac:dyDescent="0.25">
      <c r="A174" s="30"/>
      <c r="B174" s="31"/>
      <c r="C174" s="31"/>
      <c r="D174" s="31"/>
      <c r="E174" s="31"/>
      <c r="F174" s="31"/>
      <c r="G174" s="32"/>
      <c r="H174" s="28">
        <v>575000</v>
      </c>
      <c r="I174" s="28" t="s">
        <v>242</v>
      </c>
      <c r="J174" s="28" t="s">
        <v>85</v>
      </c>
      <c r="K174" s="29">
        <v>4</v>
      </c>
    </row>
    <row r="175" spans="1:11" ht="13.8" thickBot="1" x14ac:dyDescent="0.3">
      <c r="A175" s="33"/>
      <c r="B175" s="34"/>
      <c r="C175" s="34"/>
      <c r="D175" s="34"/>
      <c r="E175" s="34"/>
      <c r="F175" s="34"/>
      <c r="G175" s="35"/>
      <c r="H175" s="36">
        <v>578000</v>
      </c>
      <c r="I175" s="36" t="s">
        <v>107</v>
      </c>
      <c r="J175" s="36"/>
      <c r="K175" s="37">
        <v>4</v>
      </c>
    </row>
    <row r="176" spans="1:11" ht="13.2" x14ac:dyDescent="0.25">
      <c r="A176" s="38">
        <v>72038071</v>
      </c>
      <c r="B176" s="39" t="s">
        <v>24</v>
      </c>
      <c r="C176" s="39" t="s">
        <v>137</v>
      </c>
      <c r="D176" s="39" t="s">
        <v>138</v>
      </c>
      <c r="E176" s="39" t="s">
        <v>139</v>
      </c>
      <c r="F176" s="39">
        <v>72000854</v>
      </c>
      <c r="G176" s="40" t="s">
        <v>60</v>
      </c>
      <c r="H176" s="41">
        <v>4502000</v>
      </c>
      <c r="I176" s="41" t="s">
        <v>62</v>
      </c>
      <c r="J176" s="41"/>
      <c r="K176" s="42">
        <v>2</v>
      </c>
    </row>
    <row r="177" spans="1:11" ht="13.2" x14ac:dyDescent="0.25">
      <c r="A177" s="30"/>
      <c r="B177" s="31"/>
      <c r="C177" s="31"/>
      <c r="D177" s="31"/>
      <c r="E177" s="31"/>
      <c r="F177" s="31"/>
      <c r="G177" s="32"/>
      <c r="H177" s="43">
        <v>4622000</v>
      </c>
      <c r="I177" s="43" t="s">
        <v>63</v>
      </c>
      <c r="J177" s="43"/>
      <c r="K177" s="44">
        <v>4</v>
      </c>
    </row>
    <row r="178" spans="1:11" ht="13.2" x14ac:dyDescent="0.25">
      <c r="A178" s="30"/>
      <c r="B178" s="31"/>
      <c r="C178" s="31"/>
      <c r="D178" s="31"/>
      <c r="E178" s="31"/>
      <c r="F178" s="31"/>
      <c r="G178" s="32"/>
      <c r="H178" s="28">
        <v>4013000</v>
      </c>
      <c r="I178" s="28" t="s">
        <v>64</v>
      </c>
      <c r="J178" s="28"/>
      <c r="K178" s="29">
        <v>3</v>
      </c>
    </row>
    <row r="179" spans="1:11" ht="13.2" x14ac:dyDescent="0.25">
      <c r="A179" s="30"/>
      <c r="B179" s="31"/>
      <c r="C179" s="31"/>
      <c r="D179" s="31"/>
      <c r="E179" s="31"/>
      <c r="F179" s="31"/>
      <c r="G179" s="32"/>
      <c r="H179" s="28">
        <v>4604000</v>
      </c>
      <c r="I179" s="28" t="s">
        <v>65</v>
      </c>
      <c r="J179" s="28"/>
      <c r="K179" s="29">
        <v>4</v>
      </c>
    </row>
    <row r="180" spans="1:11" ht="13.2" x14ac:dyDescent="0.25">
      <c r="A180" s="30"/>
      <c r="B180" s="31"/>
      <c r="C180" s="31"/>
      <c r="D180" s="31"/>
      <c r="E180" s="31"/>
      <c r="F180" s="31"/>
      <c r="G180" s="32"/>
      <c r="H180" s="28">
        <v>4663000</v>
      </c>
      <c r="I180" s="28" t="s">
        <v>66</v>
      </c>
      <c r="J180" s="28" t="s">
        <v>72</v>
      </c>
      <c r="K180" s="29">
        <v>2</v>
      </c>
    </row>
    <row r="181" spans="1:11" ht="13.2" x14ac:dyDescent="0.25">
      <c r="A181" s="30"/>
      <c r="B181" s="31"/>
      <c r="C181" s="31"/>
      <c r="D181" s="31"/>
      <c r="E181" s="31"/>
      <c r="F181" s="31"/>
      <c r="G181" s="32"/>
      <c r="H181" s="28">
        <v>4567000</v>
      </c>
      <c r="I181" s="28" t="s">
        <v>68</v>
      </c>
      <c r="J181" s="28"/>
      <c r="K181" s="29">
        <v>4</v>
      </c>
    </row>
    <row r="182" spans="1:11" ht="13.2" x14ac:dyDescent="0.25">
      <c r="A182" s="30"/>
      <c r="B182" s="31"/>
      <c r="C182" s="31"/>
      <c r="D182" s="31"/>
      <c r="E182" s="31"/>
      <c r="F182" s="31"/>
      <c r="G182" s="32"/>
      <c r="H182" s="28">
        <v>575000</v>
      </c>
      <c r="I182" s="28" t="s">
        <v>242</v>
      </c>
      <c r="J182" s="28" t="s">
        <v>85</v>
      </c>
      <c r="K182" s="29">
        <v>2</v>
      </c>
    </row>
    <row r="183" spans="1:11" ht="13.8" thickBot="1" x14ac:dyDescent="0.3">
      <c r="A183" s="33"/>
      <c r="B183" s="34"/>
      <c r="C183" s="34"/>
      <c r="D183" s="34"/>
      <c r="E183" s="34"/>
      <c r="F183" s="34"/>
      <c r="G183" s="35"/>
      <c r="H183" s="36">
        <v>578000</v>
      </c>
      <c r="I183" s="36" t="s">
        <v>107</v>
      </c>
      <c r="J183" s="36"/>
      <c r="K183" s="37">
        <v>2</v>
      </c>
    </row>
    <row r="184" spans="1:11" ht="13.2" x14ac:dyDescent="0.25">
      <c r="A184" s="38">
        <v>72038072</v>
      </c>
      <c r="B184" s="39" t="s">
        <v>25</v>
      </c>
      <c r="C184" s="39" t="s">
        <v>140</v>
      </c>
      <c r="D184" s="39" t="s">
        <v>141</v>
      </c>
      <c r="E184" s="39" t="s">
        <v>142</v>
      </c>
      <c r="F184" s="39">
        <v>72027198</v>
      </c>
      <c r="G184" s="40" t="s">
        <v>60</v>
      </c>
      <c r="H184" s="41">
        <v>4521000</v>
      </c>
      <c r="I184" s="41" t="s">
        <v>61</v>
      </c>
      <c r="J184" s="41"/>
      <c r="K184" s="42">
        <v>3</v>
      </c>
    </row>
    <row r="185" spans="1:11" ht="13.2" x14ac:dyDescent="0.25">
      <c r="A185" s="30"/>
      <c r="B185" s="31"/>
      <c r="C185" s="31"/>
      <c r="D185" s="31"/>
      <c r="E185" s="31"/>
      <c r="F185" s="31"/>
      <c r="G185" s="32"/>
      <c r="H185" s="43">
        <v>4502000</v>
      </c>
      <c r="I185" s="43" t="s">
        <v>62</v>
      </c>
      <c r="J185" s="43"/>
      <c r="K185" s="44">
        <v>1</v>
      </c>
    </row>
    <row r="186" spans="1:11" ht="13.2" x14ac:dyDescent="0.25">
      <c r="A186" s="30"/>
      <c r="B186" s="31"/>
      <c r="C186" s="31"/>
      <c r="D186" s="31"/>
      <c r="E186" s="31"/>
      <c r="F186" s="31"/>
      <c r="G186" s="32"/>
      <c r="H186" s="28">
        <v>4622000</v>
      </c>
      <c r="I186" s="28" t="s">
        <v>63</v>
      </c>
      <c r="J186" s="28"/>
      <c r="K186" s="29">
        <v>1</v>
      </c>
    </row>
    <row r="187" spans="1:11" ht="13.2" x14ac:dyDescent="0.25">
      <c r="A187" s="30"/>
      <c r="B187" s="31"/>
      <c r="C187" s="31"/>
      <c r="D187" s="31"/>
      <c r="E187" s="31"/>
      <c r="F187" s="31"/>
      <c r="G187" s="32"/>
      <c r="H187" s="28">
        <v>4013000</v>
      </c>
      <c r="I187" s="28" t="s">
        <v>64</v>
      </c>
      <c r="J187" s="28"/>
      <c r="K187" s="29">
        <v>5</v>
      </c>
    </row>
    <row r="188" spans="1:11" ht="13.2" x14ac:dyDescent="0.25">
      <c r="A188" s="30"/>
      <c r="B188" s="31"/>
      <c r="C188" s="31"/>
      <c r="D188" s="31"/>
      <c r="E188" s="31"/>
      <c r="F188" s="31"/>
      <c r="G188" s="32"/>
      <c r="H188" s="28">
        <v>4604000</v>
      </c>
      <c r="I188" s="28" t="s">
        <v>65</v>
      </c>
      <c r="J188" s="28"/>
      <c r="K188" s="29">
        <v>5</v>
      </c>
    </row>
    <row r="189" spans="1:11" ht="13.2" x14ac:dyDescent="0.25">
      <c r="A189" s="30"/>
      <c r="B189" s="31"/>
      <c r="C189" s="31"/>
      <c r="D189" s="31"/>
      <c r="E189" s="31"/>
      <c r="F189" s="31"/>
      <c r="G189" s="32"/>
      <c r="H189" s="28">
        <v>4663000</v>
      </c>
      <c r="I189" s="28" t="s">
        <v>66</v>
      </c>
      <c r="J189" s="28" t="s">
        <v>67</v>
      </c>
      <c r="K189" s="29">
        <v>4</v>
      </c>
    </row>
    <row r="190" spans="1:11" ht="13.2" x14ac:dyDescent="0.25">
      <c r="A190" s="30"/>
      <c r="B190" s="31"/>
      <c r="C190" s="31"/>
      <c r="D190" s="31"/>
      <c r="E190" s="31"/>
      <c r="F190" s="31"/>
      <c r="G190" s="32"/>
      <c r="H190" s="28">
        <v>4567000</v>
      </c>
      <c r="I190" s="28" t="s">
        <v>68</v>
      </c>
      <c r="J190" s="28"/>
      <c r="K190" s="29">
        <v>5</v>
      </c>
    </row>
    <row r="191" spans="1:11" ht="13.2" x14ac:dyDescent="0.25">
      <c r="A191" s="30"/>
      <c r="B191" s="31"/>
      <c r="C191" s="31"/>
      <c r="D191" s="31"/>
      <c r="E191" s="31"/>
      <c r="F191" s="31"/>
      <c r="G191" s="32"/>
      <c r="H191" s="28">
        <v>575000</v>
      </c>
      <c r="I191" s="28" t="s">
        <v>242</v>
      </c>
      <c r="J191" s="28" t="s">
        <v>85</v>
      </c>
      <c r="K191" s="29">
        <v>4</v>
      </c>
    </row>
    <row r="192" spans="1:11" ht="13.8" thickBot="1" x14ac:dyDescent="0.3">
      <c r="A192" s="33"/>
      <c r="B192" s="34"/>
      <c r="C192" s="34"/>
      <c r="D192" s="34"/>
      <c r="E192" s="34"/>
      <c r="F192" s="34"/>
      <c r="G192" s="35"/>
      <c r="H192" s="36">
        <v>579000</v>
      </c>
      <c r="I192" s="36" t="s">
        <v>71</v>
      </c>
      <c r="J192" s="36" t="s">
        <v>72</v>
      </c>
      <c r="K192" s="37">
        <v>4</v>
      </c>
    </row>
    <row r="193" spans="1:11" ht="13.2" x14ac:dyDescent="0.25">
      <c r="A193" s="38">
        <v>72038073</v>
      </c>
      <c r="B193" s="39" t="s">
        <v>26</v>
      </c>
      <c r="C193" s="39" t="s">
        <v>143</v>
      </c>
      <c r="D193" s="39" t="s">
        <v>144</v>
      </c>
      <c r="E193" s="39" t="s">
        <v>145</v>
      </c>
      <c r="F193" s="39">
        <v>71084311</v>
      </c>
      <c r="G193" s="40" t="s">
        <v>60</v>
      </c>
      <c r="H193" s="41">
        <v>4521000</v>
      </c>
      <c r="I193" s="41" t="s">
        <v>61</v>
      </c>
      <c r="J193" s="41"/>
      <c r="K193" s="42">
        <v>4</v>
      </c>
    </row>
    <row r="194" spans="1:11" ht="13.2" x14ac:dyDescent="0.25">
      <c r="A194" s="30"/>
      <c r="B194" s="31"/>
      <c r="C194" s="31"/>
      <c r="D194" s="31"/>
      <c r="E194" s="31"/>
      <c r="F194" s="31"/>
      <c r="G194" s="32"/>
      <c r="H194" s="43">
        <v>4622000</v>
      </c>
      <c r="I194" s="43" t="s">
        <v>63</v>
      </c>
      <c r="J194" s="43"/>
      <c r="K194" s="44">
        <v>1</v>
      </c>
    </row>
    <row r="195" spans="1:11" ht="13.2" x14ac:dyDescent="0.25">
      <c r="A195" s="30"/>
      <c r="B195" s="31"/>
      <c r="C195" s="31"/>
      <c r="D195" s="31"/>
      <c r="E195" s="31"/>
      <c r="F195" s="31"/>
      <c r="G195" s="32"/>
      <c r="H195" s="28">
        <v>4013000</v>
      </c>
      <c r="I195" s="28" t="s">
        <v>64</v>
      </c>
      <c r="J195" s="28"/>
      <c r="K195" s="29">
        <v>5</v>
      </c>
    </row>
    <row r="196" spans="1:11" ht="13.2" x14ac:dyDescent="0.25">
      <c r="A196" s="30"/>
      <c r="B196" s="31"/>
      <c r="C196" s="31"/>
      <c r="D196" s="31"/>
      <c r="E196" s="31"/>
      <c r="F196" s="31"/>
      <c r="G196" s="32"/>
      <c r="H196" s="28">
        <v>4604000</v>
      </c>
      <c r="I196" s="28" t="s">
        <v>65</v>
      </c>
      <c r="J196" s="28"/>
      <c r="K196" s="29">
        <v>6</v>
      </c>
    </row>
    <row r="197" spans="1:11" ht="13.2" x14ac:dyDescent="0.25">
      <c r="A197" s="30"/>
      <c r="B197" s="31"/>
      <c r="C197" s="31"/>
      <c r="D197" s="31"/>
      <c r="E197" s="31"/>
      <c r="F197" s="31"/>
      <c r="G197" s="32"/>
      <c r="H197" s="28">
        <v>4663000</v>
      </c>
      <c r="I197" s="28" t="s">
        <v>66</v>
      </c>
      <c r="J197" s="28" t="s">
        <v>67</v>
      </c>
      <c r="K197" s="29">
        <v>4</v>
      </c>
    </row>
    <row r="198" spans="1:11" ht="13.2" x14ac:dyDescent="0.25">
      <c r="A198" s="30"/>
      <c r="B198" s="31"/>
      <c r="C198" s="31"/>
      <c r="D198" s="31"/>
      <c r="E198" s="31"/>
      <c r="F198" s="31"/>
      <c r="G198" s="32"/>
      <c r="H198" s="28">
        <v>4567000</v>
      </c>
      <c r="I198" s="28" t="s">
        <v>68</v>
      </c>
      <c r="J198" s="28"/>
      <c r="K198" s="29">
        <v>6</v>
      </c>
    </row>
    <row r="199" spans="1:11" ht="13.2" x14ac:dyDescent="0.25">
      <c r="A199" s="30"/>
      <c r="B199" s="31"/>
      <c r="C199" s="31"/>
      <c r="D199" s="31"/>
      <c r="E199" s="31"/>
      <c r="F199" s="31"/>
      <c r="G199" s="32"/>
      <c r="H199" s="28">
        <v>575000</v>
      </c>
      <c r="I199" s="28" t="s">
        <v>242</v>
      </c>
      <c r="J199" s="28" t="s">
        <v>85</v>
      </c>
      <c r="K199" s="29">
        <v>4</v>
      </c>
    </row>
    <row r="200" spans="1:11" ht="13.8" thickBot="1" x14ac:dyDescent="0.3">
      <c r="A200" s="33"/>
      <c r="B200" s="34"/>
      <c r="C200" s="34"/>
      <c r="D200" s="34"/>
      <c r="E200" s="34"/>
      <c r="F200" s="34"/>
      <c r="G200" s="35"/>
      <c r="H200" s="36">
        <v>578000</v>
      </c>
      <c r="I200" s="36" t="s">
        <v>107</v>
      </c>
      <c r="J200" s="36"/>
      <c r="K200" s="37">
        <v>4</v>
      </c>
    </row>
    <row r="201" spans="1:11" ht="13.2" x14ac:dyDescent="0.25">
      <c r="A201" s="38">
        <v>72038077</v>
      </c>
      <c r="B201" s="39" t="s">
        <v>27</v>
      </c>
      <c r="C201" s="39" t="s">
        <v>146</v>
      </c>
      <c r="D201" s="39" t="s">
        <v>147</v>
      </c>
      <c r="E201" s="39" t="s">
        <v>148</v>
      </c>
      <c r="F201" s="39">
        <v>71077475</v>
      </c>
      <c r="G201" s="40" t="s">
        <v>60</v>
      </c>
      <c r="H201" s="41">
        <v>4521000</v>
      </c>
      <c r="I201" s="41" t="s">
        <v>61</v>
      </c>
      <c r="J201" s="41"/>
      <c r="K201" s="42">
        <v>6</v>
      </c>
    </row>
    <row r="202" spans="1:11" ht="13.2" x14ac:dyDescent="0.25">
      <c r="A202" s="30"/>
      <c r="B202" s="31"/>
      <c r="C202" s="31"/>
      <c r="D202" s="31"/>
      <c r="E202" s="31"/>
      <c r="F202" s="31"/>
      <c r="G202" s="32"/>
      <c r="H202" s="43">
        <v>4622000</v>
      </c>
      <c r="I202" s="43" t="s">
        <v>63</v>
      </c>
      <c r="J202" s="43"/>
      <c r="K202" s="44">
        <v>1</v>
      </c>
    </row>
    <row r="203" spans="1:11" ht="13.2" x14ac:dyDescent="0.25">
      <c r="A203" s="30"/>
      <c r="B203" s="31"/>
      <c r="C203" s="31"/>
      <c r="D203" s="31"/>
      <c r="E203" s="31"/>
      <c r="F203" s="31"/>
      <c r="G203" s="32"/>
      <c r="H203" s="28">
        <v>4013000</v>
      </c>
      <c r="I203" s="28" t="s">
        <v>64</v>
      </c>
      <c r="J203" s="28"/>
      <c r="K203" s="29">
        <v>8</v>
      </c>
    </row>
    <row r="204" spans="1:11" ht="13.2" x14ac:dyDescent="0.25">
      <c r="A204" s="30"/>
      <c r="B204" s="31"/>
      <c r="C204" s="31"/>
      <c r="D204" s="31"/>
      <c r="E204" s="31"/>
      <c r="F204" s="31"/>
      <c r="G204" s="32"/>
      <c r="H204" s="28">
        <v>4604000</v>
      </c>
      <c r="I204" s="28" t="s">
        <v>65</v>
      </c>
      <c r="J204" s="28"/>
      <c r="K204" s="29">
        <v>12</v>
      </c>
    </row>
    <row r="205" spans="1:11" ht="13.2" x14ac:dyDescent="0.25">
      <c r="A205" s="30"/>
      <c r="B205" s="31"/>
      <c r="C205" s="31"/>
      <c r="D205" s="31"/>
      <c r="E205" s="31"/>
      <c r="F205" s="31"/>
      <c r="G205" s="32"/>
      <c r="H205" s="28">
        <v>4663000</v>
      </c>
      <c r="I205" s="28" t="s">
        <v>66</v>
      </c>
      <c r="J205" s="28" t="s">
        <v>67</v>
      </c>
      <c r="K205" s="29">
        <v>8</v>
      </c>
    </row>
    <row r="206" spans="1:11" ht="13.2" x14ac:dyDescent="0.25">
      <c r="A206" s="30"/>
      <c r="B206" s="31"/>
      <c r="C206" s="31"/>
      <c r="D206" s="31"/>
      <c r="E206" s="31"/>
      <c r="F206" s="31"/>
      <c r="G206" s="32"/>
      <c r="H206" s="28">
        <v>4567000</v>
      </c>
      <c r="I206" s="28" t="s">
        <v>68</v>
      </c>
      <c r="J206" s="28"/>
      <c r="K206" s="29">
        <v>12</v>
      </c>
    </row>
    <row r="207" spans="1:11" ht="13.2" x14ac:dyDescent="0.25">
      <c r="A207" s="30"/>
      <c r="B207" s="31"/>
      <c r="C207" s="31"/>
      <c r="D207" s="31"/>
      <c r="E207" s="31"/>
      <c r="F207" s="31"/>
      <c r="G207" s="32"/>
      <c r="H207" s="28">
        <v>575000</v>
      </c>
      <c r="I207" s="28" t="s">
        <v>242</v>
      </c>
      <c r="J207" s="28" t="s">
        <v>85</v>
      </c>
      <c r="K207" s="29">
        <v>8</v>
      </c>
    </row>
    <row r="208" spans="1:11" ht="13.8" thickBot="1" x14ac:dyDescent="0.3">
      <c r="A208" s="33"/>
      <c r="B208" s="34"/>
      <c r="C208" s="34"/>
      <c r="D208" s="34"/>
      <c r="E208" s="34"/>
      <c r="F208" s="34"/>
      <c r="G208" s="35"/>
      <c r="H208" s="36">
        <v>579000</v>
      </c>
      <c r="I208" s="36" t="s">
        <v>71</v>
      </c>
      <c r="J208" s="36" t="s">
        <v>72</v>
      </c>
      <c r="K208" s="37">
        <v>8</v>
      </c>
    </row>
    <row r="209" spans="1:11" ht="13.2" x14ac:dyDescent="0.25">
      <c r="A209" s="38">
        <v>72038078</v>
      </c>
      <c r="B209" s="39" t="s">
        <v>28</v>
      </c>
      <c r="C209" s="39" t="s">
        <v>149</v>
      </c>
      <c r="D209" s="39" t="s">
        <v>150</v>
      </c>
      <c r="E209" s="39" t="s">
        <v>151</v>
      </c>
      <c r="F209" s="39">
        <v>72045514</v>
      </c>
      <c r="G209" s="40" t="s">
        <v>60</v>
      </c>
      <c r="H209" s="41">
        <v>4521000</v>
      </c>
      <c r="I209" s="41" t="s">
        <v>61</v>
      </c>
      <c r="J209" s="41"/>
      <c r="K209" s="42">
        <v>4</v>
      </c>
    </row>
    <row r="210" spans="1:11" ht="13.2" x14ac:dyDescent="0.25">
      <c r="A210" s="30"/>
      <c r="B210" s="31"/>
      <c r="C210" s="31"/>
      <c r="D210" s="31"/>
      <c r="E210" s="31"/>
      <c r="F210" s="31"/>
      <c r="G210" s="32"/>
      <c r="H210" s="43">
        <v>4013000</v>
      </c>
      <c r="I210" s="43" t="s">
        <v>64</v>
      </c>
      <c r="J210" s="43"/>
      <c r="K210" s="44">
        <v>4</v>
      </c>
    </row>
    <row r="211" spans="1:11" ht="13.2" x14ac:dyDescent="0.25">
      <c r="A211" s="30"/>
      <c r="B211" s="31"/>
      <c r="C211" s="31"/>
      <c r="D211" s="31"/>
      <c r="E211" s="31"/>
      <c r="F211" s="31"/>
      <c r="G211" s="32"/>
      <c r="H211" s="28">
        <v>4604000</v>
      </c>
      <c r="I211" s="28" t="s">
        <v>65</v>
      </c>
      <c r="J211" s="28"/>
      <c r="K211" s="29">
        <v>6</v>
      </c>
    </row>
    <row r="212" spans="1:11" ht="13.2" x14ac:dyDescent="0.25">
      <c r="A212" s="30"/>
      <c r="B212" s="31"/>
      <c r="C212" s="31"/>
      <c r="D212" s="31"/>
      <c r="E212" s="31"/>
      <c r="F212" s="31"/>
      <c r="G212" s="32"/>
      <c r="H212" s="28">
        <v>4663000</v>
      </c>
      <c r="I212" s="28" t="s">
        <v>66</v>
      </c>
      <c r="J212" s="28" t="s">
        <v>67</v>
      </c>
      <c r="K212" s="29">
        <v>4</v>
      </c>
    </row>
    <row r="213" spans="1:11" ht="13.2" x14ac:dyDescent="0.25">
      <c r="A213" s="30"/>
      <c r="B213" s="31"/>
      <c r="C213" s="31"/>
      <c r="D213" s="31"/>
      <c r="E213" s="31"/>
      <c r="F213" s="31"/>
      <c r="G213" s="32"/>
      <c r="H213" s="28">
        <v>4567000</v>
      </c>
      <c r="I213" s="28" t="s">
        <v>68</v>
      </c>
      <c r="J213" s="28"/>
      <c r="K213" s="29">
        <v>6</v>
      </c>
    </row>
    <row r="214" spans="1:11" ht="13.2" x14ac:dyDescent="0.25">
      <c r="A214" s="30"/>
      <c r="B214" s="31"/>
      <c r="C214" s="31"/>
      <c r="D214" s="31"/>
      <c r="E214" s="31"/>
      <c r="F214" s="31"/>
      <c r="G214" s="32"/>
      <c r="H214" s="28">
        <v>575000</v>
      </c>
      <c r="I214" s="28" t="s">
        <v>242</v>
      </c>
      <c r="J214" s="28" t="s">
        <v>85</v>
      </c>
      <c r="K214" s="29">
        <v>4</v>
      </c>
    </row>
    <row r="215" spans="1:11" ht="13.8" thickBot="1" x14ac:dyDescent="0.3">
      <c r="A215" s="33"/>
      <c r="B215" s="34"/>
      <c r="C215" s="34"/>
      <c r="D215" s="34"/>
      <c r="E215" s="34"/>
      <c r="F215" s="34"/>
      <c r="G215" s="35"/>
      <c r="H215" s="36">
        <v>579000</v>
      </c>
      <c r="I215" s="36" t="s">
        <v>71</v>
      </c>
      <c r="J215" s="36" t="s">
        <v>72</v>
      </c>
      <c r="K215" s="37">
        <v>4</v>
      </c>
    </row>
    <row r="216" spans="1:11" ht="13.2" x14ac:dyDescent="0.25">
      <c r="A216" s="38">
        <v>72038080</v>
      </c>
      <c r="B216" s="39" t="s">
        <v>29</v>
      </c>
      <c r="C216" s="39" t="s">
        <v>152</v>
      </c>
      <c r="D216" s="39" t="s">
        <v>153</v>
      </c>
      <c r="E216" s="39" t="s">
        <v>154</v>
      </c>
      <c r="F216" s="39">
        <v>72027198</v>
      </c>
      <c r="G216" s="40" t="s">
        <v>60</v>
      </c>
      <c r="H216" s="41">
        <v>4521000</v>
      </c>
      <c r="I216" s="41" t="s">
        <v>61</v>
      </c>
      <c r="J216" s="41"/>
      <c r="K216" s="42">
        <v>18</v>
      </c>
    </row>
    <row r="217" spans="1:11" ht="13.2" x14ac:dyDescent="0.25">
      <c r="A217" s="30"/>
      <c r="B217" s="31"/>
      <c r="C217" s="31"/>
      <c r="D217" s="31"/>
      <c r="E217" s="31"/>
      <c r="F217" s="31"/>
      <c r="G217" s="32"/>
      <c r="H217" s="43">
        <v>4502000</v>
      </c>
      <c r="I217" s="43" t="s">
        <v>62</v>
      </c>
      <c r="J217" s="43"/>
      <c r="K217" s="44">
        <v>1</v>
      </c>
    </row>
    <row r="218" spans="1:11" ht="13.2" x14ac:dyDescent="0.25">
      <c r="A218" s="30"/>
      <c r="B218" s="31"/>
      <c r="C218" s="31"/>
      <c r="D218" s="31"/>
      <c r="E218" s="31"/>
      <c r="F218" s="31"/>
      <c r="G218" s="32"/>
      <c r="H218" s="28">
        <v>4013000</v>
      </c>
      <c r="I218" s="28" t="s">
        <v>64</v>
      </c>
      <c r="J218" s="28"/>
      <c r="K218" s="29">
        <v>28</v>
      </c>
    </row>
    <row r="219" spans="1:11" ht="13.2" x14ac:dyDescent="0.25">
      <c r="A219" s="30"/>
      <c r="B219" s="31"/>
      <c r="C219" s="31"/>
      <c r="D219" s="31"/>
      <c r="E219" s="31"/>
      <c r="F219" s="31"/>
      <c r="G219" s="32"/>
      <c r="H219" s="28">
        <v>4604000</v>
      </c>
      <c r="I219" s="28" t="s">
        <v>65</v>
      </c>
      <c r="J219" s="28"/>
      <c r="K219" s="29">
        <v>41</v>
      </c>
    </row>
    <row r="220" spans="1:11" ht="13.2" x14ac:dyDescent="0.25">
      <c r="A220" s="30"/>
      <c r="B220" s="31"/>
      <c r="C220" s="31"/>
      <c r="D220" s="31"/>
      <c r="E220" s="31"/>
      <c r="F220" s="31"/>
      <c r="G220" s="32"/>
      <c r="H220" s="28">
        <v>4663000</v>
      </c>
      <c r="I220" s="28" t="s">
        <v>66</v>
      </c>
      <c r="J220" s="28" t="s">
        <v>67</v>
      </c>
      <c r="K220" s="29">
        <v>21</v>
      </c>
    </row>
    <row r="221" spans="1:11" ht="13.2" x14ac:dyDescent="0.25">
      <c r="A221" s="30"/>
      <c r="B221" s="31"/>
      <c r="C221" s="31"/>
      <c r="D221" s="31"/>
      <c r="E221" s="31"/>
      <c r="F221" s="31"/>
      <c r="G221" s="32"/>
      <c r="H221" s="28">
        <v>4567000</v>
      </c>
      <c r="I221" s="28" t="s">
        <v>68</v>
      </c>
      <c r="J221" s="28"/>
      <c r="K221" s="29">
        <v>41</v>
      </c>
    </row>
    <row r="222" spans="1:11" ht="13.2" x14ac:dyDescent="0.25">
      <c r="A222" s="30"/>
      <c r="B222" s="31"/>
      <c r="C222" s="31"/>
      <c r="D222" s="31"/>
      <c r="E222" s="31"/>
      <c r="F222" s="31"/>
      <c r="G222" s="32"/>
      <c r="H222" s="28">
        <v>575000</v>
      </c>
      <c r="I222" s="28" t="s">
        <v>242</v>
      </c>
      <c r="J222" s="28" t="s">
        <v>85</v>
      </c>
      <c r="K222" s="29">
        <v>27</v>
      </c>
    </row>
    <row r="223" spans="1:11" ht="13.2" x14ac:dyDescent="0.25">
      <c r="A223" s="30"/>
      <c r="B223" s="31"/>
      <c r="C223" s="31"/>
      <c r="D223" s="31"/>
      <c r="E223" s="31"/>
      <c r="F223" s="31"/>
      <c r="G223" s="32"/>
      <c r="H223" s="28">
        <v>578000</v>
      </c>
      <c r="I223" s="28" t="s">
        <v>107</v>
      </c>
      <c r="J223" s="28"/>
      <c r="K223" s="29">
        <v>26</v>
      </c>
    </row>
    <row r="224" spans="1:11" ht="13.2" x14ac:dyDescent="0.25">
      <c r="A224" s="30"/>
      <c r="B224" s="31"/>
      <c r="C224" s="31"/>
      <c r="D224" s="31"/>
      <c r="E224" s="31"/>
      <c r="F224" s="31"/>
      <c r="G224" s="32"/>
      <c r="H224" s="28">
        <v>579000</v>
      </c>
      <c r="I224" s="28" t="s">
        <v>71</v>
      </c>
      <c r="J224" s="28" t="s">
        <v>67</v>
      </c>
      <c r="K224" s="29">
        <v>1</v>
      </c>
    </row>
    <row r="225" spans="1:11" ht="13.8" thickBot="1" x14ac:dyDescent="0.3">
      <c r="A225" s="33"/>
      <c r="B225" s="34"/>
      <c r="C225" s="34"/>
      <c r="D225" s="34"/>
      <c r="E225" s="34"/>
      <c r="F225" s="34"/>
      <c r="G225" s="35"/>
      <c r="H225" s="36">
        <v>4622000</v>
      </c>
      <c r="I225" s="36" t="s">
        <v>63</v>
      </c>
      <c r="J225" s="36"/>
      <c r="K225" s="37">
        <v>6</v>
      </c>
    </row>
    <row r="226" spans="1:11" ht="13.2" x14ac:dyDescent="0.25">
      <c r="A226" s="38">
        <v>72038085</v>
      </c>
      <c r="B226" s="39" t="s">
        <v>30</v>
      </c>
      <c r="C226" s="39" t="s">
        <v>155</v>
      </c>
      <c r="D226" s="39" t="s">
        <v>156</v>
      </c>
      <c r="E226" s="39" t="s">
        <v>157</v>
      </c>
      <c r="F226" s="39">
        <v>72030514</v>
      </c>
      <c r="G226" s="40" t="s">
        <v>60</v>
      </c>
      <c r="H226" s="41">
        <v>4521000</v>
      </c>
      <c r="I226" s="41" t="s">
        <v>61</v>
      </c>
      <c r="J226" s="41"/>
      <c r="K226" s="42">
        <v>4</v>
      </c>
    </row>
    <row r="227" spans="1:11" ht="13.2" x14ac:dyDescent="0.25">
      <c r="A227" s="30"/>
      <c r="B227" s="31"/>
      <c r="C227" s="31"/>
      <c r="D227" s="31"/>
      <c r="E227" s="31"/>
      <c r="F227" s="31"/>
      <c r="G227" s="32"/>
      <c r="H227" s="43">
        <v>4622000</v>
      </c>
      <c r="I227" s="43" t="s">
        <v>63</v>
      </c>
      <c r="J227" s="43"/>
      <c r="K227" s="44">
        <v>2</v>
      </c>
    </row>
    <row r="228" spans="1:11" ht="13.2" x14ac:dyDescent="0.25">
      <c r="A228" s="30"/>
      <c r="B228" s="31"/>
      <c r="C228" s="31"/>
      <c r="D228" s="31"/>
      <c r="E228" s="31"/>
      <c r="F228" s="31"/>
      <c r="G228" s="32"/>
      <c r="H228" s="28">
        <v>4013000</v>
      </c>
      <c r="I228" s="28" t="s">
        <v>64</v>
      </c>
      <c r="J228" s="28"/>
      <c r="K228" s="29">
        <v>6</v>
      </c>
    </row>
    <row r="229" spans="1:11" ht="13.2" x14ac:dyDescent="0.25">
      <c r="A229" s="30"/>
      <c r="B229" s="31"/>
      <c r="C229" s="31"/>
      <c r="D229" s="31"/>
      <c r="E229" s="31"/>
      <c r="F229" s="31"/>
      <c r="G229" s="32"/>
      <c r="H229" s="28">
        <v>4604000</v>
      </c>
      <c r="I229" s="28" t="s">
        <v>65</v>
      </c>
      <c r="J229" s="28"/>
      <c r="K229" s="29">
        <v>4</v>
      </c>
    </row>
    <row r="230" spans="1:11" ht="13.2" x14ac:dyDescent="0.25">
      <c r="A230" s="30"/>
      <c r="B230" s="31"/>
      <c r="C230" s="31"/>
      <c r="D230" s="31"/>
      <c r="E230" s="31"/>
      <c r="F230" s="31"/>
      <c r="G230" s="32"/>
      <c r="H230" s="28">
        <v>4663000</v>
      </c>
      <c r="I230" s="28" t="s">
        <v>66</v>
      </c>
      <c r="J230" s="28" t="s">
        <v>67</v>
      </c>
      <c r="K230" s="29">
        <v>4</v>
      </c>
    </row>
    <row r="231" spans="1:11" ht="13.2" x14ac:dyDescent="0.25">
      <c r="A231" s="30"/>
      <c r="B231" s="31"/>
      <c r="C231" s="31"/>
      <c r="D231" s="31"/>
      <c r="E231" s="31"/>
      <c r="F231" s="31"/>
      <c r="G231" s="32"/>
      <c r="H231" s="28">
        <v>4567000</v>
      </c>
      <c r="I231" s="28" t="s">
        <v>68</v>
      </c>
      <c r="J231" s="28"/>
      <c r="K231" s="29">
        <v>4</v>
      </c>
    </row>
    <row r="232" spans="1:11" ht="13.2" x14ac:dyDescent="0.25">
      <c r="A232" s="30"/>
      <c r="B232" s="31"/>
      <c r="C232" s="31"/>
      <c r="D232" s="31"/>
      <c r="E232" s="31"/>
      <c r="F232" s="31"/>
      <c r="G232" s="32"/>
      <c r="H232" s="28">
        <v>575000</v>
      </c>
      <c r="I232" s="28" t="s">
        <v>242</v>
      </c>
      <c r="J232" s="28" t="s">
        <v>85</v>
      </c>
      <c r="K232" s="29">
        <v>3</v>
      </c>
    </row>
    <row r="233" spans="1:11" ht="13.8" thickBot="1" x14ac:dyDescent="0.3">
      <c r="A233" s="33"/>
      <c r="B233" s="34"/>
      <c r="C233" s="34"/>
      <c r="D233" s="34"/>
      <c r="E233" s="34"/>
      <c r="F233" s="34"/>
      <c r="G233" s="35"/>
      <c r="H233" s="36">
        <v>579000</v>
      </c>
      <c r="I233" s="36" t="s">
        <v>71</v>
      </c>
      <c r="J233" s="36" t="s">
        <v>72</v>
      </c>
      <c r="K233" s="37">
        <v>3</v>
      </c>
    </row>
    <row r="234" spans="1:11" ht="13.2" x14ac:dyDescent="0.25">
      <c r="A234" s="38">
        <v>72038087</v>
      </c>
      <c r="B234" s="39" t="s">
        <v>31</v>
      </c>
      <c r="C234" s="39" t="s">
        <v>158</v>
      </c>
      <c r="D234" s="39" t="s">
        <v>159</v>
      </c>
      <c r="E234" s="39" t="s">
        <v>160</v>
      </c>
      <c r="F234" s="39">
        <v>72045514</v>
      </c>
      <c r="G234" s="40" t="s">
        <v>60</v>
      </c>
      <c r="H234" s="41">
        <v>4502000</v>
      </c>
      <c r="I234" s="41" t="s">
        <v>62</v>
      </c>
      <c r="J234" s="41"/>
      <c r="K234" s="42">
        <v>2</v>
      </c>
    </row>
    <row r="235" spans="1:11" ht="13.2" x14ac:dyDescent="0.25">
      <c r="A235" s="30"/>
      <c r="B235" s="31"/>
      <c r="C235" s="31"/>
      <c r="D235" s="31"/>
      <c r="E235" s="31"/>
      <c r="F235" s="31"/>
      <c r="G235" s="32"/>
      <c r="H235" s="43">
        <v>4521000</v>
      </c>
      <c r="I235" s="43" t="s">
        <v>61</v>
      </c>
      <c r="J235" s="43"/>
      <c r="K235" s="44">
        <v>2</v>
      </c>
    </row>
    <row r="236" spans="1:11" ht="13.2" x14ac:dyDescent="0.25">
      <c r="A236" s="30"/>
      <c r="B236" s="31"/>
      <c r="C236" s="31"/>
      <c r="D236" s="31"/>
      <c r="E236" s="31"/>
      <c r="F236" s="31"/>
      <c r="G236" s="32"/>
      <c r="H236" s="28">
        <v>4622000</v>
      </c>
      <c r="I236" s="28" t="s">
        <v>63</v>
      </c>
      <c r="J236" s="28"/>
      <c r="K236" s="29">
        <v>1</v>
      </c>
    </row>
    <row r="237" spans="1:11" ht="13.2" x14ac:dyDescent="0.25">
      <c r="A237" s="30"/>
      <c r="B237" s="31"/>
      <c r="C237" s="31"/>
      <c r="D237" s="31"/>
      <c r="E237" s="31"/>
      <c r="F237" s="31"/>
      <c r="G237" s="32"/>
      <c r="H237" s="28">
        <v>4013000</v>
      </c>
      <c r="I237" s="28" t="s">
        <v>64</v>
      </c>
      <c r="J237" s="28"/>
      <c r="K237" s="29">
        <v>4</v>
      </c>
    </row>
    <row r="238" spans="1:11" ht="13.2" x14ac:dyDescent="0.25">
      <c r="A238" s="30"/>
      <c r="B238" s="31"/>
      <c r="C238" s="31"/>
      <c r="D238" s="31"/>
      <c r="E238" s="31"/>
      <c r="F238" s="31"/>
      <c r="G238" s="32"/>
      <c r="H238" s="28">
        <v>4604000</v>
      </c>
      <c r="I238" s="28" t="s">
        <v>65</v>
      </c>
      <c r="J238" s="28"/>
      <c r="K238" s="29">
        <v>6</v>
      </c>
    </row>
    <row r="239" spans="1:11" ht="13.2" x14ac:dyDescent="0.25">
      <c r="A239" s="30"/>
      <c r="B239" s="31"/>
      <c r="C239" s="31"/>
      <c r="D239" s="31"/>
      <c r="E239" s="31"/>
      <c r="F239" s="31"/>
      <c r="G239" s="32"/>
      <c r="H239" s="28">
        <v>4663000</v>
      </c>
      <c r="I239" s="28" t="s">
        <v>66</v>
      </c>
      <c r="J239" s="28" t="s">
        <v>67</v>
      </c>
      <c r="K239" s="29">
        <v>4</v>
      </c>
    </row>
    <row r="240" spans="1:11" ht="13.2" x14ac:dyDescent="0.25">
      <c r="A240" s="30"/>
      <c r="B240" s="31"/>
      <c r="C240" s="31"/>
      <c r="D240" s="31"/>
      <c r="E240" s="31"/>
      <c r="F240" s="31"/>
      <c r="G240" s="32"/>
      <c r="H240" s="28">
        <v>4567000</v>
      </c>
      <c r="I240" s="28" t="s">
        <v>68</v>
      </c>
      <c r="J240" s="28"/>
      <c r="K240" s="29">
        <v>6</v>
      </c>
    </row>
    <row r="241" spans="1:11" ht="13.2" x14ac:dyDescent="0.25">
      <c r="A241" s="30"/>
      <c r="B241" s="31"/>
      <c r="C241" s="31"/>
      <c r="D241" s="31"/>
      <c r="E241" s="31"/>
      <c r="F241" s="31"/>
      <c r="G241" s="32"/>
      <c r="H241" s="28">
        <v>575000</v>
      </c>
      <c r="I241" s="28" t="s">
        <v>242</v>
      </c>
      <c r="J241" s="28" t="s">
        <v>85</v>
      </c>
      <c r="K241" s="29">
        <v>3</v>
      </c>
    </row>
    <row r="242" spans="1:11" ht="13.8" thickBot="1" x14ac:dyDescent="0.3">
      <c r="A242" s="33"/>
      <c r="B242" s="34"/>
      <c r="C242" s="34"/>
      <c r="D242" s="34"/>
      <c r="E242" s="34"/>
      <c r="F242" s="34"/>
      <c r="G242" s="35"/>
      <c r="H242" s="36">
        <v>579000</v>
      </c>
      <c r="I242" s="36" t="s">
        <v>71</v>
      </c>
      <c r="J242" s="36" t="s">
        <v>72</v>
      </c>
      <c r="K242" s="37">
        <v>3</v>
      </c>
    </row>
    <row r="243" spans="1:11" ht="13.2" x14ac:dyDescent="0.25">
      <c r="A243" s="38">
        <v>72038088</v>
      </c>
      <c r="B243" s="39" t="s">
        <v>32</v>
      </c>
      <c r="C243" s="39" t="s">
        <v>161</v>
      </c>
      <c r="D243" s="39" t="s">
        <v>162</v>
      </c>
      <c r="E243" s="39" t="s">
        <v>163</v>
      </c>
      <c r="F243" s="39">
        <v>71202178</v>
      </c>
      <c r="G243" s="40" t="s">
        <v>60</v>
      </c>
      <c r="H243" s="41">
        <v>4521000</v>
      </c>
      <c r="I243" s="41" t="s">
        <v>61</v>
      </c>
      <c r="J243" s="41"/>
      <c r="K243" s="42">
        <v>3</v>
      </c>
    </row>
    <row r="244" spans="1:11" ht="13.2" x14ac:dyDescent="0.25">
      <c r="A244" s="30"/>
      <c r="B244" s="31"/>
      <c r="C244" s="31"/>
      <c r="D244" s="31"/>
      <c r="E244" s="31"/>
      <c r="F244" s="31"/>
      <c r="G244" s="32"/>
      <c r="H244" s="43">
        <v>4013000</v>
      </c>
      <c r="I244" s="43" t="s">
        <v>64</v>
      </c>
      <c r="J244" s="43"/>
      <c r="K244" s="44">
        <v>5</v>
      </c>
    </row>
    <row r="245" spans="1:11" ht="13.2" x14ac:dyDescent="0.25">
      <c r="A245" s="30"/>
      <c r="B245" s="31"/>
      <c r="C245" s="31"/>
      <c r="D245" s="31"/>
      <c r="E245" s="31"/>
      <c r="F245" s="31"/>
      <c r="G245" s="32"/>
      <c r="H245" s="28">
        <v>4604000</v>
      </c>
      <c r="I245" s="28" t="s">
        <v>65</v>
      </c>
      <c r="J245" s="28"/>
      <c r="K245" s="29">
        <v>7</v>
      </c>
    </row>
    <row r="246" spans="1:11" ht="13.2" x14ac:dyDescent="0.25">
      <c r="A246" s="30"/>
      <c r="B246" s="31"/>
      <c r="C246" s="31"/>
      <c r="D246" s="31"/>
      <c r="E246" s="31"/>
      <c r="F246" s="31"/>
      <c r="G246" s="32"/>
      <c r="H246" s="28">
        <v>4663000</v>
      </c>
      <c r="I246" s="28" t="s">
        <v>66</v>
      </c>
      <c r="J246" s="28" t="s">
        <v>67</v>
      </c>
      <c r="K246" s="29">
        <v>4</v>
      </c>
    </row>
    <row r="247" spans="1:11" ht="13.2" x14ac:dyDescent="0.25">
      <c r="A247" s="30"/>
      <c r="B247" s="31"/>
      <c r="C247" s="31"/>
      <c r="D247" s="31"/>
      <c r="E247" s="31"/>
      <c r="F247" s="31"/>
      <c r="G247" s="32"/>
      <c r="H247" s="28">
        <v>4567000</v>
      </c>
      <c r="I247" s="28" t="s">
        <v>68</v>
      </c>
      <c r="J247" s="28"/>
      <c r="K247" s="29">
        <v>6</v>
      </c>
    </row>
    <row r="248" spans="1:11" ht="13.2" x14ac:dyDescent="0.25">
      <c r="A248" s="30"/>
      <c r="B248" s="31"/>
      <c r="C248" s="31"/>
      <c r="D248" s="31"/>
      <c r="E248" s="31"/>
      <c r="F248" s="31"/>
      <c r="G248" s="32"/>
      <c r="H248" s="28">
        <v>575000</v>
      </c>
      <c r="I248" s="28" t="s">
        <v>242</v>
      </c>
      <c r="J248" s="28" t="s">
        <v>85</v>
      </c>
      <c r="K248" s="29">
        <v>5</v>
      </c>
    </row>
    <row r="249" spans="1:11" ht="13.8" thickBot="1" x14ac:dyDescent="0.3">
      <c r="A249" s="33"/>
      <c r="B249" s="34"/>
      <c r="C249" s="34"/>
      <c r="D249" s="34"/>
      <c r="E249" s="34"/>
      <c r="F249" s="34"/>
      <c r="G249" s="35"/>
      <c r="H249" s="36">
        <v>579000</v>
      </c>
      <c r="I249" s="36" t="s">
        <v>71</v>
      </c>
      <c r="J249" s="36" t="s">
        <v>72</v>
      </c>
      <c r="K249" s="37">
        <v>5</v>
      </c>
    </row>
    <row r="250" spans="1:11" ht="13.2" x14ac:dyDescent="0.25">
      <c r="A250" s="38">
        <v>72038089</v>
      </c>
      <c r="B250" s="39" t="s">
        <v>33</v>
      </c>
      <c r="C250" s="39" t="s">
        <v>164</v>
      </c>
      <c r="D250" s="39" t="s">
        <v>165</v>
      </c>
      <c r="E250" s="39" t="s">
        <v>166</v>
      </c>
      <c r="F250" s="39">
        <v>71084311</v>
      </c>
      <c r="G250" s="40" t="s">
        <v>60</v>
      </c>
      <c r="H250" s="41">
        <v>4622000</v>
      </c>
      <c r="I250" s="41" t="s">
        <v>63</v>
      </c>
      <c r="J250" s="41"/>
      <c r="K250" s="42">
        <v>1</v>
      </c>
    </row>
    <row r="251" spans="1:11" ht="13.8" thickBot="1" x14ac:dyDescent="0.3">
      <c r="A251" s="33"/>
      <c r="B251" s="34"/>
      <c r="C251" s="34"/>
      <c r="D251" s="34"/>
      <c r="E251" s="34"/>
      <c r="F251" s="34"/>
      <c r="G251" s="35"/>
      <c r="H251" s="45">
        <v>4013000</v>
      </c>
      <c r="I251" s="45" t="s">
        <v>64</v>
      </c>
      <c r="J251" s="45"/>
      <c r="K251" s="46">
        <v>1</v>
      </c>
    </row>
    <row r="252" spans="1:11" ht="13.2" x14ac:dyDescent="0.25">
      <c r="A252" s="38">
        <v>72038090</v>
      </c>
      <c r="B252" s="39" t="s">
        <v>34</v>
      </c>
      <c r="C252" s="39" t="s">
        <v>167</v>
      </c>
      <c r="D252" s="39" t="s">
        <v>168</v>
      </c>
      <c r="E252" s="39" t="s">
        <v>169</v>
      </c>
      <c r="F252" s="39">
        <v>71084311</v>
      </c>
      <c r="G252" s="40" t="s">
        <v>60</v>
      </c>
      <c r="H252" s="41">
        <v>4521000</v>
      </c>
      <c r="I252" s="41" t="s">
        <v>61</v>
      </c>
      <c r="J252" s="41"/>
      <c r="K252" s="42">
        <v>5</v>
      </c>
    </row>
    <row r="253" spans="1:11" ht="13.2" x14ac:dyDescent="0.25">
      <c r="A253" s="30"/>
      <c r="B253" s="31"/>
      <c r="C253" s="31"/>
      <c r="D253" s="31"/>
      <c r="E253" s="31"/>
      <c r="F253" s="31"/>
      <c r="G253" s="32"/>
      <c r="H253" s="43">
        <v>4622000</v>
      </c>
      <c r="I253" s="43" t="s">
        <v>63</v>
      </c>
      <c r="J253" s="43"/>
      <c r="K253" s="44">
        <v>1</v>
      </c>
    </row>
    <row r="254" spans="1:11" ht="13.2" x14ac:dyDescent="0.25">
      <c r="A254" s="30"/>
      <c r="B254" s="31"/>
      <c r="C254" s="31"/>
      <c r="D254" s="31"/>
      <c r="E254" s="31"/>
      <c r="F254" s="31"/>
      <c r="G254" s="32"/>
      <c r="H254" s="28">
        <v>4013000</v>
      </c>
      <c r="I254" s="28" t="s">
        <v>64</v>
      </c>
      <c r="J254" s="28"/>
      <c r="K254" s="29">
        <v>7</v>
      </c>
    </row>
    <row r="255" spans="1:11" ht="13.2" x14ac:dyDescent="0.25">
      <c r="A255" s="30"/>
      <c r="B255" s="31"/>
      <c r="C255" s="31"/>
      <c r="D255" s="31"/>
      <c r="E255" s="31"/>
      <c r="F255" s="31"/>
      <c r="G255" s="32"/>
      <c r="H255" s="28">
        <v>4604000</v>
      </c>
      <c r="I255" s="28" t="s">
        <v>65</v>
      </c>
      <c r="J255" s="28"/>
      <c r="K255" s="29">
        <v>9</v>
      </c>
    </row>
    <row r="256" spans="1:11" ht="13.2" x14ac:dyDescent="0.25">
      <c r="A256" s="30"/>
      <c r="B256" s="31"/>
      <c r="C256" s="31"/>
      <c r="D256" s="31"/>
      <c r="E256" s="31"/>
      <c r="F256" s="31"/>
      <c r="G256" s="32"/>
      <c r="H256" s="28">
        <v>4663000</v>
      </c>
      <c r="I256" s="28" t="s">
        <v>66</v>
      </c>
      <c r="J256" s="28" t="s">
        <v>67</v>
      </c>
      <c r="K256" s="29">
        <v>5</v>
      </c>
    </row>
    <row r="257" spans="1:11" ht="13.2" x14ac:dyDescent="0.25">
      <c r="A257" s="30"/>
      <c r="B257" s="31"/>
      <c r="C257" s="31"/>
      <c r="D257" s="31"/>
      <c r="E257" s="31"/>
      <c r="F257" s="31"/>
      <c r="G257" s="32"/>
      <c r="H257" s="28">
        <v>4567000</v>
      </c>
      <c r="I257" s="28" t="s">
        <v>68</v>
      </c>
      <c r="J257" s="28"/>
      <c r="K257" s="29">
        <v>9</v>
      </c>
    </row>
    <row r="258" spans="1:11" ht="13.2" x14ac:dyDescent="0.25">
      <c r="A258" s="30"/>
      <c r="B258" s="31"/>
      <c r="C258" s="31"/>
      <c r="D258" s="31"/>
      <c r="E258" s="31"/>
      <c r="F258" s="31"/>
      <c r="G258" s="32"/>
      <c r="H258" s="28">
        <v>575000</v>
      </c>
      <c r="I258" s="28" t="s">
        <v>242</v>
      </c>
      <c r="J258" s="28" t="s">
        <v>85</v>
      </c>
      <c r="K258" s="29">
        <v>7</v>
      </c>
    </row>
    <row r="259" spans="1:11" ht="13.8" thickBot="1" x14ac:dyDescent="0.3">
      <c r="A259" s="33"/>
      <c r="B259" s="34"/>
      <c r="C259" s="34"/>
      <c r="D259" s="34"/>
      <c r="E259" s="34"/>
      <c r="F259" s="34"/>
      <c r="G259" s="35"/>
      <c r="H259" s="36">
        <v>579000</v>
      </c>
      <c r="I259" s="36" t="s">
        <v>71</v>
      </c>
      <c r="J259" s="36" t="s">
        <v>72</v>
      </c>
      <c r="K259" s="37">
        <v>7</v>
      </c>
    </row>
    <row r="260" spans="1:11" ht="13.2" x14ac:dyDescent="0.25">
      <c r="A260" s="38">
        <v>72038091</v>
      </c>
      <c r="B260" s="39" t="s">
        <v>35</v>
      </c>
      <c r="C260" s="39" t="s">
        <v>170</v>
      </c>
      <c r="D260" s="39" t="s">
        <v>171</v>
      </c>
      <c r="E260" s="39" t="s">
        <v>172</v>
      </c>
      <c r="F260" s="39">
        <v>71084311</v>
      </c>
      <c r="G260" s="40" t="s">
        <v>60</v>
      </c>
      <c r="H260" s="41">
        <v>4521000</v>
      </c>
      <c r="I260" s="41" t="s">
        <v>61</v>
      </c>
      <c r="J260" s="41"/>
      <c r="K260" s="42">
        <v>3</v>
      </c>
    </row>
    <row r="261" spans="1:11" ht="13.2" x14ac:dyDescent="0.25">
      <c r="A261" s="30"/>
      <c r="B261" s="31"/>
      <c r="C261" s="31"/>
      <c r="D261" s="31"/>
      <c r="E261" s="31"/>
      <c r="F261" s="31"/>
      <c r="G261" s="32"/>
      <c r="H261" s="43">
        <v>4622000</v>
      </c>
      <c r="I261" s="43" t="s">
        <v>63</v>
      </c>
      <c r="J261" s="43"/>
      <c r="K261" s="44">
        <v>1</v>
      </c>
    </row>
    <row r="262" spans="1:11" ht="13.2" x14ac:dyDescent="0.25">
      <c r="A262" s="30"/>
      <c r="B262" s="31"/>
      <c r="C262" s="31"/>
      <c r="D262" s="31"/>
      <c r="E262" s="31"/>
      <c r="F262" s="31"/>
      <c r="G262" s="32"/>
      <c r="H262" s="28">
        <v>4013000</v>
      </c>
      <c r="I262" s="28" t="s">
        <v>64</v>
      </c>
      <c r="J262" s="28"/>
      <c r="K262" s="29">
        <v>4</v>
      </c>
    </row>
    <row r="263" spans="1:11" ht="13.2" x14ac:dyDescent="0.25">
      <c r="A263" s="30"/>
      <c r="B263" s="31"/>
      <c r="C263" s="31"/>
      <c r="D263" s="31"/>
      <c r="E263" s="31"/>
      <c r="F263" s="31"/>
      <c r="G263" s="32"/>
      <c r="H263" s="28">
        <v>4604000</v>
      </c>
      <c r="I263" s="28" t="s">
        <v>65</v>
      </c>
      <c r="J263" s="28"/>
      <c r="K263" s="29">
        <v>6</v>
      </c>
    </row>
    <row r="264" spans="1:11" ht="13.2" x14ac:dyDescent="0.25">
      <c r="A264" s="30"/>
      <c r="B264" s="31"/>
      <c r="C264" s="31"/>
      <c r="D264" s="31"/>
      <c r="E264" s="31"/>
      <c r="F264" s="31"/>
      <c r="G264" s="32"/>
      <c r="H264" s="28">
        <v>4663000</v>
      </c>
      <c r="I264" s="28" t="s">
        <v>66</v>
      </c>
      <c r="J264" s="28" t="s">
        <v>67</v>
      </c>
      <c r="K264" s="29">
        <v>6</v>
      </c>
    </row>
    <row r="265" spans="1:11" ht="13.2" x14ac:dyDescent="0.25">
      <c r="A265" s="30"/>
      <c r="B265" s="31"/>
      <c r="C265" s="31"/>
      <c r="D265" s="31"/>
      <c r="E265" s="31"/>
      <c r="F265" s="31"/>
      <c r="G265" s="32"/>
      <c r="H265" s="28">
        <v>4567000</v>
      </c>
      <c r="I265" s="28" t="s">
        <v>68</v>
      </c>
      <c r="J265" s="28"/>
      <c r="K265" s="29">
        <v>6</v>
      </c>
    </row>
    <row r="266" spans="1:11" ht="13.2" x14ac:dyDescent="0.25">
      <c r="A266" s="30"/>
      <c r="B266" s="31"/>
      <c r="C266" s="31"/>
      <c r="D266" s="31"/>
      <c r="E266" s="31"/>
      <c r="F266" s="31"/>
      <c r="G266" s="32"/>
      <c r="H266" s="28">
        <v>575000</v>
      </c>
      <c r="I266" s="28" t="s">
        <v>242</v>
      </c>
      <c r="J266" s="28" t="s">
        <v>85</v>
      </c>
      <c r="K266" s="29">
        <v>4</v>
      </c>
    </row>
    <row r="267" spans="1:11" ht="13.8" thickBot="1" x14ac:dyDescent="0.3">
      <c r="A267" s="33"/>
      <c r="B267" s="34"/>
      <c r="C267" s="34"/>
      <c r="D267" s="34"/>
      <c r="E267" s="34"/>
      <c r="F267" s="34"/>
      <c r="G267" s="35"/>
      <c r="H267" s="36">
        <v>579000</v>
      </c>
      <c r="I267" s="36" t="s">
        <v>71</v>
      </c>
      <c r="J267" s="36" t="s">
        <v>72</v>
      </c>
      <c r="K267" s="37">
        <v>4</v>
      </c>
    </row>
    <row r="268" spans="1:11" ht="13.2" x14ac:dyDescent="0.25">
      <c r="A268" s="38">
        <v>72038391</v>
      </c>
      <c r="B268" s="39" t="s">
        <v>36</v>
      </c>
      <c r="C268" s="39" t="s">
        <v>173</v>
      </c>
      <c r="D268" s="39" t="s">
        <v>174</v>
      </c>
      <c r="E268" s="39" t="s">
        <v>175</v>
      </c>
      <c r="F268" s="39">
        <v>72045514</v>
      </c>
      <c r="G268" s="40" t="s">
        <v>60</v>
      </c>
      <c r="H268" s="41">
        <v>4521000</v>
      </c>
      <c r="I268" s="41" t="s">
        <v>61</v>
      </c>
      <c r="J268" s="41"/>
      <c r="K268" s="42">
        <v>4</v>
      </c>
    </row>
    <row r="269" spans="1:11" ht="13.2" x14ac:dyDescent="0.25">
      <c r="A269" s="30"/>
      <c r="B269" s="31"/>
      <c r="C269" s="31"/>
      <c r="D269" s="31"/>
      <c r="E269" s="31"/>
      <c r="F269" s="31"/>
      <c r="G269" s="32"/>
      <c r="H269" s="43">
        <v>4604000</v>
      </c>
      <c r="I269" s="43" t="s">
        <v>65</v>
      </c>
      <c r="J269" s="43"/>
      <c r="K269" s="44">
        <v>6</v>
      </c>
    </row>
    <row r="270" spans="1:11" ht="13.2" x14ac:dyDescent="0.25">
      <c r="A270" s="30"/>
      <c r="B270" s="31"/>
      <c r="C270" s="31"/>
      <c r="D270" s="31"/>
      <c r="E270" s="31"/>
      <c r="F270" s="31"/>
      <c r="G270" s="32"/>
      <c r="H270" s="28">
        <v>4013000</v>
      </c>
      <c r="I270" s="28" t="s">
        <v>64</v>
      </c>
      <c r="J270" s="28"/>
      <c r="K270" s="29">
        <v>5</v>
      </c>
    </row>
    <row r="271" spans="1:11" ht="13.2" x14ac:dyDescent="0.25">
      <c r="A271" s="30"/>
      <c r="B271" s="31"/>
      <c r="C271" s="31"/>
      <c r="D271" s="31"/>
      <c r="E271" s="31"/>
      <c r="F271" s="31"/>
      <c r="G271" s="32"/>
      <c r="H271" s="28">
        <v>4622000</v>
      </c>
      <c r="I271" s="28" t="s">
        <v>63</v>
      </c>
      <c r="J271" s="28"/>
      <c r="K271" s="29">
        <v>1</v>
      </c>
    </row>
    <row r="272" spans="1:11" ht="13.2" x14ac:dyDescent="0.25">
      <c r="A272" s="30"/>
      <c r="B272" s="31"/>
      <c r="C272" s="31"/>
      <c r="D272" s="31"/>
      <c r="E272" s="31"/>
      <c r="F272" s="31"/>
      <c r="G272" s="32"/>
      <c r="H272" s="28">
        <v>575000</v>
      </c>
      <c r="I272" s="28" t="s">
        <v>242</v>
      </c>
      <c r="J272" s="28" t="s">
        <v>85</v>
      </c>
      <c r="K272" s="29">
        <v>4</v>
      </c>
    </row>
    <row r="273" spans="1:11" ht="13.2" x14ac:dyDescent="0.25">
      <c r="A273" s="30"/>
      <c r="B273" s="31"/>
      <c r="C273" s="31"/>
      <c r="D273" s="31"/>
      <c r="E273" s="31"/>
      <c r="F273" s="31"/>
      <c r="G273" s="32"/>
      <c r="H273" s="28">
        <v>579000</v>
      </c>
      <c r="I273" s="28" t="s">
        <v>71</v>
      </c>
      <c r="J273" s="28" t="s">
        <v>72</v>
      </c>
      <c r="K273" s="29">
        <v>4</v>
      </c>
    </row>
    <row r="274" spans="1:11" ht="13.2" x14ac:dyDescent="0.25">
      <c r="A274" s="30"/>
      <c r="B274" s="31"/>
      <c r="C274" s="31"/>
      <c r="D274" s="31"/>
      <c r="E274" s="31"/>
      <c r="F274" s="31"/>
      <c r="G274" s="32"/>
      <c r="H274" s="28">
        <v>4567000</v>
      </c>
      <c r="I274" s="28" t="s">
        <v>68</v>
      </c>
      <c r="J274" s="28"/>
      <c r="K274" s="29">
        <v>6</v>
      </c>
    </row>
    <row r="275" spans="1:11" ht="13.8" thickBot="1" x14ac:dyDescent="0.3">
      <c r="A275" s="33"/>
      <c r="B275" s="34"/>
      <c r="C275" s="34"/>
      <c r="D275" s="34"/>
      <c r="E275" s="34"/>
      <c r="F275" s="34"/>
      <c r="G275" s="35"/>
      <c r="H275" s="36">
        <v>4663000</v>
      </c>
      <c r="I275" s="36" t="s">
        <v>66</v>
      </c>
      <c r="J275" s="36" t="s">
        <v>72</v>
      </c>
      <c r="K275" s="37">
        <v>4</v>
      </c>
    </row>
    <row r="276" spans="1:11" ht="13.2" x14ac:dyDescent="0.25">
      <c r="A276" s="38">
        <v>72038780</v>
      </c>
      <c r="B276" s="39" t="s">
        <v>37</v>
      </c>
      <c r="C276" s="39" t="s">
        <v>176</v>
      </c>
      <c r="D276" s="39" t="s">
        <v>177</v>
      </c>
      <c r="E276" s="39" t="s">
        <v>178</v>
      </c>
      <c r="F276" s="39">
        <v>71100079</v>
      </c>
      <c r="G276" s="40" t="s">
        <v>60</v>
      </c>
      <c r="H276" s="41">
        <v>4521000</v>
      </c>
      <c r="I276" s="41" t="s">
        <v>61</v>
      </c>
      <c r="J276" s="41"/>
      <c r="K276" s="42">
        <v>3</v>
      </c>
    </row>
    <row r="277" spans="1:11" ht="13.2" x14ac:dyDescent="0.25">
      <c r="A277" s="30"/>
      <c r="B277" s="31"/>
      <c r="C277" s="31"/>
      <c r="D277" s="31"/>
      <c r="E277" s="31"/>
      <c r="F277" s="31"/>
      <c r="G277" s="32"/>
      <c r="H277" s="43">
        <v>4502000</v>
      </c>
      <c r="I277" s="43" t="s">
        <v>62</v>
      </c>
      <c r="J277" s="43"/>
      <c r="K277" s="44">
        <v>4</v>
      </c>
    </row>
    <row r="278" spans="1:11" ht="13.2" x14ac:dyDescent="0.25">
      <c r="A278" s="30"/>
      <c r="B278" s="31"/>
      <c r="C278" s="31"/>
      <c r="D278" s="31"/>
      <c r="E278" s="31"/>
      <c r="F278" s="31"/>
      <c r="G278" s="32"/>
      <c r="H278" s="28">
        <v>4013000</v>
      </c>
      <c r="I278" s="28" t="s">
        <v>64</v>
      </c>
      <c r="J278" s="28"/>
      <c r="K278" s="29">
        <v>10</v>
      </c>
    </row>
    <row r="279" spans="1:11" ht="13.2" x14ac:dyDescent="0.25">
      <c r="A279" s="30"/>
      <c r="B279" s="31"/>
      <c r="C279" s="31"/>
      <c r="D279" s="31"/>
      <c r="E279" s="31"/>
      <c r="F279" s="31"/>
      <c r="G279" s="32"/>
      <c r="H279" s="28">
        <v>4604000</v>
      </c>
      <c r="I279" s="28" t="s">
        <v>65</v>
      </c>
      <c r="J279" s="28"/>
      <c r="K279" s="29">
        <v>11</v>
      </c>
    </row>
    <row r="280" spans="1:11" ht="13.2" x14ac:dyDescent="0.25">
      <c r="A280" s="30"/>
      <c r="B280" s="31"/>
      <c r="C280" s="31"/>
      <c r="D280" s="31"/>
      <c r="E280" s="31"/>
      <c r="F280" s="31"/>
      <c r="G280" s="32"/>
      <c r="H280" s="28">
        <v>4567000</v>
      </c>
      <c r="I280" s="28" t="s">
        <v>68</v>
      </c>
      <c r="J280" s="28"/>
      <c r="K280" s="29">
        <v>11</v>
      </c>
    </row>
    <row r="281" spans="1:11" ht="13.2" x14ac:dyDescent="0.25">
      <c r="A281" s="30"/>
      <c r="B281" s="31"/>
      <c r="C281" s="31"/>
      <c r="D281" s="31"/>
      <c r="E281" s="31"/>
      <c r="F281" s="31"/>
      <c r="G281" s="32"/>
      <c r="H281" s="28">
        <v>4663000</v>
      </c>
      <c r="I281" s="28" t="s">
        <v>66</v>
      </c>
      <c r="J281" s="28" t="s">
        <v>72</v>
      </c>
      <c r="K281" s="29">
        <v>7</v>
      </c>
    </row>
    <row r="282" spans="1:11" ht="13.2" x14ac:dyDescent="0.25">
      <c r="A282" s="30"/>
      <c r="B282" s="31"/>
      <c r="C282" s="31"/>
      <c r="D282" s="31"/>
      <c r="E282" s="31"/>
      <c r="F282" s="31"/>
      <c r="G282" s="32"/>
      <c r="H282" s="28">
        <v>4622000</v>
      </c>
      <c r="I282" s="28" t="s">
        <v>63</v>
      </c>
      <c r="J282" s="28"/>
      <c r="K282" s="29">
        <v>2</v>
      </c>
    </row>
    <row r="283" spans="1:11" ht="13.2" x14ac:dyDescent="0.25">
      <c r="A283" s="30"/>
      <c r="B283" s="31"/>
      <c r="C283" s="31"/>
      <c r="D283" s="31"/>
      <c r="E283" s="31"/>
      <c r="F283" s="31"/>
      <c r="G283" s="32"/>
      <c r="H283" s="28">
        <v>575000</v>
      </c>
      <c r="I283" s="28" t="s">
        <v>242</v>
      </c>
      <c r="J283" s="28" t="s">
        <v>70</v>
      </c>
      <c r="K283" s="29">
        <v>6</v>
      </c>
    </row>
    <row r="284" spans="1:11" ht="13.8" thickBot="1" x14ac:dyDescent="0.3">
      <c r="A284" s="33"/>
      <c r="B284" s="34"/>
      <c r="C284" s="34"/>
      <c r="D284" s="34"/>
      <c r="E284" s="34"/>
      <c r="F284" s="34"/>
      <c r="G284" s="35"/>
      <c r="H284" s="36">
        <v>579000</v>
      </c>
      <c r="I284" s="36" t="s">
        <v>71</v>
      </c>
      <c r="J284" s="36" t="s">
        <v>72</v>
      </c>
      <c r="K284" s="37">
        <v>6</v>
      </c>
    </row>
    <row r="285" spans="1:11" ht="13.2" x14ac:dyDescent="0.25">
      <c r="A285" s="38">
        <v>72039554</v>
      </c>
      <c r="B285" s="39" t="s">
        <v>38</v>
      </c>
      <c r="C285" s="39" t="s">
        <v>179</v>
      </c>
      <c r="D285" s="39" t="s">
        <v>180</v>
      </c>
      <c r="E285" s="39" t="s">
        <v>181</v>
      </c>
      <c r="F285" s="39">
        <v>72022251</v>
      </c>
      <c r="G285" s="40" t="s">
        <v>60</v>
      </c>
      <c r="H285" s="41">
        <v>4502000</v>
      </c>
      <c r="I285" s="41" t="s">
        <v>62</v>
      </c>
      <c r="J285" s="41"/>
      <c r="K285" s="42">
        <v>3</v>
      </c>
    </row>
    <row r="286" spans="1:11" ht="13.2" x14ac:dyDescent="0.25">
      <c r="A286" s="30"/>
      <c r="B286" s="31"/>
      <c r="C286" s="31"/>
      <c r="D286" s="31"/>
      <c r="E286" s="31"/>
      <c r="F286" s="31"/>
      <c r="G286" s="32"/>
      <c r="H286" s="43">
        <v>4521000</v>
      </c>
      <c r="I286" s="43" t="s">
        <v>61</v>
      </c>
      <c r="J286" s="43"/>
      <c r="K286" s="44">
        <v>2</v>
      </c>
    </row>
    <row r="287" spans="1:11" ht="13.2" x14ac:dyDescent="0.25">
      <c r="A287" s="30"/>
      <c r="B287" s="31"/>
      <c r="C287" s="31"/>
      <c r="D287" s="31"/>
      <c r="E287" s="31"/>
      <c r="F287" s="31"/>
      <c r="G287" s="32"/>
      <c r="H287" s="28">
        <v>4622000</v>
      </c>
      <c r="I287" s="28" t="s">
        <v>63</v>
      </c>
      <c r="J287" s="28"/>
      <c r="K287" s="29">
        <v>1</v>
      </c>
    </row>
    <row r="288" spans="1:11" ht="13.2" x14ac:dyDescent="0.25">
      <c r="A288" s="30"/>
      <c r="B288" s="31"/>
      <c r="C288" s="31"/>
      <c r="D288" s="31"/>
      <c r="E288" s="31"/>
      <c r="F288" s="31"/>
      <c r="G288" s="32"/>
      <c r="H288" s="28">
        <v>4013000</v>
      </c>
      <c r="I288" s="28" t="s">
        <v>64</v>
      </c>
      <c r="J288" s="28"/>
      <c r="K288" s="29">
        <v>6</v>
      </c>
    </row>
    <row r="289" spans="1:11" ht="13.2" x14ac:dyDescent="0.25">
      <c r="A289" s="30"/>
      <c r="B289" s="31"/>
      <c r="C289" s="31"/>
      <c r="D289" s="31"/>
      <c r="E289" s="31"/>
      <c r="F289" s="31"/>
      <c r="G289" s="32"/>
      <c r="H289" s="28">
        <v>4604000</v>
      </c>
      <c r="I289" s="28" t="s">
        <v>65</v>
      </c>
      <c r="J289" s="28"/>
      <c r="K289" s="29">
        <v>8</v>
      </c>
    </row>
    <row r="290" spans="1:11" ht="13.2" x14ac:dyDescent="0.25">
      <c r="A290" s="30"/>
      <c r="B290" s="31"/>
      <c r="C290" s="31"/>
      <c r="D290" s="31"/>
      <c r="E290" s="31"/>
      <c r="F290" s="31"/>
      <c r="G290" s="32"/>
      <c r="H290" s="28">
        <v>4567000</v>
      </c>
      <c r="I290" s="28" t="s">
        <v>68</v>
      </c>
      <c r="J290" s="28"/>
      <c r="K290" s="29">
        <v>8</v>
      </c>
    </row>
    <row r="291" spans="1:11" ht="13.2" x14ac:dyDescent="0.25">
      <c r="A291" s="30"/>
      <c r="B291" s="31"/>
      <c r="C291" s="31"/>
      <c r="D291" s="31"/>
      <c r="E291" s="31"/>
      <c r="F291" s="31"/>
      <c r="G291" s="32"/>
      <c r="H291" s="28">
        <v>4663000</v>
      </c>
      <c r="I291" s="28" t="s">
        <v>66</v>
      </c>
      <c r="J291" s="28" t="s">
        <v>67</v>
      </c>
      <c r="K291" s="29">
        <v>5</v>
      </c>
    </row>
    <row r="292" spans="1:11" ht="13.2" x14ac:dyDescent="0.25">
      <c r="A292" s="30"/>
      <c r="B292" s="31"/>
      <c r="C292" s="31"/>
      <c r="D292" s="31"/>
      <c r="E292" s="31"/>
      <c r="F292" s="31"/>
      <c r="G292" s="32"/>
      <c r="H292" s="28">
        <v>575000</v>
      </c>
      <c r="I292" s="28" t="s">
        <v>242</v>
      </c>
      <c r="J292" s="28" t="s">
        <v>85</v>
      </c>
      <c r="K292" s="29">
        <v>4</v>
      </c>
    </row>
    <row r="293" spans="1:11" ht="13.8" thickBot="1" x14ac:dyDescent="0.3">
      <c r="A293" s="33"/>
      <c r="B293" s="34"/>
      <c r="C293" s="34"/>
      <c r="D293" s="34"/>
      <c r="E293" s="34"/>
      <c r="F293" s="34"/>
      <c r="G293" s="35"/>
      <c r="H293" s="36">
        <v>579000</v>
      </c>
      <c r="I293" s="36" t="s">
        <v>71</v>
      </c>
      <c r="J293" s="36" t="s">
        <v>72</v>
      </c>
      <c r="K293" s="37">
        <v>4</v>
      </c>
    </row>
    <row r="294" spans="1:11" ht="13.2" x14ac:dyDescent="0.25">
      <c r="A294" s="38">
        <v>72039908</v>
      </c>
      <c r="B294" s="39" t="s">
        <v>39</v>
      </c>
      <c r="C294" s="39" t="s">
        <v>182</v>
      </c>
      <c r="D294" s="39" t="s">
        <v>183</v>
      </c>
      <c r="E294" s="39" t="s">
        <v>184</v>
      </c>
      <c r="F294" s="39">
        <v>72033410</v>
      </c>
      <c r="G294" s="40" t="s">
        <v>60</v>
      </c>
      <c r="H294" s="41">
        <v>4502000</v>
      </c>
      <c r="I294" s="41" t="s">
        <v>62</v>
      </c>
      <c r="J294" s="41"/>
      <c r="K294" s="42">
        <v>2</v>
      </c>
    </row>
    <row r="295" spans="1:11" ht="13.2" x14ac:dyDescent="0.25">
      <c r="A295" s="30"/>
      <c r="B295" s="31"/>
      <c r="C295" s="31"/>
      <c r="D295" s="31"/>
      <c r="E295" s="31"/>
      <c r="F295" s="31"/>
      <c r="G295" s="32"/>
      <c r="H295" s="43">
        <v>4622000</v>
      </c>
      <c r="I295" s="43" t="s">
        <v>63</v>
      </c>
      <c r="J295" s="43"/>
      <c r="K295" s="44">
        <v>2</v>
      </c>
    </row>
    <row r="296" spans="1:11" ht="13.2" x14ac:dyDescent="0.25">
      <c r="A296" s="30"/>
      <c r="B296" s="31"/>
      <c r="C296" s="31"/>
      <c r="D296" s="31"/>
      <c r="E296" s="31"/>
      <c r="F296" s="31"/>
      <c r="G296" s="32"/>
      <c r="H296" s="28">
        <v>4013000</v>
      </c>
      <c r="I296" s="28" t="s">
        <v>64</v>
      </c>
      <c r="J296" s="28"/>
      <c r="K296" s="29">
        <v>3</v>
      </c>
    </row>
    <row r="297" spans="1:11" ht="13.2" x14ac:dyDescent="0.25">
      <c r="A297" s="30"/>
      <c r="B297" s="31"/>
      <c r="C297" s="31"/>
      <c r="D297" s="31"/>
      <c r="E297" s="31"/>
      <c r="F297" s="31"/>
      <c r="G297" s="32"/>
      <c r="H297" s="28">
        <v>4604000</v>
      </c>
      <c r="I297" s="28" t="s">
        <v>65</v>
      </c>
      <c r="J297" s="28"/>
      <c r="K297" s="29">
        <v>3</v>
      </c>
    </row>
    <row r="298" spans="1:11" ht="13.2" x14ac:dyDescent="0.25">
      <c r="A298" s="30"/>
      <c r="B298" s="31"/>
      <c r="C298" s="31"/>
      <c r="D298" s="31"/>
      <c r="E298" s="31"/>
      <c r="F298" s="31"/>
      <c r="G298" s="32"/>
      <c r="H298" s="28">
        <v>4567000</v>
      </c>
      <c r="I298" s="28" t="s">
        <v>68</v>
      </c>
      <c r="J298" s="28"/>
      <c r="K298" s="29">
        <v>3</v>
      </c>
    </row>
    <row r="299" spans="1:11" ht="13.2" x14ac:dyDescent="0.25">
      <c r="A299" s="30"/>
      <c r="B299" s="31"/>
      <c r="C299" s="31"/>
      <c r="D299" s="31"/>
      <c r="E299" s="31"/>
      <c r="F299" s="31"/>
      <c r="G299" s="32"/>
      <c r="H299" s="28">
        <v>4663000</v>
      </c>
      <c r="I299" s="28" t="s">
        <v>66</v>
      </c>
      <c r="J299" s="28" t="s">
        <v>72</v>
      </c>
      <c r="K299" s="29">
        <v>3</v>
      </c>
    </row>
    <row r="300" spans="1:11" ht="13.2" x14ac:dyDescent="0.25">
      <c r="A300" s="30"/>
      <c r="B300" s="31"/>
      <c r="C300" s="31"/>
      <c r="D300" s="31"/>
      <c r="E300" s="31"/>
      <c r="F300" s="31"/>
      <c r="G300" s="32"/>
      <c r="H300" s="28">
        <v>575000</v>
      </c>
      <c r="I300" s="28" t="s">
        <v>242</v>
      </c>
      <c r="J300" s="28" t="s">
        <v>85</v>
      </c>
      <c r="K300" s="29">
        <v>2</v>
      </c>
    </row>
    <row r="301" spans="1:11" ht="13.8" thickBot="1" x14ac:dyDescent="0.3">
      <c r="A301" s="33"/>
      <c r="B301" s="34"/>
      <c r="C301" s="34"/>
      <c r="D301" s="34"/>
      <c r="E301" s="34"/>
      <c r="F301" s="34"/>
      <c r="G301" s="35"/>
      <c r="H301" s="36">
        <v>579000</v>
      </c>
      <c r="I301" s="36" t="s">
        <v>71</v>
      </c>
      <c r="J301" s="36" t="s">
        <v>72</v>
      </c>
      <c r="K301" s="37">
        <v>2</v>
      </c>
    </row>
    <row r="302" spans="1:11" ht="13.2" x14ac:dyDescent="0.25">
      <c r="A302" s="38">
        <v>72040478</v>
      </c>
      <c r="B302" s="39" t="s">
        <v>40</v>
      </c>
      <c r="C302" s="39" t="s">
        <v>185</v>
      </c>
      <c r="D302" s="39" t="s">
        <v>186</v>
      </c>
      <c r="E302" s="39" t="s">
        <v>75</v>
      </c>
      <c r="F302" s="39">
        <v>72045514</v>
      </c>
      <c r="G302" s="40" t="s">
        <v>60</v>
      </c>
      <c r="H302" s="41">
        <v>4013000</v>
      </c>
      <c r="I302" s="41" t="s">
        <v>64</v>
      </c>
      <c r="J302" s="41"/>
      <c r="K302" s="42">
        <v>3</v>
      </c>
    </row>
    <row r="303" spans="1:11" ht="13.2" x14ac:dyDescent="0.25">
      <c r="A303" s="30"/>
      <c r="B303" s="31"/>
      <c r="C303" s="31"/>
      <c r="D303" s="31"/>
      <c r="E303" s="31"/>
      <c r="F303" s="31"/>
      <c r="G303" s="32"/>
      <c r="H303" s="43">
        <v>4622000</v>
      </c>
      <c r="I303" s="43" t="s">
        <v>63</v>
      </c>
      <c r="J303" s="43"/>
      <c r="K303" s="44">
        <v>3</v>
      </c>
    </row>
    <row r="304" spans="1:11" ht="13.2" x14ac:dyDescent="0.25">
      <c r="A304" s="30"/>
      <c r="B304" s="31"/>
      <c r="C304" s="31"/>
      <c r="D304" s="31"/>
      <c r="E304" s="31"/>
      <c r="F304" s="31"/>
      <c r="G304" s="32"/>
      <c r="H304" s="28">
        <v>4604000</v>
      </c>
      <c r="I304" s="28" t="s">
        <v>65</v>
      </c>
      <c r="J304" s="28"/>
      <c r="K304" s="29">
        <v>2</v>
      </c>
    </row>
    <row r="305" spans="1:11" ht="13.2" x14ac:dyDescent="0.25">
      <c r="A305" s="30"/>
      <c r="B305" s="31"/>
      <c r="C305" s="31"/>
      <c r="D305" s="31"/>
      <c r="E305" s="31"/>
      <c r="F305" s="31"/>
      <c r="G305" s="32"/>
      <c r="H305" s="28">
        <v>4663000</v>
      </c>
      <c r="I305" s="28" t="s">
        <v>66</v>
      </c>
      <c r="J305" s="28" t="s">
        <v>72</v>
      </c>
      <c r="K305" s="29">
        <v>2</v>
      </c>
    </row>
    <row r="306" spans="1:11" ht="13.8" thickBot="1" x14ac:dyDescent="0.3">
      <c r="A306" s="33"/>
      <c r="B306" s="34"/>
      <c r="C306" s="34"/>
      <c r="D306" s="34"/>
      <c r="E306" s="34"/>
      <c r="F306" s="34"/>
      <c r="G306" s="35"/>
      <c r="H306" s="36">
        <v>4567000</v>
      </c>
      <c r="I306" s="36" t="s">
        <v>68</v>
      </c>
      <c r="J306" s="36"/>
      <c r="K306" s="37">
        <v>2</v>
      </c>
    </row>
    <row r="307" spans="1:11" ht="13.2" x14ac:dyDescent="0.25">
      <c r="A307" s="38">
        <v>72041136</v>
      </c>
      <c r="B307" s="39" t="s">
        <v>41</v>
      </c>
      <c r="C307" s="39" t="s">
        <v>187</v>
      </c>
      <c r="D307" s="39" t="s">
        <v>188</v>
      </c>
      <c r="E307" s="39" t="s">
        <v>189</v>
      </c>
      <c r="F307" s="39">
        <v>72032619</v>
      </c>
      <c r="G307" s="40" t="s">
        <v>124</v>
      </c>
      <c r="H307" s="41">
        <v>4521000</v>
      </c>
      <c r="I307" s="41" t="s">
        <v>61</v>
      </c>
      <c r="J307" s="41"/>
      <c r="K307" s="42">
        <v>3</v>
      </c>
    </row>
    <row r="308" spans="1:11" ht="13.2" x14ac:dyDescent="0.25">
      <c r="A308" s="30"/>
      <c r="B308" s="31"/>
      <c r="C308" s="31"/>
      <c r="D308" s="31"/>
      <c r="E308" s="31"/>
      <c r="F308" s="31"/>
      <c r="G308" s="32"/>
      <c r="H308" s="43">
        <v>4622000</v>
      </c>
      <c r="I308" s="43" t="s">
        <v>63</v>
      </c>
      <c r="J308" s="43"/>
      <c r="K308" s="44">
        <v>2</v>
      </c>
    </row>
    <row r="309" spans="1:11" ht="13.2" x14ac:dyDescent="0.25">
      <c r="A309" s="30"/>
      <c r="B309" s="31"/>
      <c r="C309" s="31"/>
      <c r="D309" s="31"/>
      <c r="E309" s="31"/>
      <c r="F309" s="31"/>
      <c r="G309" s="32"/>
      <c r="H309" s="28">
        <v>4013000</v>
      </c>
      <c r="I309" s="28" t="s">
        <v>64</v>
      </c>
      <c r="J309" s="28"/>
      <c r="K309" s="29">
        <v>3</v>
      </c>
    </row>
    <row r="310" spans="1:11" ht="13.2" x14ac:dyDescent="0.25">
      <c r="A310" s="30"/>
      <c r="B310" s="31"/>
      <c r="C310" s="31"/>
      <c r="D310" s="31"/>
      <c r="E310" s="31"/>
      <c r="F310" s="31"/>
      <c r="G310" s="32"/>
      <c r="H310" s="28">
        <v>4604000</v>
      </c>
      <c r="I310" s="28" t="s">
        <v>65</v>
      </c>
      <c r="J310" s="28"/>
      <c r="K310" s="29">
        <v>8</v>
      </c>
    </row>
    <row r="311" spans="1:11" ht="13.2" x14ac:dyDescent="0.25">
      <c r="A311" s="30"/>
      <c r="B311" s="31"/>
      <c r="C311" s="31"/>
      <c r="D311" s="31"/>
      <c r="E311" s="31"/>
      <c r="F311" s="31"/>
      <c r="G311" s="32"/>
      <c r="H311" s="28">
        <v>4663000</v>
      </c>
      <c r="I311" s="28" t="s">
        <v>66</v>
      </c>
      <c r="J311" s="28" t="s">
        <v>67</v>
      </c>
      <c r="K311" s="29">
        <v>3</v>
      </c>
    </row>
    <row r="312" spans="1:11" ht="13.2" x14ac:dyDescent="0.25">
      <c r="A312" s="30"/>
      <c r="B312" s="31"/>
      <c r="C312" s="31"/>
      <c r="D312" s="31"/>
      <c r="E312" s="31"/>
      <c r="F312" s="31"/>
      <c r="G312" s="32"/>
      <c r="H312" s="28">
        <v>4567000</v>
      </c>
      <c r="I312" s="28" t="s">
        <v>68</v>
      </c>
      <c r="J312" s="28"/>
      <c r="K312" s="29">
        <v>8</v>
      </c>
    </row>
    <row r="313" spans="1:11" ht="13.2" x14ac:dyDescent="0.25">
      <c r="A313" s="30"/>
      <c r="B313" s="31"/>
      <c r="C313" s="31"/>
      <c r="D313" s="31"/>
      <c r="E313" s="31"/>
      <c r="F313" s="31"/>
      <c r="G313" s="32"/>
      <c r="H313" s="28">
        <v>575000</v>
      </c>
      <c r="I313" s="28" t="s">
        <v>242</v>
      </c>
      <c r="J313" s="28" t="s">
        <v>85</v>
      </c>
      <c r="K313" s="29">
        <v>4</v>
      </c>
    </row>
    <row r="314" spans="1:11" ht="13.8" thickBot="1" x14ac:dyDescent="0.3">
      <c r="A314" s="33"/>
      <c r="B314" s="34"/>
      <c r="C314" s="34"/>
      <c r="D314" s="34"/>
      <c r="E314" s="34"/>
      <c r="F314" s="34"/>
      <c r="G314" s="35"/>
      <c r="H314" s="36">
        <v>579000</v>
      </c>
      <c r="I314" s="36" t="s">
        <v>71</v>
      </c>
      <c r="J314" s="36" t="s">
        <v>72</v>
      </c>
      <c r="K314" s="37">
        <v>4</v>
      </c>
    </row>
    <row r="315" spans="1:11" ht="13.2" x14ac:dyDescent="0.25">
      <c r="A315" s="38">
        <v>72041629</v>
      </c>
      <c r="B315" s="39" t="s">
        <v>42</v>
      </c>
      <c r="C315" s="39" t="s">
        <v>190</v>
      </c>
      <c r="D315" s="39" t="s">
        <v>191</v>
      </c>
      <c r="E315" s="39" t="s">
        <v>192</v>
      </c>
      <c r="F315" s="39">
        <v>72045514</v>
      </c>
      <c r="G315" s="40" t="s">
        <v>124</v>
      </c>
      <c r="H315" s="41">
        <v>4622000</v>
      </c>
      <c r="I315" s="41" t="s">
        <v>63</v>
      </c>
      <c r="J315" s="41"/>
      <c r="K315" s="42">
        <v>1</v>
      </c>
    </row>
    <row r="316" spans="1:11" ht="13.2" x14ac:dyDescent="0.25">
      <c r="A316" s="30"/>
      <c r="B316" s="31"/>
      <c r="C316" s="31"/>
      <c r="D316" s="31"/>
      <c r="E316" s="31"/>
      <c r="F316" s="31"/>
      <c r="G316" s="32"/>
      <c r="H316" s="43">
        <v>4502000</v>
      </c>
      <c r="I316" s="43" t="s">
        <v>62</v>
      </c>
      <c r="J316" s="43"/>
      <c r="K316" s="44">
        <v>3</v>
      </c>
    </row>
    <row r="317" spans="1:11" ht="13.2" x14ac:dyDescent="0.25">
      <c r="A317" s="30"/>
      <c r="B317" s="31"/>
      <c r="C317" s="31"/>
      <c r="D317" s="31"/>
      <c r="E317" s="31"/>
      <c r="F317" s="31"/>
      <c r="G317" s="32"/>
      <c r="H317" s="28">
        <v>4013000</v>
      </c>
      <c r="I317" s="28" t="s">
        <v>64</v>
      </c>
      <c r="J317" s="28"/>
      <c r="K317" s="29">
        <v>3</v>
      </c>
    </row>
    <row r="318" spans="1:11" ht="13.2" x14ac:dyDescent="0.25">
      <c r="A318" s="30"/>
      <c r="B318" s="31"/>
      <c r="C318" s="31"/>
      <c r="D318" s="31"/>
      <c r="E318" s="31"/>
      <c r="F318" s="31"/>
      <c r="G318" s="32"/>
      <c r="H318" s="28">
        <v>4604000</v>
      </c>
      <c r="I318" s="28" t="s">
        <v>65</v>
      </c>
      <c r="J318" s="28"/>
      <c r="K318" s="29">
        <v>4</v>
      </c>
    </row>
    <row r="319" spans="1:11" ht="13.2" x14ac:dyDescent="0.25">
      <c r="A319" s="30"/>
      <c r="B319" s="31"/>
      <c r="C319" s="31"/>
      <c r="D319" s="31"/>
      <c r="E319" s="31"/>
      <c r="F319" s="31"/>
      <c r="G319" s="32"/>
      <c r="H319" s="28">
        <v>4663000</v>
      </c>
      <c r="I319" s="28" t="s">
        <v>66</v>
      </c>
      <c r="J319" s="28" t="s">
        <v>67</v>
      </c>
      <c r="K319" s="29">
        <v>3</v>
      </c>
    </row>
    <row r="320" spans="1:11" ht="13.2" x14ac:dyDescent="0.25">
      <c r="A320" s="30"/>
      <c r="B320" s="31"/>
      <c r="C320" s="31"/>
      <c r="D320" s="31"/>
      <c r="E320" s="31"/>
      <c r="F320" s="31"/>
      <c r="G320" s="32"/>
      <c r="H320" s="28">
        <v>4567000</v>
      </c>
      <c r="I320" s="28" t="s">
        <v>68</v>
      </c>
      <c r="J320" s="28"/>
      <c r="K320" s="29">
        <v>4</v>
      </c>
    </row>
    <row r="321" spans="1:11" ht="13.8" thickBot="1" x14ac:dyDescent="0.3">
      <c r="A321" s="33"/>
      <c r="B321" s="34"/>
      <c r="C321" s="34"/>
      <c r="D321" s="34"/>
      <c r="E321" s="34"/>
      <c r="F321" s="34"/>
      <c r="G321" s="35"/>
      <c r="H321" s="36">
        <v>575000</v>
      </c>
      <c r="I321" s="28" t="s">
        <v>242</v>
      </c>
      <c r="J321" s="36" t="s">
        <v>85</v>
      </c>
      <c r="K321" s="37">
        <v>3</v>
      </c>
    </row>
    <row r="322" spans="1:11" ht="13.2" x14ac:dyDescent="0.25">
      <c r="A322" s="38">
        <v>72042148</v>
      </c>
      <c r="B322" s="39" t="s">
        <v>43</v>
      </c>
      <c r="C322" s="39" t="s">
        <v>193</v>
      </c>
      <c r="D322" s="39" t="s">
        <v>194</v>
      </c>
      <c r="E322" s="39" t="s">
        <v>195</v>
      </c>
      <c r="F322" s="39">
        <v>72033410</v>
      </c>
      <c r="G322" s="40" t="s">
        <v>124</v>
      </c>
      <c r="H322" s="41">
        <v>4521000</v>
      </c>
      <c r="I322" s="41" t="s">
        <v>61</v>
      </c>
      <c r="J322" s="41"/>
      <c r="K322" s="42">
        <v>3</v>
      </c>
    </row>
    <row r="323" spans="1:11" ht="13.2" x14ac:dyDescent="0.25">
      <c r="A323" s="30"/>
      <c r="B323" s="31"/>
      <c r="C323" s="31"/>
      <c r="D323" s="31"/>
      <c r="E323" s="31"/>
      <c r="F323" s="31"/>
      <c r="G323" s="32"/>
      <c r="H323" s="43">
        <v>4622000</v>
      </c>
      <c r="I323" s="43" t="s">
        <v>63</v>
      </c>
      <c r="J323" s="43"/>
      <c r="K323" s="44">
        <v>2</v>
      </c>
    </row>
    <row r="324" spans="1:11" ht="13.2" x14ac:dyDescent="0.25">
      <c r="A324" s="30"/>
      <c r="B324" s="31"/>
      <c r="C324" s="31"/>
      <c r="D324" s="31"/>
      <c r="E324" s="31"/>
      <c r="F324" s="31"/>
      <c r="G324" s="32"/>
      <c r="H324" s="28">
        <v>4013000</v>
      </c>
      <c r="I324" s="28" t="s">
        <v>64</v>
      </c>
      <c r="J324" s="28"/>
      <c r="K324" s="29">
        <v>4</v>
      </c>
    </row>
    <row r="325" spans="1:11" ht="13.2" x14ac:dyDescent="0.25">
      <c r="A325" s="30"/>
      <c r="B325" s="31"/>
      <c r="C325" s="31"/>
      <c r="D325" s="31"/>
      <c r="E325" s="31"/>
      <c r="F325" s="31"/>
      <c r="G325" s="32"/>
      <c r="H325" s="28">
        <v>4604000</v>
      </c>
      <c r="I325" s="28" t="s">
        <v>65</v>
      </c>
      <c r="J325" s="28"/>
      <c r="K325" s="29">
        <v>6</v>
      </c>
    </row>
    <row r="326" spans="1:11" ht="13.2" x14ac:dyDescent="0.25">
      <c r="A326" s="30"/>
      <c r="B326" s="31"/>
      <c r="C326" s="31"/>
      <c r="D326" s="31"/>
      <c r="E326" s="31"/>
      <c r="F326" s="31"/>
      <c r="G326" s="32"/>
      <c r="H326" s="28">
        <v>4663000</v>
      </c>
      <c r="I326" s="28" t="s">
        <v>66</v>
      </c>
      <c r="J326" s="28" t="s">
        <v>67</v>
      </c>
      <c r="K326" s="29">
        <v>3</v>
      </c>
    </row>
    <row r="327" spans="1:11" ht="13.2" x14ac:dyDescent="0.25">
      <c r="A327" s="30"/>
      <c r="B327" s="31"/>
      <c r="C327" s="31"/>
      <c r="D327" s="31"/>
      <c r="E327" s="31"/>
      <c r="F327" s="31"/>
      <c r="G327" s="32"/>
      <c r="H327" s="28">
        <v>4567000</v>
      </c>
      <c r="I327" s="28" t="s">
        <v>68</v>
      </c>
      <c r="J327" s="28"/>
      <c r="K327" s="29">
        <v>6</v>
      </c>
    </row>
    <row r="328" spans="1:11" ht="13.2" x14ac:dyDescent="0.25">
      <c r="A328" s="30"/>
      <c r="B328" s="31"/>
      <c r="C328" s="31"/>
      <c r="D328" s="31"/>
      <c r="E328" s="31"/>
      <c r="F328" s="31"/>
      <c r="G328" s="32"/>
      <c r="H328" s="28">
        <v>575000</v>
      </c>
      <c r="I328" s="28" t="s">
        <v>242</v>
      </c>
      <c r="J328" s="28" t="s">
        <v>85</v>
      </c>
      <c r="K328" s="29">
        <v>3</v>
      </c>
    </row>
    <row r="329" spans="1:11" ht="13.8" thickBot="1" x14ac:dyDescent="0.3">
      <c r="A329" s="33"/>
      <c r="B329" s="34"/>
      <c r="C329" s="34"/>
      <c r="D329" s="34"/>
      <c r="E329" s="34"/>
      <c r="F329" s="34"/>
      <c r="G329" s="35"/>
      <c r="H329" s="36">
        <v>579000</v>
      </c>
      <c r="I329" s="36" t="s">
        <v>71</v>
      </c>
      <c r="J329" s="36" t="s">
        <v>72</v>
      </c>
      <c r="K329" s="37">
        <v>3</v>
      </c>
    </row>
    <row r="330" spans="1:11" ht="13.2" x14ac:dyDescent="0.25">
      <c r="A330" s="38">
        <v>72042441</v>
      </c>
      <c r="B330" s="39" t="s">
        <v>44</v>
      </c>
      <c r="C330" s="39" t="s">
        <v>196</v>
      </c>
      <c r="D330" s="39" t="s">
        <v>197</v>
      </c>
      <c r="E330" s="39" t="s">
        <v>198</v>
      </c>
      <c r="F330" s="39">
        <v>72032621</v>
      </c>
      <c r="G330" s="40" t="s">
        <v>124</v>
      </c>
      <c r="H330" s="41">
        <v>4502000</v>
      </c>
      <c r="I330" s="41" t="s">
        <v>62</v>
      </c>
      <c r="J330" s="41"/>
      <c r="K330" s="42">
        <v>3</v>
      </c>
    </row>
    <row r="331" spans="1:11" ht="13.2" x14ac:dyDescent="0.25">
      <c r="A331" s="30"/>
      <c r="B331" s="31"/>
      <c r="C331" s="31"/>
      <c r="D331" s="31"/>
      <c r="E331" s="31"/>
      <c r="F331" s="31"/>
      <c r="G331" s="32"/>
      <c r="H331" s="43">
        <v>4521000</v>
      </c>
      <c r="I331" s="43" t="s">
        <v>61</v>
      </c>
      <c r="J331" s="43"/>
      <c r="K331" s="44">
        <v>1</v>
      </c>
    </row>
    <row r="332" spans="1:11" ht="13.2" x14ac:dyDescent="0.25">
      <c r="A332" s="30"/>
      <c r="B332" s="31"/>
      <c r="C332" s="31"/>
      <c r="D332" s="31"/>
      <c r="E332" s="31"/>
      <c r="F332" s="31"/>
      <c r="G332" s="32"/>
      <c r="H332" s="28">
        <v>4013000</v>
      </c>
      <c r="I332" s="28" t="s">
        <v>64</v>
      </c>
      <c r="J332" s="28"/>
      <c r="K332" s="29">
        <v>5</v>
      </c>
    </row>
    <row r="333" spans="1:11" ht="13.2" x14ac:dyDescent="0.25">
      <c r="A333" s="30"/>
      <c r="B333" s="31"/>
      <c r="C333" s="31"/>
      <c r="D333" s="31"/>
      <c r="E333" s="31"/>
      <c r="F333" s="31"/>
      <c r="G333" s="32"/>
      <c r="H333" s="28">
        <v>4604000</v>
      </c>
      <c r="I333" s="28" t="s">
        <v>65</v>
      </c>
      <c r="J333" s="28"/>
      <c r="K333" s="29">
        <v>6</v>
      </c>
    </row>
    <row r="334" spans="1:11" ht="13.2" x14ac:dyDescent="0.25">
      <c r="A334" s="30"/>
      <c r="B334" s="31"/>
      <c r="C334" s="31"/>
      <c r="D334" s="31"/>
      <c r="E334" s="31"/>
      <c r="F334" s="31"/>
      <c r="G334" s="32"/>
      <c r="H334" s="28">
        <v>4622000</v>
      </c>
      <c r="I334" s="28" t="s">
        <v>63</v>
      </c>
      <c r="J334" s="28"/>
      <c r="K334" s="29">
        <v>1</v>
      </c>
    </row>
    <row r="335" spans="1:11" ht="13.2" x14ac:dyDescent="0.25">
      <c r="A335" s="30"/>
      <c r="B335" s="31"/>
      <c r="C335" s="31"/>
      <c r="D335" s="31"/>
      <c r="E335" s="31"/>
      <c r="F335" s="31"/>
      <c r="G335" s="32"/>
      <c r="H335" s="28">
        <v>4663000</v>
      </c>
      <c r="I335" s="28" t="s">
        <v>66</v>
      </c>
      <c r="J335" s="28" t="s">
        <v>72</v>
      </c>
      <c r="K335" s="29">
        <v>4</v>
      </c>
    </row>
    <row r="336" spans="1:11" ht="13.2" x14ac:dyDescent="0.25">
      <c r="A336" s="30"/>
      <c r="B336" s="31"/>
      <c r="C336" s="31"/>
      <c r="D336" s="31"/>
      <c r="E336" s="31"/>
      <c r="F336" s="31"/>
      <c r="G336" s="32"/>
      <c r="H336" s="28">
        <v>4567000</v>
      </c>
      <c r="I336" s="28" t="s">
        <v>68</v>
      </c>
      <c r="J336" s="28"/>
      <c r="K336" s="29">
        <v>6</v>
      </c>
    </row>
    <row r="337" spans="1:11" ht="13.2" x14ac:dyDescent="0.25">
      <c r="A337" s="30"/>
      <c r="B337" s="31"/>
      <c r="C337" s="31"/>
      <c r="D337" s="31"/>
      <c r="E337" s="31"/>
      <c r="F337" s="31"/>
      <c r="G337" s="32"/>
      <c r="H337" s="28">
        <v>575000</v>
      </c>
      <c r="I337" s="28" t="s">
        <v>242</v>
      </c>
      <c r="J337" s="28" t="s">
        <v>85</v>
      </c>
      <c r="K337" s="29">
        <v>2</v>
      </c>
    </row>
    <row r="338" spans="1:11" ht="13.8" thickBot="1" x14ac:dyDescent="0.3">
      <c r="A338" s="33"/>
      <c r="B338" s="34"/>
      <c r="C338" s="34"/>
      <c r="D338" s="34"/>
      <c r="E338" s="34"/>
      <c r="F338" s="34"/>
      <c r="G338" s="35"/>
      <c r="H338" s="36">
        <v>579000</v>
      </c>
      <c r="I338" s="36" t="s">
        <v>71</v>
      </c>
      <c r="J338" s="36" t="s">
        <v>72</v>
      </c>
      <c r="K338" s="37">
        <v>2</v>
      </c>
    </row>
    <row r="339" spans="1:11" ht="13.2" x14ac:dyDescent="0.25">
      <c r="A339" s="38">
        <v>72042915</v>
      </c>
      <c r="B339" s="39" t="s">
        <v>29</v>
      </c>
      <c r="C339" s="39" t="s">
        <v>199</v>
      </c>
      <c r="D339" s="39" t="s">
        <v>153</v>
      </c>
      <c r="E339" s="39" t="s">
        <v>154</v>
      </c>
      <c r="F339" s="39">
        <v>72027198</v>
      </c>
      <c r="G339" s="40" t="s">
        <v>124</v>
      </c>
      <c r="H339" s="41">
        <v>4502000</v>
      </c>
      <c r="I339" s="41" t="s">
        <v>62</v>
      </c>
      <c r="J339" s="41"/>
      <c r="K339" s="42">
        <v>31</v>
      </c>
    </row>
    <row r="340" spans="1:11" ht="13.2" x14ac:dyDescent="0.25">
      <c r="A340" s="30"/>
      <c r="B340" s="31"/>
      <c r="C340" s="31"/>
      <c r="D340" s="31"/>
      <c r="E340" s="31"/>
      <c r="F340" s="31"/>
      <c r="G340" s="32"/>
      <c r="H340" s="43">
        <v>4622000</v>
      </c>
      <c r="I340" s="43" t="s">
        <v>63</v>
      </c>
      <c r="J340" s="43"/>
      <c r="K340" s="44">
        <v>4</v>
      </c>
    </row>
    <row r="341" spans="1:11" ht="13.2" x14ac:dyDescent="0.25">
      <c r="A341" s="30"/>
      <c r="B341" s="31"/>
      <c r="C341" s="31"/>
      <c r="D341" s="31"/>
      <c r="E341" s="31"/>
      <c r="F341" s="31"/>
      <c r="G341" s="32"/>
      <c r="H341" s="28">
        <v>4013000</v>
      </c>
      <c r="I341" s="28" t="s">
        <v>64</v>
      </c>
      <c r="J341" s="28"/>
      <c r="K341" s="29">
        <v>20</v>
      </c>
    </row>
    <row r="342" spans="1:11" ht="13.2" x14ac:dyDescent="0.25">
      <c r="A342" s="30"/>
      <c r="B342" s="31"/>
      <c r="C342" s="31"/>
      <c r="D342" s="31"/>
      <c r="E342" s="31"/>
      <c r="F342" s="31"/>
      <c r="G342" s="32"/>
      <c r="H342" s="28">
        <v>4604000</v>
      </c>
      <c r="I342" s="28" t="s">
        <v>65</v>
      </c>
      <c r="J342" s="28"/>
      <c r="K342" s="29">
        <v>16</v>
      </c>
    </row>
    <row r="343" spans="1:11" ht="13.2" x14ac:dyDescent="0.25">
      <c r="A343" s="30"/>
      <c r="B343" s="31"/>
      <c r="C343" s="31"/>
      <c r="D343" s="31"/>
      <c r="E343" s="31"/>
      <c r="F343" s="31"/>
      <c r="G343" s="32"/>
      <c r="H343" s="28">
        <v>4567000</v>
      </c>
      <c r="I343" s="28" t="s">
        <v>68</v>
      </c>
      <c r="J343" s="28"/>
      <c r="K343" s="29">
        <v>16</v>
      </c>
    </row>
    <row r="344" spans="1:11" ht="13.2" x14ac:dyDescent="0.25">
      <c r="A344" s="30"/>
      <c r="B344" s="31"/>
      <c r="C344" s="31"/>
      <c r="D344" s="31"/>
      <c r="E344" s="31"/>
      <c r="F344" s="31"/>
      <c r="G344" s="32"/>
      <c r="H344" s="28">
        <v>4663000</v>
      </c>
      <c r="I344" s="28" t="s">
        <v>66</v>
      </c>
      <c r="J344" s="28" t="s">
        <v>67</v>
      </c>
      <c r="K344" s="29">
        <v>16</v>
      </c>
    </row>
    <row r="345" spans="1:11" ht="13.2" x14ac:dyDescent="0.25">
      <c r="A345" s="30"/>
      <c r="B345" s="31"/>
      <c r="C345" s="31"/>
      <c r="D345" s="31"/>
      <c r="E345" s="31"/>
      <c r="F345" s="31"/>
      <c r="G345" s="32"/>
      <c r="H345" s="28">
        <v>575000</v>
      </c>
      <c r="I345" s="28" t="s">
        <v>242</v>
      </c>
      <c r="J345" s="28" t="s">
        <v>70</v>
      </c>
      <c r="K345" s="29">
        <v>9</v>
      </c>
    </row>
    <row r="346" spans="1:11" ht="13.8" thickBot="1" x14ac:dyDescent="0.3">
      <c r="A346" s="33"/>
      <c r="B346" s="34"/>
      <c r="C346" s="34"/>
      <c r="D346" s="34"/>
      <c r="E346" s="34"/>
      <c r="F346" s="34"/>
      <c r="G346" s="35"/>
      <c r="H346" s="36">
        <v>579000</v>
      </c>
      <c r="I346" s="36" t="s">
        <v>71</v>
      </c>
      <c r="J346" s="36" t="s">
        <v>72</v>
      </c>
      <c r="K346" s="37">
        <v>9</v>
      </c>
    </row>
    <row r="347" spans="1:11" ht="13.2" x14ac:dyDescent="0.25">
      <c r="A347" s="38">
        <v>72042972</v>
      </c>
      <c r="B347" s="39" t="s">
        <v>45</v>
      </c>
      <c r="C347" s="39" t="s">
        <v>200</v>
      </c>
      <c r="D347" s="39" t="s">
        <v>201</v>
      </c>
      <c r="E347" s="39" t="s">
        <v>202</v>
      </c>
      <c r="F347" s="39">
        <v>71204528</v>
      </c>
      <c r="G347" s="40" t="s">
        <v>60</v>
      </c>
      <c r="H347" s="41">
        <v>4502000</v>
      </c>
      <c r="I347" s="41" t="s">
        <v>62</v>
      </c>
      <c r="J347" s="41"/>
      <c r="K347" s="42">
        <v>4</v>
      </c>
    </row>
    <row r="348" spans="1:11" ht="13.2" x14ac:dyDescent="0.25">
      <c r="A348" s="30"/>
      <c r="B348" s="31"/>
      <c r="C348" s="31"/>
      <c r="D348" s="31"/>
      <c r="E348" s="31"/>
      <c r="F348" s="31"/>
      <c r="G348" s="32"/>
      <c r="H348" s="43">
        <v>4622000</v>
      </c>
      <c r="I348" s="43" t="s">
        <v>63</v>
      </c>
      <c r="J348" s="43"/>
      <c r="K348" s="44">
        <v>1</v>
      </c>
    </row>
    <row r="349" spans="1:11" ht="13.2" x14ac:dyDescent="0.25">
      <c r="A349" s="30"/>
      <c r="B349" s="31"/>
      <c r="C349" s="31"/>
      <c r="D349" s="31"/>
      <c r="E349" s="31"/>
      <c r="F349" s="31"/>
      <c r="G349" s="32"/>
      <c r="H349" s="28">
        <v>4013000</v>
      </c>
      <c r="I349" s="28" t="s">
        <v>64</v>
      </c>
      <c r="J349" s="28"/>
      <c r="K349" s="29">
        <v>4</v>
      </c>
    </row>
    <row r="350" spans="1:11" ht="13.2" x14ac:dyDescent="0.25">
      <c r="A350" s="30"/>
      <c r="B350" s="31"/>
      <c r="C350" s="31"/>
      <c r="D350" s="31"/>
      <c r="E350" s="31"/>
      <c r="F350" s="31"/>
      <c r="G350" s="32"/>
      <c r="H350" s="28">
        <v>4604000</v>
      </c>
      <c r="I350" s="28" t="s">
        <v>65</v>
      </c>
      <c r="J350" s="28"/>
      <c r="K350" s="29">
        <v>5</v>
      </c>
    </row>
    <row r="351" spans="1:11" ht="13.2" x14ac:dyDescent="0.25">
      <c r="A351" s="30"/>
      <c r="B351" s="31"/>
      <c r="C351" s="31"/>
      <c r="D351" s="31"/>
      <c r="E351" s="31"/>
      <c r="F351" s="31"/>
      <c r="G351" s="32"/>
      <c r="H351" s="28">
        <v>4663000</v>
      </c>
      <c r="I351" s="28" t="s">
        <v>66</v>
      </c>
      <c r="J351" s="28" t="s">
        <v>67</v>
      </c>
      <c r="K351" s="29">
        <v>4</v>
      </c>
    </row>
    <row r="352" spans="1:11" ht="13.2" x14ac:dyDescent="0.25">
      <c r="A352" s="30"/>
      <c r="B352" s="31"/>
      <c r="C352" s="31"/>
      <c r="D352" s="31"/>
      <c r="E352" s="31"/>
      <c r="F352" s="31"/>
      <c r="G352" s="32"/>
      <c r="H352" s="28">
        <v>575000</v>
      </c>
      <c r="I352" s="28" t="s">
        <v>242</v>
      </c>
      <c r="J352" s="28" t="s">
        <v>85</v>
      </c>
      <c r="K352" s="29">
        <v>3</v>
      </c>
    </row>
    <row r="353" spans="1:11" ht="13.8" thickBot="1" x14ac:dyDescent="0.3">
      <c r="A353" s="33"/>
      <c r="B353" s="34"/>
      <c r="C353" s="34"/>
      <c r="D353" s="34"/>
      <c r="E353" s="34"/>
      <c r="F353" s="34"/>
      <c r="G353" s="35"/>
      <c r="H353" s="36">
        <v>579000</v>
      </c>
      <c r="I353" s="36" t="s">
        <v>71</v>
      </c>
      <c r="J353" s="36" t="s">
        <v>72</v>
      </c>
      <c r="K353" s="37">
        <v>3</v>
      </c>
    </row>
    <row r="354" spans="1:11" ht="13.2" x14ac:dyDescent="0.25">
      <c r="A354" s="38">
        <v>72043559</v>
      </c>
      <c r="B354" s="39" t="s">
        <v>46</v>
      </c>
      <c r="C354" s="39" t="s">
        <v>203</v>
      </c>
      <c r="D354" s="39" t="s">
        <v>204</v>
      </c>
      <c r="E354" s="39" t="s">
        <v>205</v>
      </c>
      <c r="F354" s="39">
        <v>72000854</v>
      </c>
      <c r="G354" s="40" t="s">
        <v>60</v>
      </c>
      <c r="H354" s="41">
        <v>4622000</v>
      </c>
      <c r="I354" s="41" t="s">
        <v>63</v>
      </c>
      <c r="J354" s="41"/>
      <c r="K354" s="42">
        <v>2</v>
      </c>
    </row>
    <row r="355" spans="1:11" ht="13.2" x14ac:dyDescent="0.25">
      <c r="A355" s="30"/>
      <c r="B355" s="31"/>
      <c r="C355" s="31"/>
      <c r="D355" s="31"/>
      <c r="E355" s="31"/>
      <c r="F355" s="31"/>
      <c r="G355" s="32"/>
      <c r="H355" s="43">
        <v>4013000</v>
      </c>
      <c r="I355" s="43" t="s">
        <v>64</v>
      </c>
      <c r="J355" s="43"/>
      <c r="K355" s="44">
        <v>2</v>
      </c>
    </row>
    <row r="356" spans="1:11" ht="13.2" x14ac:dyDescent="0.25">
      <c r="A356" s="30"/>
      <c r="B356" s="31"/>
      <c r="C356" s="31"/>
      <c r="D356" s="31"/>
      <c r="E356" s="31"/>
      <c r="F356" s="31"/>
      <c r="G356" s="32"/>
      <c r="H356" s="28">
        <v>4604000</v>
      </c>
      <c r="I356" s="28" t="s">
        <v>65</v>
      </c>
      <c r="J356" s="28"/>
      <c r="K356" s="29">
        <v>2</v>
      </c>
    </row>
    <row r="357" spans="1:11" ht="13.2" x14ac:dyDescent="0.25">
      <c r="A357" s="30"/>
      <c r="B357" s="31"/>
      <c r="C357" s="31"/>
      <c r="D357" s="31"/>
      <c r="E357" s="31"/>
      <c r="F357" s="31"/>
      <c r="G357" s="32"/>
      <c r="H357" s="28">
        <v>4567000</v>
      </c>
      <c r="I357" s="28" t="s">
        <v>68</v>
      </c>
      <c r="J357" s="28"/>
      <c r="K357" s="29">
        <v>2</v>
      </c>
    </row>
    <row r="358" spans="1:11" ht="13.2" x14ac:dyDescent="0.25">
      <c r="A358" s="30"/>
      <c r="B358" s="31"/>
      <c r="C358" s="31"/>
      <c r="D358" s="31"/>
      <c r="E358" s="31"/>
      <c r="F358" s="31"/>
      <c r="G358" s="32"/>
      <c r="H358" s="28">
        <v>575000</v>
      </c>
      <c r="I358" s="28" t="s">
        <v>242</v>
      </c>
      <c r="J358" s="28" t="s">
        <v>85</v>
      </c>
      <c r="K358" s="29">
        <v>1</v>
      </c>
    </row>
    <row r="359" spans="1:11" ht="13.8" thickBot="1" x14ac:dyDescent="0.3">
      <c r="A359" s="33"/>
      <c r="B359" s="34"/>
      <c r="C359" s="34"/>
      <c r="D359" s="34"/>
      <c r="E359" s="34"/>
      <c r="F359" s="34"/>
      <c r="G359" s="35"/>
      <c r="H359" s="36">
        <v>579000</v>
      </c>
      <c r="I359" s="36" t="s">
        <v>71</v>
      </c>
      <c r="J359" s="36" t="s">
        <v>72</v>
      </c>
      <c r="K359" s="37">
        <v>1</v>
      </c>
    </row>
    <row r="360" spans="1:11" ht="13.2" x14ac:dyDescent="0.25">
      <c r="A360" s="38">
        <v>72044016</v>
      </c>
      <c r="B360" s="39" t="s">
        <v>47</v>
      </c>
      <c r="C360" s="39" t="s">
        <v>206</v>
      </c>
      <c r="D360" s="39" t="s">
        <v>207</v>
      </c>
      <c r="E360" s="39" t="s">
        <v>208</v>
      </c>
      <c r="F360" s="39">
        <v>72045514</v>
      </c>
      <c r="G360" s="40" t="s">
        <v>60</v>
      </c>
      <c r="H360" s="41">
        <v>4502000</v>
      </c>
      <c r="I360" s="41" t="s">
        <v>62</v>
      </c>
      <c r="J360" s="41"/>
      <c r="K360" s="42">
        <v>2</v>
      </c>
    </row>
    <row r="361" spans="1:11" ht="13.2" x14ac:dyDescent="0.25">
      <c r="A361" s="30"/>
      <c r="B361" s="31"/>
      <c r="C361" s="31"/>
      <c r="D361" s="31"/>
      <c r="E361" s="31"/>
      <c r="F361" s="31"/>
      <c r="G361" s="32"/>
      <c r="H361" s="43">
        <v>4622000</v>
      </c>
      <c r="I361" s="43" t="s">
        <v>63</v>
      </c>
      <c r="J361" s="43"/>
      <c r="K361" s="44">
        <v>1</v>
      </c>
    </row>
    <row r="362" spans="1:11" ht="13.2" x14ac:dyDescent="0.25">
      <c r="A362" s="30"/>
      <c r="B362" s="31"/>
      <c r="C362" s="31"/>
      <c r="D362" s="31"/>
      <c r="E362" s="31"/>
      <c r="F362" s="31"/>
      <c r="G362" s="32"/>
      <c r="H362" s="28">
        <v>4013000</v>
      </c>
      <c r="I362" s="28" t="s">
        <v>64</v>
      </c>
      <c r="J362" s="28"/>
      <c r="K362" s="29">
        <v>3</v>
      </c>
    </row>
    <row r="363" spans="1:11" ht="13.2" x14ac:dyDescent="0.25">
      <c r="A363" s="30"/>
      <c r="B363" s="31"/>
      <c r="C363" s="31"/>
      <c r="D363" s="31"/>
      <c r="E363" s="31"/>
      <c r="F363" s="31"/>
      <c r="G363" s="32"/>
      <c r="H363" s="28">
        <v>4604000</v>
      </c>
      <c r="I363" s="28" t="s">
        <v>65</v>
      </c>
      <c r="J363" s="28"/>
      <c r="K363" s="29">
        <v>4</v>
      </c>
    </row>
    <row r="364" spans="1:11" ht="13.2" x14ac:dyDescent="0.25">
      <c r="A364" s="30"/>
      <c r="B364" s="31"/>
      <c r="C364" s="31"/>
      <c r="D364" s="31"/>
      <c r="E364" s="31"/>
      <c r="F364" s="31"/>
      <c r="G364" s="32"/>
      <c r="H364" s="28">
        <v>4663000</v>
      </c>
      <c r="I364" s="28" t="s">
        <v>66</v>
      </c>
      <c r="J364" s="28" t="s">
        <v>67</v>
      </c>
      <c r="K364" s="29">
        <v>2</v>
      </c>
    </row>
    <row r="365" spans="1:11" ht="13.2" x14ac:dyDescent="0.25">
      <c r="A365" s="30"/>
      <c r="B365" s="31"/>
      <c r="C365" s="31"/>
      <c r="D365" s="31"/>
      <c r="E365" s="31"/>
      <c r="F365" s="31"/>
      <c r="G365" s="32"/>
      <c r="H365" s="28">
        <v>575000</v>
      </c>
      <c r="I365" s="28" t="s">
        <v>242</v>
      </c>
      <c r="J365" s="28" t="s">
        <v>85</v>
      </c>
      <c r="K365" s="29">
        <v>2</v>
      </c>
    </row>
    <row r="366" spans="1:11" ht="13.8" thickBot="1" x14ac:dyDescent="0.3">
      <c r="A366" s="33"/>
      <c r="B366" s="34"/>
      <c r="C366" s="34"/>
      <c r="D366" s="34"/>
      <c r="E366" s="34"/>
      <c r="F366" s="34"/>
      <c r="G366" s="35"/>
      <c r="H366" s="36">
        <v>578000</v>
      </c>
      <c r="I366" s="36" t="s">
        <v>107</v>
      </c>
      <c r="J366" s="36"/>
      <c r="K366" s="37">
        <v>2</v>
      </c>
    </row>
    <row r="367" spans="1:11" ht="13.2" x14ac:dyDescent="0.25">
      <c r="A367" s="38">
        <v>72044878</v>
      </c>
      <c r="B367" s="39" t="s">
        <v>18</v>
      </c>
      <c r="C367" s="39" t="s">
        <v>209</v>
      </c>
      <c r="D367" s="39" t="s">
        <v>210</v>
      </c>
      <c r="E367" s="39" t="s">
        <v>120</v>
      </c>
      <c r="F367" s="39">
        <v>72030514</v>
      </c>
      <c r="G367" s="40" t="s">
        <v>124</v>
      </c>
      <c r="H367" s="41">
        <v>4502000</v>
      </c>
      <c r="I367" s="41" t="s">
        <v>62</v>
      </c>
      <c r="J367" s="41"/>
      <c r="K367" s="42">
        <v>2</v>
      </c>
    </row>
    <row r="368" spans="1:11" ht="13.2" x14ac:dyDescent="0.25">
      <c r="A368" s="30"/>
      <c r="B368" s="31"/>
      <c r="C368" s="31"/>
      <c r="D368" s="31"/>
      <c r="E368" s="31"/>
      <c r="F368" s="31"/>
      <c r="G368" s="32"/>
      <c r="H368" s="43">
        <v>4521000</v>
      </c>
      <c r="I368" s="43" t="s">
        <v>61</v>
      </c>
      <c r="J368" s="43"/>
      <c r="K368" s="44">
        <v>1</v>
      </c>
    </row>
    <row r="369" spans="1:11" ht="13.2" x14ac:dyDescent="0.25">
      <c r="A369" s="30"/>
      <c r="B369" s="31"/>
      <c r="C369" s="31"/>
      <c r="D369" s="31"/>
      <c r="E369" s="31"/>
      <c r="F369" s="31"/>
      <c r="G369" s="32"/>
      <c r="H369" s="28">
        <v>4622000</v>
      </c>
      <c r="I369" s="28" t="s">
        <v>63</v>
      </c>
      <c r="J369" s="28"/>
      <c r="K369" s="29">
        <v>1</v>
      </c>
    </row>
    <row r="370" spans="1:11" ht="13.2" x14ac:dyDescent="0.25">
      <c r="A370" s="30"/>
      <c r="B370" s="31"/>
      <c r="C370" s="31"/>
      <c r="D370" s="31"/>
      <c r="E370" s="31"/>
      <c r="F370" s="31"/>
      <c r="G370" s="32"/>
      <c r="H370" s="28">
        <v>4013000</v>
      </c>
      <c r="I370" s="28" t="s">
        <v>64</v>
      </c>
      <c r="J370" s="28"/>
      <c r="K370" s="29">
        <v>4</v>
      </c>
    </row>
    <row r="371" spans="1:11" ht="13.2" x14ac:dyDescent="0.25">
      <c r="A371" s="30"/>
      <c r="B371" s="31"/>
      <c r="C371" s="31"/>
      <c r="D371" s="31"/>
      <c r="E371" s="31"/>
      <c r="F371" s="31"/>
      <c r="G371" s="32"/>
      <c r="H371" s="28">
        <v>4604000</v>
      </c>
      <c r="I371" s="28" t="s">
        <v>65</v>
      </c>
      <c r="J371" s="28"/>
      <c r="K371" s="29">
        <v>7</v>
      </c>
    </row>
    <row r="372" spans="1:11" ht="13.2" x14ac:dyDescent="0.25">
      <c r="A372" s="30"/>
      <c r="B372" s="31"/>
      <c r="C372" s="31"/>
      <c r="D372" s="31"/>
      <c r="E372" s="31"/>
      <c r="F372" s="31"/>
      <c r="G372" s="32"/>
      <c r="H372" s="28">
        <v>4663000</v>
      </c>
      <c r="I372" s="28" t="s">
        <v>66</v>
      </c>
      <c r="J372" s="28" t="s">
        <v>72</v>
      </c>
      <c r="K372" s="29">
        <v>3</v>
      </c>
    </row>
    <row r="373" spans="1:11" ht="13.2" x14ac:dyDescent="0.25">
      <c r="A373" s="30"/>
      <c r="B373" s="31"/>
      <c r="C373" s="31"/>
      <c r="D373" s="31"/>
      <c r="E373" s="31"/>
      <c r="F373" s="31"/>
      <c r="G373" s="32"/>
      <c r="H373" s="28">
        <v>4567000</v>
      </c>
      <c r="I373" s="28" t="s">
        <v>68</v>
      </c>
      <c r="J373" s="28"/>
      <c r="K373" s="29">
        <v>7</v>
      </c>
    </row>
    <row r="374" spans="1:11" ht="13.2" x14ac:dyDescent="0.25">
      <c r="A374" s="30"/>
      <c r="B374" s="31"/>
      <c r="C374" s="31"/>
      <c r="D374" s="31"/>
      <c r="E374" s="31"/>
      <c r="F374" s="31"/>
      <c r="G374" s="32"/>
      <c r="H374" s="28">
        <v>575000</v>
      </c>
      <c r="I374" s="28" t="s">
        <v>242</v>
      </c>
      <c r="J374" s="28" t="s">
        <v>85</v>
      </c>
      <c r="K374" s="29">
        <v>4</v>
      </c>
    </row>
    <row r="375" spans="1:11" ht="13.8" thickBot="1" x14ac:dyDescent="0.3">
      <c r="A375" s="33"/>
      <c r="B375" s="34"/>
      <c r="C375" s="34"/>
      <c r="D375" s="34"/>
      <c r="E375" s="34"/>
      <c r="F375" s="34"/>
      <c r="G375" s="35"/>
      <c r="H375" s="36">
        <v>579000</v>
      </c>
      <c r="I375" s="36" t="s">
        <v>71</v>
      </c>
      <c r="J375" s="36" t="s">
        <v>72</v>
      </c>
      <c r="K375" s="37">
        <v>4</v>
      </c>
    </row>
    <row r="376" spans="1:11" ht="13.2" x14ac:dyDescent="0.25">
      <c r="A376" s="38">
        <v>72045605</v>
      </c>
      <c r="B376" s="39" t="s">
        <v>29</v>
      </c>
      <c r="C376" s="39" t="s">
        <v>211</v>
      </c>
      <c r="D376" s="39" t="s">
        <v>153</v>
      </c>
      <c r="E376" s="39" t="s">
        <v>154</v>
      </c>
      <c r="F376" s="39">
        <v>72027198</v>
      </c>
      <c r="G376" s="40" t="s">
        <v>124</v>
      </c>
      <c r="H376" s="41">
        <v>4502000</v>
      </c>
      <c r="I376" s="41" t="s">
        <v>62</v>
      </c>
      <c r="J376" s="41"/>
      <c r="K376" s="42">
        <v>2</v>
      </c>
    </row>
    <row r="377" spans="1:11" ht="13.2" x14ac:dyDescent="0.25">
      <c r="A377" s="30"/>
      <c r="B377" s="31"/>
      <c r="C377" s="31"/>
      <c r="D377" s="31"/>
      <c r="E377" s="31"/>
      <c r="F377" s="31"/>
      <c r="G377" s="32"/>
      <c r="H377" s="43">
        <v>4013000</v>
      </c>
      <c r="I377" s="43" t="s">
        <v>64</v>
      </c>
      <c r="J377" s="43"/>
      <c r="K377" s="44">
        <v>2</v>
      </c>
    </row>
    <row r="378" spans="1:11" ht="13.2" x14ac:dyDescent="0.25">
      <c r="A378" s="30"/>
      <c r="B378" s="31"/>
      <c r="C378" s="31"/>
      <c r="D378" s="31"/>
      <c r="E378" s="31"/>
      <c r="F378" s="31"/>
      <c r="G378" s="32"/>
      <c r="H378" s="28">
        <v>4604000</v>
      </c>
      <c r="I378" s="28" t="s">
        <v>65</v>
      </c>
      <c r="J378" s="28"/>
      <c r="K378" s="29">
        <v>4</v>
      </c>
    </row>
    <row r="379" spans="1:11" ht="13.2" x14ac:dyDescent="0.25">
      <c r="A379" s="30"/>
      <c r="B379" s="31"/>
      <c r="C379" s="31"/>
      <c r="D379" s="31"/>
      <c r="E379" s="31"/>
      <c r="F379" s="31"/>
      <c r="G379" s="32"/>
      <c r="H379" s="28">
        <v>4663000</v>
      </c>
      <c r="I379" s="28" t="s">
        <v>66</v>
      </c>
      <c r="J379" s="28" t="s">
        <v>72</v>
      </c>
      <c r="K379" s="29">
        <v>4</v>
      </c>
    </row>
    <row r="380" spans="1:11" ht="13.2" x14ac:dyDescent="0.25">
      <c r="A380" s="30"/>
      <c r="B380" s="31"/>
      <c r="C380" s="31"/>
      <c r="D380" s="31"/>
      <c r="E380" s="31"/>
      <c r="F380" s="31"/>
      <c r="G380" s="32"/>
      <c r="H380" s="28">
        <v>575000</v>
      </c>
      <c r="I380" s="28" t="s">
        <v>242</v>
      </c>
      <c r="J380" s="28" t="s">
        <v>70</v>
      </c>
      <c r="K380" s="29">
        <v>2</v>
      </c>
    </row>
    <row r="381" spans="1:11" ht="13.2" x14ac:dyDescent="0.25">
      <c r="A381" s="30"/>
      <c r="B381" s="31"/>
      <c r="C381" s="31"/>
      <c r="D381" s="31"/>
      <c r="E381" s="31"/>
      <c r="F381" s="31"/>
      <c r="G381" s="32"/>
      <c r="H381" s="28">
        <v>626100</v>
      </c>
      <c r="I381" s="28" t="s">
        <v>212</v>
      </c>
      <c r="J381" s="28"/>
      <c r="K381" s="29">
        <v>4</v>
      </c>
    </row>
    <row r="382" spans="1:11" ht="13.8" thickBot="1" x14ac:dyDescent="0.3">
      <c r="A382" s="33"/>
      <c r="B382" s="34"/>
      <c r="C382" s="34"/>
      <c r="D382" s="34"/>
      <c r="E382" s="34"/>
      <c r="F382" s="34"/>
      <c r="G382" s="35"/>
      <c r="H382" s="36">
        <v>629100</v>
      </c>
      <c r="I382" s="36" t="s">
        <v>213</v>
      </c>
      <c r="J382" s="36" t="s">
        <v>214</v>
      </c>
      <c r="K382" s="37">
        <v>4</v>
      </c>
    </row>
    <row r="383" spans="1:11" ht="13.2" x14ac:dyDescent="0.25">
      <c r="A383" s="38">
        <v>72045606</v>
      </c>
      <c r="B383" s="39" t="s">
        <v>29</v>
      </c>
      <c r="C383" s="39" t="s">
        <v>215</v>
      </c>
      <c r="D383" s="39" t="s">
        <v>153</v>
      </c>
      <c r="E383" s="39" t="s">
        <v>154</v>
      </c>
      <c r="F383" s="39">
        <v>72027198</v>
      </c>
      <c r="G383" s="40" t="s">
        <v>124</v>
      </c>
      <c r="H383" s="41">
        <v>4502000</v>
      </c>
      <c r="I383" s="41" t="s">
        <v>62</v>
      </c>
      <c r="J383" s="41"/>
      <c r="K383" s="42">
        <v>2</v>
      </c>
    </row>
    <row r="384" spans="1:11" ht="13.2" x14ac:dyDescent="0.25">
      <c r="A384" s="30"/>
      <c r="B384" s="31"/>
      <c r="C384" s="31"/>
      <c r="D384" s="31"/>
      <c r="E384" s="31"/>
      <c r="F384" s="31"/>
      <c r="G384" s="32"/>
      <c r="H384" s="43">
        <v>4622000</v>
      </c>
      <c r="I384" s="43" t="s">
        <v>63</v>
      </c>
      <c r="J384" s="43"/>
      <c r="K384" s="44">
        <v>1</v>
      </c>
    </row>
    <row r="385" spans="1:11" ht="13.2" x14ac:dyDescent="0.25">
      <c r="A385" s="30"/>
      <c r="B385" s="31"/>
      <c r="C385" s="31"/>
      <c r="D385" s="31"/>
      <c r="E385" s="31"/>
      <c r="F385" s="31"/>
      <c r="G385" s="32"/>
      <c r="H385" s="28">
        <v>4013000</v>
      </c>
      <c r="I385" s="28" t="s">
        <v>64</v>
      </c>
      <c r="J385" s="28"/>
      <c r="K385" s="29">
        <v>3</v>
      </c>
    </row>
    <row r="386" spans="1:11" ht="13.2" x14ac:dyDescent="0.25">
      <c r="A386" s="30"/>
      <c r="B386" s="31"/>
      <c r="C386" s="31"/>
      <c r="D386" s="31"/>
      <c r="E386" s="31"/>
      <c r="F386" s="31"/>
      <c r="G386" s="32"/>
      <c r="H386" s="28">
        <v>4604000</v>
      </c>
      <c r="I386" s="28" t="s">
        <v>65</v>
      </c>
      <c r="J386" s="28"/>
      <c r="K386" s="29">
        <v>4</v>
      </c>
    </row>
    <row r="387" spans="1:11" ht="13.2" x14ac:dyDescent="0.25">
      <c r="A387" s="30"/>
      <c r="B387" s="31"/>
      <c r="C387" s="31"/>
      <c r="D387" s="31"/>
      <c r="E387" s="31"/>
      <c r="F387" s="31"/>
      <c r="G387" s="32"/>
      <c r="H387" s="28">
        <v>4663000</v>
      </c>
      <c r="I387" s="28" t="s">
        <v>66</v>
      </c>
      <c r="J387" s="28" t="s">
        <v>72</v>
      </c>
      <c r="K387" s="29">
        <v>4</v>
      </c>
    </row>
    <row r="388" spans="1:11" ht="13.2" x14ac:dyDescent="0.25">
      <c r="A388" s="30"/>
      <c r="B388" s="31"/>
      <c r="C388" s="31"/>
      <c r="D388" s="31"/>
      <c r="E388" s="31"/>
      <c r="F388" s="31"/>
      <c r="G388" s="32"/>
      <c r="H388" s="28">
        <v>575000</v>
      </c>
      <c r="I388" s="28" t="s">
        <v>242</v>
      </c>
      <c r="J388" s="28" t="s">
        <v>70</v>
      </c>
      <c r="K388" s="29">
        <v>2</v>
      </c>
    </row>
    <row r="389" spans="1:11" ht="13.2" x14ac:dyDescent="0.25">
      <c r="A389" s="30"/>
      <c r="B389" s="31"/>
      <c r="C389" s="31"/>
      <c r="D389" s="31"/>
      <c r="E389" s="31"/>
      <c r="F389" s="31"/>
      <c r="G389" s="32"/>
      <c r="H389" s="28">
        <v>626100</v>
      </c>
      <c r="I389" s="28" t="s">
        <v>212</v>
      </c>
      <c r="J389" s="28"/>
      <c r="K389" s="29">
        <v>4</v>
      </c>
    </row>
    <row r="390" spans="1:11" ht="13.8" thickBot="1" x14ac:dyDescent="0.3">
      <c r="A390" s="33"/>
      <c r="B390" s="34"/>
      <c r="C390" s="34"/>
      <c r="D390" s="34"/>
      <c r="E390" s="34"/>
      <c r="F390" s="34"/>
      <c r="G390" s="35"/>
      <c r="H390" s="36">
        <v>629100</v>
      </c>
      <c r="I390" s="36" t="s">
        <v>213</v>
      </c>
      <c r="J390" s="36" t="s">
        <v>214</v>
      </c>
      <c r="K390" s="37">
        <v>4</v>
      </c>
    </row>
    <row r="391" spans="1:11" ht="13.2" x14ac:dyDescent="0.25">
      <c r="A391" s="38">
        <v>72045607</v>
      </c>
      <c r="B391" s="39" t="s">
        <v>29</v>
      </c>
      <c r="C391" s="39" t="s">
        <v>216</v>
      </c>
      <c r="D391" s="39" t="s">
        <v>153</v>
      </c>
      <c r="E391" s="39" t="s">
        <v>154</v>
      </c>
      <c r="F391" s="39">
        <v>72027198</v>
      </c>
      <c r="G391" s="40" t="s">
        <v>124</v>
      </c>
      <c r="H391" s="41">
        <v>4502000</v>
      </c>
      <c r="I391" s="41" t="s">
        <v>62</v>
      </c>
      <c r="J391" s="41"/>
      <c r="K391" s="42">
        <v>2</v>
      </c>
    </row>
    <row r="392" spans="1:11" ht="13.2" x14ac:dyDescent="0.25">
      <c r="A392" s="30"/>
      <c r="B392" s="31"/>
      <c r="C392" s="31"/>
      <c r="D392" s="31"/>
      <c r="E392" s="31"/>
      <c r="F392" s="31"/>
      <c r="G392" s="32"/>
      <c r="H392" s="43">
        <v>4013000</v>
      </c>
      <c r="I392" s="43" t="s">
        <v>64</v>
      </c>
      <c r="J392" s="43"/>
      <c r="K392" s="44">
        <v>2</v>
      </c>
    </row>
    <row r="393" spans="1:11" ht="13.2" x14ac:dyDescent="0.25">
      <c r="A393" s="30"/>
      <c r="B393" s="31"/>
      <c r="C393" s="31"/>
      <c r="D393" s="31"/>
      <c r="E393" s="31"/>
      <c r="F393" s="31"/>
      <c r="G393" s="32"/>
      <c r="H393" s="28">
        <v>4604000</v>
      </c>
      <c r="I393" s="28" t="s">
        <v>65</v>
      </c>
      <c r="J393" s="28"/>
      <c r="K393" s="29">
        <v>2</v>
      </c>
    </row>
    <row r="394" spans="1:11" ht="13.2" x14ac:dyDescent="0.25">
      <c r="A394" s="30"/>
      <c r="B394" s="31"/>
      <c r="C394" s="31"/>
      <c r="D394" s="31"/>
      <c r="E394" s="31"/>
      <c r="F394" s="31"/>
      <c r="G394" s="32"/>
      <c r="H394" s="28">
        <v>4663000</v>
      </c>
      <c r="I394" s="28" t="s">
        <v>66</v>
      </c>
      <c r="J394" s="28" t="s">
        <v>72</v>
      </c>
      <c r="K394" s="29">
        <v>2</v>
      </c>
    </row>
    <row r="395" spans="1:11" ht="13.2" x14ac:dyDescent="0.25">
      <c r="A395" s="30"/>
      <c r="B395" s="31"/>
      <c r="C395" s="31"/>
      <c r="D395" s="31"/>
      <c r="E395" s="31"/>
      <c r="F395" s="31"/>
      <c r="G395" s="32"/>
      <c r="H395" s="28">
        <v>575000</v>
      </c>
      <c r="I395" s="28" t="s">
        <v>242</v>
      </c>
      <c r="J395" s="28" t="s">
        <v>70</v>
      </c>
      <c r="K395" s="29">
        <v>1</v>
      </c>
    </row>
    <row r="396" spans="1:11" ht="13.2" x14ac:dyDescent="0.25">
      <c r="A396" s="30"/>
      <c r="B396" s="31"/>
      <c r="C396" s="31"/>
      <c r="D396" s="31"/>
      <c r="E396" s="31"/>
      <c r="F396" s="31"/>
      <c r="G396" s="32"/>
      <c r="H396" s="28">
        <v>626100</v>
      </c>
      <c r="I396" s="28" t="s">
        <v>212</v>
      </c>
      <c r="J396" s="28"/>
      <c r="K396" s="29">
        <v>2</v>
      </c>
    </row>
    <row r="397" spans="1:11" ht="13.8" thickBot="1" x14ac:dyDescent="0.3">
      <c r="A397" s="33"/>
      <c r="B397" s="34"/>
      <c r="C397" s="34"/>
      <c r="D397" s="34"/>
      <c r="E397" s="34"/>
      <c r="F397" s="34"/>
      <c r="G397" s="35"/>
      <c r="H397" s="36">
        <v>629100</v>
      </c>
      <c r="I397" s="36" t="s">
        <v>213</v>
      </c>
      <c r="J397" s="36" t="s">
        <v>214</v>
      </c>
      <c r="K397" s="37">
        <v>2</v>
      </c>
    </row>
    <row r="398" spans="1:11" ht="13.2" x14ac:dyDescent="0.25">
      <c r="A398" s="38">
        <v>72046201</v>
      </c>
      <c r="B398" s="39" t="s">
        <v>43</v>
      </c>
      <c r="C398" s="39" t="s">
        <v>217</v>
      </c>
      <c r="D398" s="39" t="s">
        <v>218</v>
      </c>
      <c r="E398" s="39" t="s">
        <v>219</v>
      </c>
      <c r="F398" s="39">
        <v>71077475</v>
      </c>
      <c r="G398" s="40" t="s">
        <v>60</v>
      </c>
      <c r="H398" s="41">
        <v>4622000</v>
      </c>
      <c r="I398" s="41" t="s">
        <v>63</v>
      </c>
      <c r="J398" s="41"/>
      <c r="K398" s="42">
        <v>1</v>
      </c>
    </row>
    <row r="399" spans="1:11" ht="13.8" thickBot="1" x14ac:dyDescent="0.3">
      <c r="A399" s="33"/>
      <c r="B399" s="34"/>
      <c r="C399" s="34"/>
      <c r="D399" s="34"/>
      <c r="E399" s="34"/>
      <c r="F399" s="34"/>
      <c r="G399" s="35"/>
      <c r="H399" s="32">
        <v>4013010</v>
      </c>
      <c r="I399" s="45" t="s">
        <v>220</v>
      </c>
      <c r="J399" s="45"/>
      <c r="K399" s="46">
        <v>1</v>
      </c>
    </row>
    <row r="400" spans="1:11" ht="13.2" x14ac:dyDescent="0.25">
      <c r="A400" s="31"/>
      <c r="B400" s="31"/>
      <c r="C400" s="31"/>
      <c r="D400" s="31"/>
      <c r="E400" s="31"/>
      <c r="F400" s="31"/>
      <c r="G400" s="31"/>
      <c r="H400" s="39"/>
      <c r="I400" s="39"/>
      <c r="J400" s="39"/>
      <c r="K400" s="39"/>
    </row>
  </sheetData>
  <sheetProtection algorithmName="SHA-512" hashValue="gKkafZdjXeneAS4/QaIm0spfkC5rPYdgYybs8gKyrukGFJevbYLRZR41BdRTOXLAbRzPj72+pIeUpzEEWqBYrQ==" saltValue="FeACUeribbtGDMCLha1rxQ==" spinCount="100000" sheet="1" objects="1" scenarios="1"/>
  <pageMargins left="0.75" right="0.75" top="1" bottom="1" header="0.5" footer="0.5"/>
  <pageSetup paperSize="9" scale="51" fitToHeight="0" orientation="landscape" verticalDpi="0" r:id="rId1"/>
  <headerFooter alignWithMargins="0">
    <oddHeader>&amp;A</oddHeader>
    <oddFooter>Page &amp;P</oddFooter>
  </headerFooter>
  <rowBreaks count="6" manualBreakCount="6">
    <brk id="61" max="16383" man="1"/>
    <brk id="126" max="16383" man="1"/>
    <brk id="183" max="16383" man="1"/>
    <brk id="242" max="16383" man="1"/>
    <brk id="306" max="16383" man="1"/>
    <brk id="3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89AE1-57AE-4F4E-B6AF-BB54BFC7237C}">
  <dimension ref="A1:S56"/>
  <sheetViews>
    <sheetView topLeftCell="A24" workbookViewId="0">
      <pane xSplit="2" topLeftCell="C1" activePane="topRight" state="frozen"/>
      <selection activeCell="A3" sqref="A3"/>
      <selection pane="topRight" sqref="A1:XFD56"/>
    </sheetView>
  </sheetViews>
  <sheetFormatPr defaultColWidth="9.109375" defaultRowHeight="12.6" x14ac:dyDescent="0.2"/>
  <cols>
    <col min="1" max="1" width="15.109375" style="47" bestFit="1" customWidth="1"/>
    <col min="2" max="2" width="34.5546875" style="47" bestFit="1" customWidth="1"/>
    <col min="3" max="3" width="35.88671875" style="47" bestFit="1" customWidth="1"/>
    <col min="4" max="4" width="19.109375" style="47" bestFit="1" customWidth="1"/>
    <col min="5" max="5" width="5.6640625" style="31" customWidth="1"/>
    <col min="6" max="6" width="4.44140625" style="31" bestFit="1" customWidth="1"/>
    <col min="7" max="7" width="3.88671875" style="31" bestFit="1" customWidth="1"/>
    <col min="8" max="8" width="4.44140625" style="31" bestFit="1" customWidth="1"/>
    <col min="9" max="9" width="3.88671875" style="31" bestFit="1" customWidth="1"/>
    <col min="10" max="10" width="4.44140625" style="31" bestFit="1" customWidth="1"/>
    <col min="11" max="12" width="3.88671875" style="31" bestFit="1" customWidth="1"/>
    <col min="13" max="14" width="4.44140625" style="31" bestFit="1" customWidth="1"/>
    <col min="15" max="16" width="3.88671875" style="31" bestFit="1" customWidth="1"/>
    <col min="17" max="17" width="4.44140625" style="31" bestFit="1" customWidth="1"/>
    <col min="18" max="18" width="3.88671875" style="31" bestFit="1" customWidth="1"/>
    <col min="19" max="19" width="5.5546875" style="31" bestFit="1" customWidth="1"/>
    <col min="20" max="16384" width="9.109375" style="31"/>
  </cols>
  <sheetData>
    <row r="1" spans="1:19" ht="17.399999999999999" x14ac:dyDescent="0.3">
      <c r="A1" s="21" t="s">
        <v>48</v>
      </c>
    </row>
    <row r="3" spans="1:19" s="47" customFormat="1" x14ac:dyDescent="0.2">
      <c r="A3" s="48" t="s">
        <v>221</v>
      </c>
      <c r="B3" s="48"/>
      <c r="C3" s="48"/>
      <c r="D3" s="48"/>
      <c r="E3" s="48" t="s">
        <v>54</v>
      </c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s="47" customFormat="1" ht="240.6" x14ac:dyDescent="0.2">
      <c r="A4" s="48" t="s">
        <v>0</v>
      </c>
      <c r="B4" s="48" t="s">
        <v>1</v>
      </c>
      <c r="C4" s="48" t="s">
        <v>49</v>
      </c>
      <c r="D4" s="48" t="s">
        <v>51</v>
      </c>
      <c r="E4" s="49" t="s">
        <v>69</v>
      </c>
      <c r="F4" s="49" t="s">
        <v>66</v>
      </c>
      <c r="G4" s="49" t="s">
        <v>62</v>
      </c>
      <c r="H4" s="49" t="s">
        <v>61</v>
      </c>
      <c r="I4" s="49" t="s">
        <v>220</v>
      </c>
      <c r="J4" s="49" t="s">
        <v>64</v>
      </c>
      <c r="K4" s="49" t="s">
        <v>63</v>
      </c>
      <c r="L4" s="49" t="s">
        <v>114</v>
      </c>
      <c r="M4" s="49" t="s">
        <v>68</v>
      </c>
      <c r="N4" s="49" t="s">
        <v>65</v>
      </c>
      <c r="O4" s="49" t="s">
        <v>213</v>
      </c>
      <c r="P4" s="49" t="s">
        <v>212</v>
      </c>
      <c r="Q4" s="49" t="s">
        <v>71</v>
      </c>
      <c r="R4" s="49" t="s">
        <v>107</v>
      </c>
      <c r="S4" s="49" t="s">
        <v>222</v>
      </c>
    </row>
    <row r="5" spans="1:19" x14ac:dyDescent="0.2">
      <c r="A5" s="48">
        <v>71042100</v>
      </c>
      <c r="B5" s="48" t="s">
        <v>3</v>
      </c>
      <c r="C5" s="48" t="s">
        <v>57</v>
      </c>
      <c r="D5" s="48" t="s">
        <v>59</v>
      </c>
      <c r="E5" s="28">
        <v>11</v>
      </c>
      <c r="F5" s="28">
        <v>9</v>
      </c>
      <c r="G5" s="28">
        <v>3</v>
      </c>
      <c r="H5" s="28">
        <v>6</v>
      </c>
      <c r="I5" s="28"/>
      <c r="J5" s="28">
        <v>9</v>
      </c>
      <c r="K5" s="28">
        <v>3</v>
      </c>
      <c r="L5" s="28"/>
      <c r="M5" s="28">
        <v>16</v>
      </c>
      <c r="N5" s="28">
        <v>16</v>
      </c>
      <c r="O5" s="28"/>
      <c r="P5" s="28"/>
      <c r="Q5" s="28">
        <v>11</v>
      </c>
      <c r="R5" s="28"/>
      <c r="S5" s="28">
        <v>84</v>
      </c>
    </row>
    <row r="6" spans="1:19" x14ac:dyDescent="0.2">
      <c r="A6" s="48">
        <v>71095524</v>
      </c>
      <c r="B6" s="48" t="s">
        <v>4</v>
      </c>
      <c r="C6" s="48" t="s">
        <v>73</v>
      </c>
      <c r="D6" s="48" t="s">
        <v>75</v>
      </c>
      <c r="E6" s="28">
        <v>14</v>
      </c>
      <c r="F6" s="28">
        <v>12</v>
      </c>
      <c r="G6" s="28"/>
      <c r="H6" s="28">
        <v>12</v>
      </c>
      <c r="I6" s="28"/>
      <c r="J6" s="28">
        <v>14</v>
      </c>
      <c r="K6" s="28">
        <v>5</v>
      </c>
      <c r="L6" s="28"/>
      <c r="M6" s="28">
        <v>19</v>
      </c>
      <c r="N6" s="28">
        <v>19</v>
      </c>
      <c r="O6" s="28"/>
      <c r="P6" s="28"/>
      <c r="Q6" s="28">
        <v>14</v>
      </c>
      <c r="R6" s="28"/>
      <c r="S6" s="28">
        <v>109</v>
      </c>
    </row>
    <row r="7" spans="1:19" x14ac:dyDescent="0.2">
      <c r="A7" s="48">
        <v>71095564</v>
      </c>
      <c r="B7" s="48" t="s">
        <v>5</v>
      </c>
      <c r="C7" s="48" t="s">
        <v>76</v>
      </c>
      <c r="D7" s="48" t="s">
        <v>78</v>
      </c>
      <c r="E7" s="28">
        <v>8</v>
      </c>
      <c r="F7" s="28">
        <v>6</v>
      </c>
      <c r="G7" s="28">
        <v>3</v>
      </c>
      <c r="H7" s="28">
        <v>2</v>
      </c>
      <c r="I7" s="28"/>
      <c r="J7" s="28">
        <v>7</v>
      </c>
      <c r="K7" s="28">
        <v>1</v>
      </c>
      <c r="L7" s="28"/>
      <c r="M7" s="28">
        <v>13</v>
      </c>
      <c r="N7" s="28">
        <v>13</v>
      </c>
      <c r="O7" s="28"/>
      <c r="P7" s="28"/>
      <c r="Q7" s="28">
        <v>8</v>
      </c>
      <c r="R7" s="28"/>
      <c r="S7" s="28">
        <v>61</v>
      </c>
    </row>
    <row r="8" spans="1:19" x14ac:dyDescent="0.2">
      <c r="A8" s="48">
        <v>71095959</v>
      </c>
      <c r="B8" s="48" t="s">
        <v>6</v>
      </c>
      <c r="C8" s="48" t="s">
        <v>79</v>
      </c>
      <c r="D8" s="48" t="s">
        <v>81</v>
      </c>
      <c r="E8" s="28">
        <v>5</v>
      </c>
      <c r="F8" s="28">
        <v>9</v>
      </c>
      <c r="G8" s="28">
        <v>1</v>
      </c>
      <c r="H8" s="28">
        <v>7</v>
      </c>
      <c r="I8" s="28"/>
      <c r="J8" s="28">
        <v>5</v>
      </c>
      <c r="K8" s="28">
        <v>1</v>
      </c>
      <c r="L8" s="28"/>
      <c r="M8" s="28">
        <v>9</v>
      </c>
      <c r="N8" s="28">
        <v>9</v>
      </c>
      <c r="O8" s="28"/>
      <c r="P8" s="28"/>
      <c r="Q8" s="28">
        <v>5</v>
      </c>
      <c r="R8" s="28"/>
      <c r="S8" s="28">
        <v>51</v>
      </c>
    </row>
    <row r="9" spans="1:19" x14ac:dyDescent="0.2">
      <c r="A9" s="48">
        <v>72006089</v>
      </c>
      <c r="B9" s="48" t="s">
        <v>7</v>
      </c>
      <c r="C9" s="48" t="s">
        <v>82</v>
      </c>
      <c r="D9" s="48" t="s">
        <v>84</v>
      </c>
      <c r="E9" s="28">
        <v>3</v>
      </c>
      <c r="F9" s="28">
        <v>3</v>
      </c>
      <c r="G9" s="28"/>
      <c r="H9" s="28">
        <v>3</v>
      </c>
      <c r="I9" s="28"/>
      <c r="J9" s="28">
        <v>3</v>
      </c>
      <c r="K9" s="28"/>
      <c r="L9" s="28"/>
      <c r="M9" s="28">
        <v>5</v>
      </c>
      <c r="N9" s="28">
        <v>5</v>
      </c>
      <c r="O9" s="28"/>
      <c r="P9" s="28"/>
      <c r="Q9" s="28">
        <v>3</v>
      </c>
      <c r="R9" s="28"/>
      <c r="S9" s="28">
        <v>25</v>
      </c>
    </row>
    <row r="10" spans="1:19" x14ac:dyDescent="0.2">
      <c r="A10" s="48">
        <v>72011068</v>
      </c>
      <c r="B10" s="48" t="s">
        <v>8</v>
      </c>
      <c r="C10" s="48" t="s">
        <v>86</v>
      </c>
      <c r="D10" s="48" t="s">
        <v>88</v>
      </c>
      <c r="E10" s="28">
        <v>5</v>
      </c>
      <c r="F10" s="28">
        <v>9</v>
      </c>
      <c r="G10" s="28"/>
      <c r="H10" s="28">
        <v>5</v>
      </c>
      <c r="I10" s="28"/>
      <c r="J10" s="28">
        <v>7</v>
      </c>
      <c r="K10" s="28">
        <v>1</v>
      </c>
      <c r="L10" s="28"/>
      <c r="M10" s="28">
        <v>8</v>
      </c>
      <c r="N10" s="28">
        <v>8</v>
      </c>
      <c r="O10" s="28"/>
      <c r="P10" s="28"/>
      <c r="Q10" s="28">
        <v>5</v>
      </c>
      <c r="R10" s="28"/>
      <c r="S10" s="28">
        <v>48</v>
      </c>
    </row>
    <row r="11" spans="1:19" x14ac:dyDescent="0.2">
      <c r="A11" s="48">
        <v>72011974</v>
      </c>
      <c r="B11" s="48" t="s">
        <v>9</v>
      </c>
      <c r="C11" s="48" t="s">
        <v>89</v>
      </c>
      <c r="D11" s="48" t="s">
        <v>91</v>
      </c>
      <c r="E11" s="28">
        <v>4</v>
      </c>
      <c r="F11" s="28">
        <v>6</v>
      </c>
      <c r="G11" s="28"/>
      <c r="H11" s="28">
        <v>6</v>
      </c>
      <c r="I11" s="28"/>
      <c r="J11" s="28">
        <v>7</v>
      </c>
      <c r="K11" s="28">
        <v>1</v>
      </c>
      <c r="L11" s="28"/>
      <c r="M11" s="28">
        <v>7</v>
      </c>
      <c r="N11" s="28">
        <v>7</v>
      </c>
      <c r="O11" s="28"/>
      <c r="P11" s="28"/>
      <c r="Q11" s="28">
        <v>4</v>
      </c>
      <c r="R11" s="28"/>
      <c r="S11" s="28">
        <v>42</v>
      </c>
    </row>
    <row r="12" spans="1:19" x14ac:dyDescent="0.2">
      <c r="A12" s="48">
        <v>72026318</v>
      </c>
      <c r="B12" s="48" t="s">
        <v>10</v>
      </c>
      <c r="C12" s="48" t="s">
        <v>92</v>
      </c>
      <c r="D12" s="48" t="s">
        <v>94</v>
      </c>
      <c r="E12" s="28">
        <v>3</v>
      </c>
      <c r="F12" s="28">
        <v>4</v>
      </c>
      <c r="G12" s="28">
        <v>1</v>
      </c>
      <c r="H12" s="28">
        <v>3</v>
      </c>
      <c r="I12" s="28"/>
      <c r="J12" s="28">
        <v>5</v>
      </c>
      <c r="K12" s="28">
        <v>1</v>
      </c>
      <c r="L12" s="28"/>
      <c r="M12" s="28">
        <v>4</v>
      </c>
      <c r="N12" s="28">
        <v>5</v>
      </c>
      <c r="O12" s="28"/>
      <c r="P12" s="28"/>
      <c r="Q12" s="28">
        <v>3</v>
      </c>
      <c r="R12" s="28"/>
      <c r="S12" s="28">
        <v>29</v>
      </c>
    </row>
    <row r="13" spans="1:19" x14ac:dyDescent="0.2">
      <c r="A13" s="48">
        <v>72038014</v>
      </c>
      <c r="B13" s="48" t="s">
        <v>11</v>
      </c>
      <c r="C13" s="48" t="s">
        <v>95</v>
      </c>
      <c r="D13" s="48" t="s">
        <v>97</v>
      </c>
      <c r="E13" s="28">
        <v>11</v>
      </c>
      <c r="F13" s="28">
        <v>9</v>
      </c>
      <c r="G13" s="28"/>
      <c r="H13" s="28">
        <v>9</v>
      </c>
      <c r="I13" s="28"/>
      <c r="J13" s="28">
        <v>7</v>
      </c>
      <c r="K13" s="28">
        <v>1</v>
      </c>
      <c r="L13" s="28"/>
      <c r="M13" s="28">
        <v>16</v>
      </c>
      <c r="N13" s="28">
        <v>16</v>
      </c>
      <c r="O13" s="28"/>
      <c r="P13" s="28"/>
      <c r="Q13" s="28">
        <v>11</v>
      </c>
      <c r="R13" s="28"/>
      <c r="S13" s="28">
        <v>80</v>
      </c>
    </row>
    <row r="14" spans="1:19" x14ac:dyDescent="0.2">
      <c r="A14" s="48">
        <v>72038015</v>
      </c>
      <c r="B14" s="48" t="s">
        <v>12</v>
      </c>
      <c r="C14" s="48" t="s">
        <v>98</v>
      </c>
      <c r="D14" s="48" t="s">
        <v>100</v>
      </c>
      <c r="E14" s="28">
        <v>5</v>
      </c>
      <c r="F14" s="28">
        <v>7</v>
      </c>
      <c r="G14" s="28">
        <v>1</v>
      </c>
      <c r="H14" s="28">
        <v>4</v>
      </c>
      <c r="I14" s="28"/>
      <c r="J14" s="28">
        <v>7</v>
      </c>
      <c r="K14" s="28">
        <v>1</v>
      </c>
      <c r="L14" s="28"/>
      <c r="M14" s="28">
        <v>7</v>
      </c>
      <c r="N14" s="28">
        <v>7</v>
      </c>
      <c r="O14" s="28"/>
      <c r="P14" s="28"/>
      <c r="Q14" s="28">
        <v>5</v>
      </c>
      <c r="R14" s="28"/>
      <c r="S14" s="28">
        <v>44</v>
      </c>
    </row>
    <row r="15" spans="1:19" x14ac:dyDescent="0.2">
      <c r="A15" s="48">
        <v>72038016</v>
      </c>
      <c r="B15" s="48" t="s">
        <v>13</v>
      </c>
      <c r="C15" s="48" t="s">
        <v>101</v>
      </c>
      <c r="D15" s="48" t="s">
        <v>103</v>
      </c>
      <c r="E15" s="28">
        <v>4</v>
      </c>
      <c r="F15" s="28"/>
      <c r="G15" s="28"/>
      <c r="H15" s="28"/>
      <c r="I15" s="28"/>
      <c r="J15" s="28">
        <v>1</v>
      </c>
      <c r="K15" s="28">
        <v>1</v>
      </c>
      <c r="L15" s="28"/>
      <c r="M15" s="28"/>
      <c r="N15" s="28"/>
      <c r="O15" s="28"/>
      <c r="P15" s="28"/>
      <c r="Q15" s="28"/>
      <c r="R15" s="28"/>
      <c r="S15" s="28">
        <v>6</v>
      </c>
    </row>
    <row r="16" spans="1:19" x14ac:dyDescent="0.2">
      <c r="A16" s="48">
        <v>72038038</v>
      </c>
      <c r="B16" s="48" t="s">
        <v>14</v>
      </c>
      <c r="C16" s="48" t="s">
        <v>104</v>
      </c>
      <c r="D16" s="48" t="s">
        <v>106</v>
      </c>
      <c r="E16" s="28">
        <v>10</v>
      </c>
      <c r="F16" s="28">
        <v>8</v>
      </c>
      <c r="G16" s="28">
        <v>1</v>
      </c>
      <c r="H16" s="28">
        <v>7</v>
      </c>
      <c r="I16" s="28"/>
      <c r="J16" s="28">
        <v>13</v>
      </c>
      <c r="K16" s="28">
        <v>5</v>
      </c>
      <c r="L16" s="28"/>
      <c r="M16" s="28">
        <v>16</v>
      </c>
      <c r="N16" s="28">
        <v>16</v>
      </c>
      <c r="O16" s="28"/>
      <c r="P16" s="28"/>
      <c r="Q16" s="28"/>
      <c r="R16" s="28">
        <v>10</v>
      </c>
      <c r="S16" s="28">
        <v>86</v>
      </c>
    </row>
    <row r="17" spans="1:19" x14ac:dyDescent="0.2">
      <c r="A17" s="48">
        <v>72038039</v>
      </c>
      <c r="B17" s="48" t="s">
        <v>15</v>
      </c>
      <c r="C17" s="48" t="s">
        <v>108</v>
      </c>
      <c r="D17" s="48" t="s">
        <v>110</v>
      </c>
      <c r="E17" s="28">
        <v>3</v>
      </c>
      <c r="F17" s="28">
        <v>3</v>
      </c>
      <c r="G17" s="28">
        <v>3</v>
      </c>
      <c r="H17" s="28">
        <v>2</v>
      </c>
      <c r="I17" s="28"/>
      <c r="J17" s="28">
        <v>4</v>
      </c>
      <c r="K17" s="28">
        <v>1</v>
      </c>
      <c r="L17" s="28"/>
      <c r="M17" s="28">
        <v>5</v>
      </c>
      <c r="N17" s="28">
        <v>5</v>
      </c>
      <c r="O17" s="28"/>
      <c r="P17" s="28"/>
      <c r="Q17" s="28"/>
      <c r="R17" s="28">
        <v>3</v>
      </c>
      <c r="S17" s="28">
        <v>29</v>
      </c>
    </row>
    <row r="18" spans="1:19" x14ac:dyDescent="0.2">
      <c r="A18" s="48">
        <v>72038040</v>
      </c>
      <c r="B18" s="48" t="s">
        <v>16</v>
      </c>
      <c r="C18" s="48" t="s">
        <v>111</v>
      </c>
      <c r="D18" s="48" t="s">
        <v>113</v>
      </c>
      <c r="E18" s="28">
        <v>3</v>
      </c>
      <c r="F18" s="28">
        <v>4</v>
      </c>
      <c r="G18" s="28">
        <v>1</v>
      </c>
      <c r="H18" s="28">
        <v>3</v>
      </c>
      <c r="I18" s="28"/>
      <c r="J18" s="28">
        <v>5</v>
      </c>
      <c r="K18" s="28">
        <v>2</v>
      </c>
      <c r="L18" s="28">
        <v>2</v>
      </c>
      <c r="M18" s="28">
        <v>5</v>
      </c>
      <c r="N18" s="28">
        <v>5</v>
      </c>
      <c r="O18" s="28"/>
      <c r="P18" s="28"/>
      <c r="Q18" s="28">
        <v>3</v>
      </c>
      <c r="R18" s="28"/>
      <c r="S18" s="28">
        <v>33</v>
      </c>
    </row>
    <row r="19" spans="1:19" x14ac:dyDescent="0.2">
      <c r="A19" s="48">
        <v>72038051</v>
      </c>
      <c r="B19" s="48" t="s">
        <v>17</v>
      </c>
      <c r="C19" s="48" t="s">
        <v>115</v>
      </c>
      <c r="D19" s="48" t="s">
        <v>117</v>
      </c>
      <c r="E19" s="28">
        <v>3</v>
      </c>
      <c r="F19" s="28">
        <v>7</v>
      </c>
      <c r="G19" s="28"/>
      <c r="H19" s="28">
        <v>4</v>
      </c>
      <c r="I19" s="28"/>
      <c r="J19" s="28">
        <v>6</v>
      </c>
      <c r="K19" s="28">
        <v>1</v>
      </c>
      <c r="L19" s="28"/>
      <c r="M19" s="28">
        <v>6</v>
      </c>
      <c r="N19" s="28">
        <v>6</v>
      </c>
      <c r="O19" s="28"/>
      <c r="P19" s="28"/>
      <c r="Q19" s="28"/>
      <c r="R19" s="28">
        <v>3</v>
      </c>
      <c r="S19" s="28">
        <v>36</v>
      </c>
    </row>
    <row r="20" spans="1:19" x14ac:dyDescent="0.2">
      <c r="A20" s="48">
        <v>72038054</v>
      </c>
      <c r="B20" s="48" t="s">
        <v>18</v>
      </c>
      <c r="C20" s="48" t="s">
        <v>118</v>
      </c>
      <c r="D20" s="48" t="s">
        <v>120</v>
      </c>
      <c r="E20" s="28">
        <v>4</v>
      </c>
      <c r="F20" s="28">
        <v>3</v>
      </c>
      <c r="G20" s="28"/>
      <c r="H20" s="28">
        <v>2</v>
      </c>
      <c r="I20" s="28"/>
      <c r="J20" s="28">
        <v>7</v>
      </c>
      <c r="K20" s="28">
        <v>3</v>
      </c>
      <c r="L20" s="28"/>
      <c r="M20" s="28">
        <v>8</v>
      </c>
      <c r="N20" s="28">
        <v>13</v>
      </c>
      <c r="O20" s="28"/>
      <c r="P20" s="28"/>
      <c r="Q20" s="28">
        <v>4</v>
      </c>
      <c r="R20" s="28"/>
      <c r="S20" s="28">
        <v>44</v>
      </c>
    </row>
    <row r="21" spans="1:19" x14ac:dyDescent="0.2">
      <c r="A21" s="48">
        <v>72038060</v>
      </c>
      <c r="B21" s="48" t="s">
        <v>19</v>
      </c>
      <c r="C21" s="48" t="s">
        <v>121</v>
      </c>
      <c r="D21" s="48" t="s">
        <v>123</v>
      </c>
      <c r="E21" s="28">
        <v>4</v>
      </c>
      <c r="F21" s="28">
        <v>4</v>
      </c>
      <c r="G21" s="28">
        <v>3</v>
      </c>
      <c r="H21" s="28">
        <v>1</v>
      </c>
      <c r="I21" s="28"/>
      <c r="J21" s="28">
        <v>5</v>
      </c>
      <c r="K21" s="28">
        <v>2</v>
      </c>
      <c r="L21" s="28"/>
      <c r="M21" s="28">
        <v>7</v>
      </c>
      <c r="N21" s="28">
        <v>7</v>
      </c>
      <c r="O21" s="28"/>
      <c r="P21" s="28"/>
      <c r="Q21" s="28"/>
      <c r="R21" s="28">
        <v>4</v>
      </c>
      <c r="S21" s="28">
        <v>37</v>
      </c>
    </row>
    <row r="22" spans="1:19" x14ac:dyDescent="0.2">
      <c r="A22" s="48">
        <v>72038061</v>
      </c>
      <c r="B22" s="48" t="s">
        <v>20</v>
      </c>
      <c r="C22" s="48" t="s">
        <v>125</v>
      </c>
      <c r="D22" s="48" t="s">
        <v>127</v>
      </c>
      <c r="E22" s="28">
        <v>3</v>
      </c>
      <c r="F22" s="28">
        <v>3</v>
      </c>
      <c r="G22" s="28"/>
      <c r="H22" s="28">
        <v>3</v>
      </c>
      <c r="I22" s="28"/>
      <c r="J22" s="28">
        <v>3</v>
      </c>
      <c r="K22" s="28">
        <v>1</v>
      </c>
      <c r="L22" s="28"/>
      <c r="M22" s="28">
        <v>4</v>
      </c>
      <c r="N22" s="28">
        <v>4</v>
      </c>
      <c r="O22" s="28"/>
      <c r="P22" s="28"/>
      <c r="Q22" s="28">
        <v>3</v>
      </c>
      <c r="R22" s="28"/>
      <c r="S22" s="28">
        <v>24</v>
      </c>
    </row>
    <row r="23" spans="1:19" x14ac:dyDescent="0.2">
      <c r="A23" s="48">
        <v>72038067</v>
      </c>
      <c r="B23" s="48" t="s">
        <v>21</v>
      </c>
      <c r="C23" s="48" t="s">
        <v>128</v>
      </c>
      <c r="D23" s="48" t="s">
        <v>130</v>
      </c>
      <c r="E23" s="28">
        <v>4</v>
      </c>
      <c r="F23" s="28">
        <v>5</v>
      </c>
      <c r="G23" s="28">
        <v>2</v>
      </c>
      <c r="H23" s="28">
        <v>2</v>
      </c>
      <c r="I23" s="28"/>
      <c r="J23" s="28">
        <v>7</v>
      </c>
      <c r="K23" s="28">
        <v>4</v>
      </c>
      <c r="L23" s="28"/>
      <c r="M23" s="28">
        <v>8</v>
      </c>
      <c r="N23" s="28">
        <v>8</v>
      </c>
      <c r="O23" s="28"/>
      <c r="P23" s="28"/>
      <c r="Q23" s="28"/>
      <c r="R23" s="28"/>
      <c r="S23" s="28">
        <v>40</v>
      </c>
    </row>
    <row r="24" spans="1:19" x14ac:dyDescent="0.2">
      <c r="A24" s="48">
        <v>72038068</v>
      </c>
      <c r="B24" s="48" t="s">
        <v>22</v>
      </c>
      <c r="C24" s="48" t="s">
        <v>131</v>
      </c>
      <c r="D24" s="48" t="s">
        <v>133</v>
      </c>
      <c r="E24" s="28">
        <v>3</v>
      </c>
      <c r="F24" s="28">
        <v>3</v>
      </c>
      <c r="G24" s="28">
        <v>3</v>
      </c>
      <c r="H24" s="28"/>
      <c r="I24" s="28"/>
      <c r="J24" s="28">
        <v>4</v>
      </c>
      <c r="K24" s="28">
        <v>1</v>
      </c>
      <c r="L24" s="28"/>
      <c r="M24" s="28">
        <v>6</v>
      </c>
      <c r="N24" s="28">
        <v>6</v>
      </c>
      <c r="O24" s="28"/>
      <c r="P24" s="28"/>
      <c r="Q24" s="28">
        <v>3</v>
      </c>
      <c r="R24" s="28"/>
      <c r="S24" s="28">
        <v>29</v>
      </c>
    </row>
    <row r="25" spans="1:19" x14ac:dyDescent="0.2">
      <c r="A25" s="48">
        <v>72038070</v>
      </c>
      <c r="B25" s="48" t="s">
        <v>23</v>
      </c>
      <c r="C25" s="48" t="s">
        <v>134</v>
      </c>
      <c r="D25" s="48" t="s">
        <v>136</v>
      </c>
      <c r="E25" s="28">
        <v>4</v>
      </c>
      <c r="F25" s="28">
        <v>5</v>
      </c>
      <c r="G25" s="28"/>
      <c r="H25" s="28">
        <v>5</v>
      </c>
      <c r="I25" s="28"/>
      <c r="J25" s="28">
        <v>8</v>
      </c>
      <c r="K25" s="28">
        <v>1</v>
      </c>
      <c r="L25" s="28"/>
      <c r="M25" s="28">
        <v>6</v>
      </c>
      <c r="N25" s="28">
        <v>6</v>
      </c>
      <c r="O25" s="28"/>
      <c r="P25" s="28"/>
      <c r="Q25" s="28"/>
      <c r="R25" s="28">
        <v>4</v>
      </c>
      <c r="S25" s="28">
        <v>39</v>
      </c>
    </row>
    <row r="26" spans="1:19" x14ac:dyDescent="0.2">
      <c r="A26" s="48">
        <v>72038071</v>
      </c>
      <c r="B26" s="48" t="s">
        <v>24</v>
      </c>
      <c r="C26" s="48" t="s">
        <v>137</v>
      </c>
      <c r="D26" s="48" t="s">
        <v>139</v>
      </c>
      <c r="E26" s="28">
        <v>2</v>
      </c>
      <c r="F26" s="28">
        <v>2</v>
      </c>
      <c r="G26" s="28">
        <v>2</v>
      </c>
      <c r="H26" s="28"/>
      <c r="I26" s="28"/>
      <c r="J26" s="28">
        <v>3</v>
      </c>
      <c r="K26" s="28">
        <v>4</v>
      </c>
      <c r="L26" s="28"/>
      <c r="M26" s="28">
        <v>4</v>
      </c>
      <c r="N26" s="28">
        <v>4</v>
      </c>
      <c r="O26" s="28"/>
      <c r="P26" s="28"/>
      <c r="Q26" s="28"/>
      <c r="R26" s="28">
        <v>2</v>
      </c>
      <c r="S26" s="28">
        <v>23</v>
      </c>
    </row>
    <row r="27" spans="1:19" x14ac:dyDescent="0.2">
      <c r="A27" s="48">
        <v>72038072</v>
      </c>
      <c r="B27" s="48" t="s">
        <v>25</v>
      </c>
      <c r="C27" s="48" t="s">
        <v>140</v>
      </c>
      <c r="D27" s="48" t="s">
        <v>142</v>
      </c>
      <c r="E27" s="28">
        <v>4</v>
      </c>
      <c r="F27" s="28">
        <v>4</v>
      </c>
      <c r="G27" s="28">
        <v>1</v>
      </c>
      <c r="H27" s="28">
        <v>3</v>
      </c>
      <c r="I27" s="28"/>
      <c r="J27" s="28">
        <v>5</v>
      </c>
      <c r="K27" s="28">
        <v>1</v>
      </c>
      <c r="L27" s="28"/>
      <c r="M27" s="28">
        <v>5</v>
      </c>
      <c r="N27" s="28">
        <v>5</v>
      </c>
      <c r="O27" s="28"/>
      <c r="P27" s="28"/>
      <c r="Q27" s="28">
        <v>4</v>
      </c>
      <c r="R27" s="28"/>
      <c r="S27" s="28">
        <v>32</v>
      </c>
    </row>
    <row r="28" spans="1:19" x14ac:dyDescent="0.2">
      <c r="A28" s="48">
        <v>72038073</v>
      </c>
      <c r="B28" s="48" t="s">
        <v>26</v>
      </c>
      <c r="C28" s="48" t="s">
        <v>143</v>
      </c>
      <c r="D28" s="48" t="s">
        <v>145</v>
      </c>
      <c r="E28" s="28">
        <v>4</v>
      </c>
      <c r="F28" s="28">
        <v>4</v>
      </c>
      <c r="G28" s="28"/>
      <c r="H28" s="28">
        <v>4</v>
      </c>
      <c r="I28" s="28"/>
      <c r="J28" s="28">
        <v>5</v>
      </c>
      <c r="K28" s="28">
        <v>1</v>
      </c>
      <c r="L28" s="28"/>
      <c r="M28" s="28">
        <v>6</v>
      </c>
      <c r="N28" s="28">
        <v>6</v>
      </c>
      <c r="O28" s="28"/>
      <c r="P28" s="28"/>
      <c r="Q28" s="28"/>
      <c r="R28" s="28">
        <v>4</v>
      </c>
      <c r="S28" s="28">
        <v>34</v>
      </c>
    </row>
    <row r="29" spans="1:19" x14ac:dyDescent="0.2">
      <c r="A29" s="48">
        <v>72038077</v>
      </c>
      <c r="B29" s="48" t="s">
        <v>27</v>
      </c>
      <c r="C29" s="48" t="s">
        <v>146</v>
      </c>
      <c r="D29" s="48" t="s">
        <v>148</v>
      </c>
      <c r="E29" s="28">
        <v>8</v>
      </c>
      <c r="F29" s="28">
        <v>8</v>
      </c>
      <c r="G29" s="28"/>
      <c r="H29" s="28">
        <v>6</v>
      </c>
      <c r="I29" s="28"/>
      <c r="J29" s="28">
        <v>8</v>
      </c>
      <c r="K29" s="28">
        <v>1</v>
      </c>
      <c r="L29" s="28"/>
      <c r="M29" s="28">
        <v>12</v>
      </c>
      <c r="N29" s="28">
        <v>12</v>
      </c>
      <c r="O29" s="28"/>
      <c r="P29" s="28"/>
      <c r="Q29" s="28">
        <v>8</v>
      </c>
      <c r="R29" s="28"/>
      <c r="S29" s="28">
        <v>63</v>
      </c>
    </row>
    <row r="30" spans="1:19" x14ac:dyDescent="0.2">
      <c r="A30" s="48">
        <v>72038078</v>
      </c>
      <c r="B30" s="48" t="s">
        <v>28</v>
      </c>
      <c r="C30" s="48" t="s">
        <v>149</v>
      </c>
      <c r="D30" s="48" t="s">
        <v>151</v>
      </c>
      <c r="E30" s="28">
        <v>4</v>
      </c>
      <c r="F30" s="28">
        <v>4</v>
      </c>
      <c r="G30" s="28"/>
      <c r="H30" s="28">
        <v>4</v>
      </c>
      <c r="I30" s="28"/>
      <c r="J30" s="28">
        <v>4</v>
      </c>
      <c r="K30" s="28"/>
      <c r="L30" s="28"/>
      <c r="M30" s="28">
        <v>6</v>
      </c>
      <c r="N30" s="28">
        <v>6</v>
      </c>
      <c r="O30" s="28"/>
      <c r="P30" s="28"/>
      <c r="Q30" s="28">
        <v>4</v>
      </c>
      <c r="R30" s="28"/>
      <c r="S30" s="28">
        <v>32</v>
      </c>
    </row>
    <row r="31" spans="1:19" x14ac:dyDescent="0.2">
      <c r="A31" s="48">
        <v>72038080</v>
      </c>
      <c r="B31" s="48" t="s">
        <v>29</v>
      </c>
      <c r="C31" s="48" t="s">
        <v>152</v>
      </c>
      <c r="D31" s="48" t="s">
        <v>154</v>
      </c>
      <c r="E31" s="28">
        <v>27</v>
      </c>
      <c r="F31" s="28">
        <v>21</v>
      </c>
      <c r="G31" s="28">
        <v>1</v>
      </c>
      <c r="H31" s="28">
        <v>18</v>
      </c>
      <c r="I31" s="28"/>
      <c r="J31" s="28">
        <v>28</v>
      </c>
      <c r="K31" s="28">
        <v>6</v>
      </c>
      <c r="L31" s="28"/>
      <c r="M31" s="28">
        <v>41</v>
      </c>
      <c r="N31" s="28">
        <v>41</v>
      </c>
      <c r="O31" s="28"/>
      <c r="P31" s="28"/>
      <c r="Q31" s="28">
        <v>1</v>
      </c>
      <c r="R31" s="28">
        <v>26</v>
      </c>
      <c r="S31" s="28">
        <v>210</v>
      </c>
    </row>
    <row r="32" spans="1:19" x14ac:dyDescent="0.2">
      <c r="A32" s="48">
        <v>72038085</v>
      </c>
      <c r="B32" s="48" t="s">
        <v>30</v>
      </c>
      <c r="C32" s="48" t="s">
        <v>155</v>
      </c>
      <c r="D32" s="48" t="s">
        <v>157</v>
      </c>
      <c r="E32" s="28">
        <v>3</v>
      </c>
      <c r="F32" s="28">
        <v>4</v>
      </c>
      <c r="G32" s="28"/>
      <c r="H32" s="28">
        <v>4</v>
      </c>
      <c r="I32" s="28"/>
      <c r="J32" s="28">
        <v>6</v>
      </c>
      <c r="K32" s="28">
        <v>2</v>
      </c>
      <c r="L32" s="28"/>
      <c r="M32" s="28">
        <v>4</v>
      </c>
      <c r="N32" s="28">
        <v>4</v>
      </c>
      <c r="O32" s="28"/>
      <c r="P32" s="28"/>
      <c r="Q32" s="28">
        <v>3</v>
      </c>
      <c r="R32" s="28"/>
      <c r="S32" s="28">
        <v>30</v>
      </c>
    </row>
    <row r="33" spans="1:19" x14ac:dyDescent="0.2">
      <c r="A33" s="48">
        <v>72038087</v>
      </c>
      <c r="B33" s="48" t="s">
        <v>31</v>
      </c>
      <c r="C33" s="48" t="s">
        <v>158</v>
      </c>
      <c r="D33" s="48" t="s">
        <v>160</v>
      </c>
      <c r="E33" s="28">
        <v>3</v>
      </c>
      <c r="F33" s="28">
        <v>4</v>
      </c>
      <c r="G33" s="28">
        <v>2</v>
      </c>
      <c r="H33" s="28">
        <v>2</v>
      </c>
      <c r="I33" s="28"/>
      <c r="J33" s="28">
        <v>4</v>
      </c>
      <c r="K33" s="28">
        <v>1</v>
      </c>
      <c r="L33" s="28"/>
      <c r="M33" s="28">
        <v>6</v>
      </c>
      <c r="N33" s="28">
        <v>6</v>
      </c>
      <c r="O33" s="28"/>
      <c r="P33" s="28"/>
      <c r="Q33" s="28">
        <v>3</v>
      </c>
      <c r="R33" s="28"/>
      <c r="S33" s="28">
        <v>31</v>
      </c>
    </row>
    <row r="34" spans="1:19" x14ac:dyDescent="0.2">
      <c r="A34" s="48">
        <v>72038088</v>
      </c>
      <c r="B34" s="48" t="s">
        <v>32</v>
      </c>
      <c r="C34" s="48" t="s">
        <v>161</v>
      </c>
      <c r="D34" s="48" t="s">
        <v>163</v>
      </c>
      <c r="E34" s="28">
        <v>5</v>
      </c>
      <c r="F34" s="28">
        <v>4</v>
      </c>
      <c r="G34" s="28"/>
      <c r="H34" s="28">
        <v>3</v>
      </c>
      <c r="I34" s="28"/>
      <c r="J34" s="28">
        <v>5</v>
      </c>
      <c r="K34" s="28"/>
      <c r="L34" s="28"/>
      <c r="M34" s="28">
        <v>6</v>
      </c>
      <c r="N34" s="28">
        <v>7</v>
      </c>
      <c r="O34" s="28"/>
      <c r="P34" s="28"/>
      <c r="Q34" s="28">
        <v>5</v>
      </c>
      <c r="R34" s="28"/>
      <c r="S34" s="28">
        <v>35</v>
      </c>
    </row>
    <row r="35" spans="1:19" x14ac:dyDescent="0.2">
      <c r="A35" s="48">
        <v>72038089</v>
      </c>
      <c r="B35" s="48" t="s">
        <v>33</v>
      </c>
      <c r="C35" s="48" t="s">
        <v>164</v>
      </c>
      <c r="D35" s="48" t="s">
        <v>166</v>
      </c>
      <c r="E35" s="28"/>
      <c r="F35" s="28"/>
      <c r="G35" s="28"/>
      <c r="H35" s="28"/>
      <c r="I35" s="28"/>
      <c r="J35" s="28">
        <v>1</v>
      </c>
      <c r="K35" s="28">
        <v>1</v>
      </c>
      <c r="L35" s="28"/>
      <c r="M35" s="28"/>
      <c r="N35" s="28"/>
      <c r="O35" s="28"/>
      <c r="P35" s="28"/>
      <c r="Q35" s="28"/>
      <c r="R35" s="28"/>
      <c r="S35" s="28">
        <v>2</v>
      </c>
    </row>
    <row r="36" spans="1:19" x14ac:dyDescent="0.2">
      <c r="A36" s="48">
        <v>72038090</v>
      </c>
      <c r="B36" s="48" t="s">
        <v>34</v>
      </c>
      <c r="C36" s="48" t="s">
        <v>167</v>
      </c>
      <c r="D36" s="48" t="s">
        <v>169</v>
      </c>
      <c r="E36" s="28">
        <v>7</v>
      </c>
      <c r="F36" s="28">
        <v>5</v>
      </c>
      <c r="G36" s="28"/>
      <c r="H36" s="28">
        <v>5</v>
      </c>
      <c r="I36" s="28"/>
      <c r="J36" s="28">
        <v>7</v>
      </c>
      <c r="K36" s="28">
        <v>1</v>
      </c>
      <c r="L36" s="28"/>
      <c r="M36" s="28">
        <v>9</v>
      </c>
      <c r="N36" s="28">
        <v>9</v>
      </c>
      <c r="O36" s="28"/>
      <c r="P36" s="28"/>
      <c r="Q36" s="28">
        <v>7</v>
      </c>
      <c r="R36" s="28"/>
      <c r="S36" s="28">
        <v>50</v>
      </c>
    </row>
    <row r="37" spans="1:19" x14ac:dyDescent="0.2">
      <c r="A37" s="48">
        <v>72038091</v>
      </c>
      <c r="B37" s="48" t="s">
        <v>35</v>
      </c>
      <c r="C37" s="48" t="s">
        <v>170</v>
      </c>
      <c r="D37" s="48" t="s">
        <v>172</v>
      </c>
      <c r="E37" s="28">
        <v>4</v>
      </c>
      <c r="F37" s="28">
        <v>6</v>
      </c>
      <c r="G37" s="28"/>
      <c r="H37" s="28">
        <v>3</v>
      </c>
      <c r="I37" s="28"/>
      <c r="J37" s="28">
        <v>4</v>
      </c>
      <c r="K37" s="28">
        <v>1</v>
      </c>
      <c r="L37" s="28"/>
      <c r="M37" s="28">
        <v>6</v>
      </c>
      <c r="N37" s="28">
        <v>6</v>
      </c>
      <c r="O37" s="28"/>
      <c r="P37" s="28"/>
      <c r="Q37" s="28">
        <v>4</v>
      </c>
      <c r="R37" s="28"/>
      <c r="S37" s="28">
        <v>34</v>
      </c>
    </row>
    <row r="38" spans="1:19" x14ac:dyDescent="0.2">
      <c r="A38" s="48">
        <v>72038391</v>
      </c>
      <c r="B38" s="48" t="s">
        <v>36</v>
      </c>
      <c r="C38" s="48" t="s">
        <v>173</v>
      </c>
      <c r="D38" s="48" t="s">
        <v>175</v>
      </c>
      <c r="E38" s="28">
        <v>4</v>
      </c>
      <c r="F38" s="28">
        <v>4</v>
      </c>
      <c r="G38" s="28"/>
      <c r="H38" s="28">
        <v>4</v>
      </c>
      <c r="I38" s="28"/>
      <c r="J38" s="28">
        <v>5</v>
      </c>
      <c r="K38" s="28">
        <v>1</v>
      </c>
      <c r="L38" s="28"/>
      <c r="M38" s="28">
        <v>6</v>
      </c>
      <c r="N38" s="28">
        <v>6</v>
      </c>
      <c r="O38" s="28"/>
      <c r="P38" s="28"/>
      <c r="Q38" s="28">
        <v>4</v>
      </c>
      <c r="R38" s="28"/>
      <c r="S38" s="28">
        <v>34</v>
      </c>
    </row>
    <row r="39" spans="1:19" x14ac:dyDescent="0.2">
      <c r="A39" s="48">
        <v>72038780</v>
      </c>
      <c r="B39" s="48" t="s">
        <v>37</v>
      </c>
      <c r="C39" s="48" t="s">
        <v>176</v>
      </c>
      <c r="D39" s="48" t="s">
        <v>178</v>
      </c>
      <c r="E39" s="28">
        <v>6</v>
      </c>
      <c r="F39" s="28">
        <v>7</v>
      </c>
      <c r="G39" s="28">
        <v>4</v>
      </c>
      <c r="H39" s="28">
        <v>3</v>
      </c>
      <c r="I39" s="28"/>
      <c r="J39" s="28">
        <v>10</v>
      </c>
      <c r="K39" s="28">
        <v>2</v>
      </c>
      <c r="L39" s="28"/>
      <c r="M39" s="28">
        <v>11</v>
      </c>
      <c r="N39" s="28">
        <v>11</v>
      </c>
      <c r="O39" s="28"/>
      <c r="P39" s="28"/>
      <c r="Q39" s="28">
        <v>6</v>
      </c>
      <c r="R39" s="28"/>
      <c r="S39" s="28">
        <v>60</v>
      </c>
    </row>
    <row r="40" spans="1:19" x14ac:dyDescent="0.2">
      <c r="A40" s="48">
        <v>72039554</v>
      </c>
      <c r="B40" s="48" t="s">
        <v>38</v>
      </c>
      <c r="C40" s="48" t="s">
        <v>179</v>
      </c>
      <c r="D40" s="48" t="s">
        <v>181</v>
      </c>
      <c r="E40" s="28">
        <v>4</v>
      </c>
      <c r="F40" s="28">
        <v>5</v>
      </c>
      <c r="G40" s="28">
        <v>3</v>
      </c>
      <c r="H40" s="28">
        <v>2</v>
      </c>
      <c r="I40" s="28"/>
      <c r="J40" s="28">
        <v>6</v>
      </c>
      <c r="K40" s="28">
        <v>1</v>
      </c>
      <c r="L40" s="28"/>
      <c r="M40" s="28">
        <v>8</v>
      </c>
      <c r="N40" s="28">
        <v>8</v>
      </c>
      <c r="O40" s="28"/>
      <c r="P40" s="28"/>
      <c r="Q40" s="28">
        <v>4</v>
      </c>
      <c r="R40" s="28"/>
      <c r="S40" s="28">
        <v>41</v>
      </c>
    </row>
    <row r="41" spans="1:19" x14ac:dyDescent="0.2">
      <c r="A41" s="48">
        <v>72039908</v>
      </c>
      <c r="B41" s="48" t="s">
        <v>39</v>
      </c>
      <c r="C41" s="48" t="s">
        <v>182</v>
      </c>
      <c r="D41" s="48" t="s">
        <v>184</v>
      </c>
      <c r="E41" s="28">
        <v>2</v>
      </c>
      <c r="F41" s="28">
        <v>3</v>
      </c>
      <c r="G41" s="28">
        <v>2</v>
      </c>
      <c r="H41" s="28"/>
      <c r="I41" s="28"/>
      <c r="J41" s="28">
        <v>3</v>
      </c>
      <c r="K41" s="28">
        <v>2</v>
      </c>
      <c r="L41" s="28"/>
      <c r="M41" s="28">
        <v>3</v>
      </c>
      <c r="N41" s="28">
        <v>3</v>
      </c>
      <c r="O41" s="28"/>
      <c r="P41" s="28"/>
      <c r="Q41" s="28">
        <v>2</v>
      </c>
      <c r="R41" s="28"/>
      <c r="S41" s="28">
        <v>20</v>
      </c>
    </row>
    <row r="42" spans="1:19" x14ac:dyDescent="0.2">
      <c r="A42" s="48">
        <v>72040478</v>
      </c>
      <c r="B42" s="48" t="s">
        <v>40</v>
      </c>
      <c r="C42" s="48" t="s">
        <v>185</v>
      </c>
      <c r="D42" s="48" t="s">
        <v>75</v>
      </c>
      <c r="E42" s="28"/>
      <c r="F42" s="28">
        <v>2</v>
      </c>
      <c r="G42" s="28"/>
      <c r="H42" s="28"/>
      <c r="I42" s="28"/>
      <c r="J42" s="28">
        <v>3</v>
      </c>
      <c r="K42" s="28">
        <v>3</v>
      </c>
      <c r="L42" s="28"/>
      <c r="M42" s="28">
        <v>2</v>
      </c>
      <c r="N42" s="28">
        <v>2</v>
      </c>
      <c r="O42" s="28"/>
      <c r="P42" s="28"/>
      <c r="Q42" s="28"/>
      <c r="R42" s="28"/>
      <c r="S42" s="28">
        <v>12</v>
      </c>
    </row>
    <row r="43" spans="1:19" x14ac:dyDescent="0.2">
      <c r="A43" s="48">
        <v>72041136</v>
      </c>
      <c r="B43" s="48" t="s">
        <v>41</v>
      </c>
      <c r="C43" s="48" t="s">
        <v>187</v>
      </c>
      <c r="D43" s="48" t="s">
        <v>189</v>
      </c>
      <c r="E43" s="28">
        <v>4</v>
      </c>
      <c r="F43" s="28">
        <v>3</v>
      </c>
      <c r="G43" s="28"/>
      <c r="H43" s="28">
        <v>3</v>
      </c>
      <c r="I43" s="28"/>
      <c r="J43" s="28">
        <v>3</v>
      </c>
      <c r="K43" s="28">
        <v>2</v>
      </c>
      <c r="L43" s="28"/>
      <c r="M43" s="28">
        <v>8</v>
      </c>
      <c r="N43" s="28">
        <v>8</v>
      </c>
      <c r="O43" s="28"/>
      <c r="P43" s="28"/>
      <c r="Q43" s="28">
        <v>4</v>
      </c>
      <c r="R43" s="28"/>
      <c r="S43" s="28">
        <v>35</v>
      </c>
    </row>
    <row r="44" spans="1:19" x14ac:dyDescent="0.2">
      <c r="A44" s="48">
        <v>72041629</v>
      </c>
      <c r="B44" s="48" t="s">
        <v>42</v>
      </c>
      <c r="C44" s="48" t="s">
        <v>190</v>
      </c>
      <c r="D44" s="48" t="s">
        <v>192</v>
      </c>
      <c r="E44" s="28">
        <v>3</v>
      </c>
      <c r="F44" s="28">
        <v>3</v>
      </c>
      <c r="G44" s="28">
        <v>3</v>
      </c>
      <c r="H44" s="28"/>
      <c r="I44" s="28"/>
      <c r="J44" s="28">
        <v>3</v>
      </c>
      <c r="K44" s="28">
        <v>1</v>
      </c>
      <c r="L44" s="28"/>
      <c r="M44" s="28">
        <v>4</v>
      </c>
      <c r="N44" s="28">
        <v>4</v>
      </c>
      <c r="O44" s="28"/>
      <c r="P44" s="28"/>
      <c r="Q44" s="28"/>
      <c r="R44" s="28"/>
      <c r="S44" s="28">
        <v>21</v>
      </c>
    </row>
    <row r="45" spans="1:19" x14ac:dyDescent="0.2">
      <c r="A45" s="48">
        <v>72042148</v>
      </c>
      <c r="B45" s="48" t="s">
        <v>43</v>
      </c>
      <c r="C45" s="48" t="s">
        <v>193</v>
      </c>
      <c r="D45" s="48" t="s">
        <v>195</v>
      </c>
      <c r="E45" s="28">
        <v>3</v>
      </c>
      <c r="F45" s="28">
        <v>3</v>
      </c>
      <c r="G45" s="28"/>
      <c r="H45" s="28">
        <v>3</v>
      </c>
      <c r="I45" s="28"/>
      <c r="J45" s="28">
        <v>4</v>
      </c>
      <c r="K45" s="28">
        <v>2</v>
      </c>
      <c r="L45" s="28"/>
      <c r="M45" s="28">
        <v>6</v>
      </c>
      <c r="N45" s="28">
        <v>6</v>
      </c>
      <c r="O45" s="28"/>
      <c r="P45" s="28"/>
      <c r="Q45" s="28">
        <v>3</v>
      </c>
      <c r="R45" s="28"/>
      <c r="S45" s="28">
        <v>30</v>
      </c>
    </row>
    <row r="46" spans="1:19" x14ac:dyDescent="0.2">
      <c r="A46" s="48">
        <v>72042441</v>
      </c>
      <c r="B46" s="48" t="s">
        <v>44</v>
      </c>
      <c r="C46" s="48" t="s">
        <v>196</v>
      </c>
      <c r="D46" s="48" t="s">
        <v>198</v>
      </c>
      <c r="E46" s="28">
        <v>2</v>
      </c>
      <c r="F46" s="28">
        <v>4</v>
      </c>
      <c r="G46" s="28">
        <v>3</v>
      </c>
      <c r="H46" s="28">
        <v>1</v>
      </c>
      <c r="I46" s="28"/>
      <c r="J46" s="28">
        <v>5</v>
      </c>
      <c r="K46" s="28">
        <v>1</v>
      </c>
      <c r="L46" s="28"/>
      <c r="M46" s="28">
        <v>6</v>
      </c>
      <c r="N46" s="28">
        <v>6</v>
      </c>
      <c r="O46" s="28"/>
      <c r="P46" s="28"/>
      <c r="Q46" s="28">
        <v>2</v>
      </c>
      <c r="R46" s="28"/>
      <c r="S46" s="28">
        <v>30</v>
      </c>
    </row>
    <row r="47" spans="1:19" x14ac:dyDescent="0.2">
      <c r="A47" s="48">
        <v>72042915</v>
      </c>
      <c r="B47" s="48" t="s">
        <v>29</v>
      </c>
      <c r="C47" s="48" t="s">
        <v>199</v>
      </c>
      <c r="D47" s="48" t="s">
        <v>154</v>
      </c>
      <c r="E47" s="28">
        <v>9</v>
      </c>
      <c r="F47" s="28">
        <v>16</v>
      </c>
      <c r="G47" s="28">
        <v>31</v>
      </c>
      <c r="H47" s="28"/>
      <c r="I47" s="28"/>
      <c r="J47" s="28">
        <v>20</v>
      </c>
      <c r="K47" s="28">
        <v>4</v>
      </c>
      <c r="L47" s="28"/>
      <c r="M47" s="28">
        <v>16</v>
      </c>
      <c r="N47" s="28">
        <v>16</v>
      </c>
      <c r="O47" s="28"/>
      <c r="P47" s="28"/>
      <c r="Q47" s="28">
        <v>9</v>
      </c>
      <c r="R47" s="28"/>
      <c r="S47" s="28">
        <v>121</v>
      </c>
    </row>
    <row r="48" spans="1:19" x14ac:dyDescent="0.2">
      <c r="A48" s="48">
        <v>72042972</v>
      </c>
      <c r="B48" s="48" t="s">
        <v>45</v>
      </c>
      <c r="C48" s="48" t="s">
        <v>200</v>
      </c>
      <c r="D48" s="48" t="s">
        <v>202</v>
      </c>
      <c r="E48" s="28">
        <v>3</v>
      </c>
      <c r="F48" s="28">
        <v>4</v>
      </c>
      <c r="G48" s="28">
        <v>4</v>
      </c>
      <c r="H48" s="28"/>
      <c r="I48" s="28"/>
      <c r="J48" s="28">
        <v>4</v>
      </c>
      <c r="K48" s="28">
        <v>1</v>
      </c>
      <c r="L48" s="28"/>
      <c r="M48" s="28"/>
      <c r="N48" s="28">
        <v>5</v>
      </c>
      <c r="O48" s="28"/>
      <c r="P48" s="28"/>
      <c r="Q48" s="28">
        <v>3</v>
      </c>
      <c r="R48" s="28"/>
      <c r="S48" s="28">
        <v>24</v>
      </c>
    </row>
    <row r="49" spans="1:19" x14ac:dyDescent="0.2">
      <c r="A49" s="48">
        <v>72043559</v>
      </c>
      <c r="B49" s="48" t="s">
        <v>46</v>
      </c>
      <c r="C49" s="48" t="s">
        <v>203</v>
      </c>
      <c r="D49" s="48" t="s">
        <v>205</v>
      </c>
      <c r="E49" s="28">
        <v>1</v>
      </c>
      <c r="F49" s="28"/>
      <c r="G49" s="28"/>
      <c r="H49" s="28"/>
      <c r="I49" s="28"/>
      <c r="J49" s="28">
        <v>2</v>
      </c>
      <c r="K49" s="28">
        <v>2</v>
      </c>
      <c r="L49" s="28"/>
      <c r="M49" s="28">
        <v>2</v>
      </c>
      <c r="N49" s="28">
        <v>2</v>
      </c>
      <c r="O49" s="28"/>
      <c r="P49" s="28"/>
      <c r="Q49" s="28">
        <v>1</v>
      </c>
      <c r="R49" s="28"/>
      <c r="S49" s="28">
        <v>10</v>
      </c>
    </row>
    <row r="50" spans="1:19" x14ac:dyDescent="0.2">
      <c r="A50" s="48">
        <v>72044016</v>
      </c>
      <c r="B50" s="48" t="s">
        <v>47</v>
      </c>
      <c r="C50" s="48" t="s">
        <v>206</v>
      </c>
      <c r="D50" s="48" t="s">
        <v>208</v>
      </c>
      <c r="E50" s="28">
        <v>2</v>
      </c>
      <c r="F50" s="28">
        <v>2</v>
      </c>
      <c r="G50" s="28">
        <v>2</v>
      </c>
      <c r="H50" s="28"/>
      <c r="I50" s="28"/>
      <c r="J50" s="28">
        <v>3</v>
      </c>
      <c r="K50" s="28">
        <v>1</v>
      </c>
      <c r="L50" s="28"/>
      <c r="M50" s="28"/>
      <c r="N50" s="28">
        <v>4</v>
      </c>
      <c r="O50" s="28"/>
      <c r="P50" s="28"/>
      <c r="Q50" s="28"/>
      <c r="R50" s="28">
        <v>2</v>
      </c>
      <c r="S50" s="28">
        <v>16</v>
      </c>
    </row>
    <row r="51" spans="1:19" x14ac:dyDescent="0.2">
      <c r="A51" s="48">
        <v>72044878</v>
      </c>
      <c r="B51" s="48" t="s">
        <v>18</v>
      </c>
      <c r="C51" s="48" t="s">
        <v>209</v>
      </c>
      <c r="D51" s="48" t="s">
        <v>120</v>
      </c>
      <c r="E51" s="28">
        <v>4</v>
      </c>
      <c r="F51" s="28">
        <v>3</v>
      </c>
      <c r="G51" s="28">
        <v>2</v>
      </c>
      <c r="H51" s="28">
        <v>1</v>
      </c>
      <c r="I51" s="28"/>
      <c r="J51" s="28">
        <v>4</v>
      </c>
      <c r="K51" s="28">
        <v>1</v>
      </c>
      <c r="L51" s="28"/>
      <c r="M51" s="28">
        <v>7</v>
      </c>
      <c r="N51" s="28">
        <v>7</v>
      </c>
      <c r="O51" s="28"/>
      <c r="P51" s="28"/>
      <c r="Q51" s="28">
        <v>4</v>
      </c>
      <c r="R51" s="28"/>
      <c r="S51" s="28">
        <v>33</v>
      </c>
    </row>
    <row r="52" spans="1:19" x14ac:dyDescent="0.2">
      <c r="A52" s="48">
        <v>72045605</v>
      </c>
      <c r="B52" s="48" t="s">
        <v>29</v>
      </c>
      <c r="C52" s="48" t="s">
        <v>211</v>
      </c>
      <c r="D52" s="48" t="s">
        <v>154</v>
      </c>
      <c r="E52" s="28">
        <v>2</v>
      </c>
      <c r="F52" s="28">
        <v>4</v>
      </c>
      <c r="G52" s="28">
        <v>2</v>
      </c>
      <c r="H52" s="28"/>
      <c r="I52" s="28"/>
      <c r="J52" s="28">
        <v>2</v>
      </c>
      <c r="K52" s="28"/>
      <c r="L52" s="28"/>
      <c r="M52" s="28"/>
      <c r="N52" s="28">
        <v>4</v>
      </c>
      <c r="O52" s="28">
        <v>4</v>
      </c>
      <c r="P52" s="28">
        <v>4</v>
      </c>
      <c r="Q52" s="28"/>
      <c r="R52" s="28"/>
      <c r="S52" s="28">
        <v>22</v>
      </c>
    </row>
    <row r="53" spans="1:19" x14ac:dyDescent="0.2">
      <c r="A53" s="48">
        <v>72045606</v>
      </c>
      <c r="B53" s="48" t="s">
        <v>29</v>
      </c>
      <c r="C53" s="48" t="s">
        <v>215</v>
      </c>
      <c r="D53" s="48" t="s">
        <v>154</v>
      </c>
      <c r="E53" s="28">
        <v>2</v>
      </c>
      <c r="F53" s="28">
        <v>4</v>
      </c>
      <c r="G53" s="28">
        <v>2</v>
      </c>
      <c r="H53" s="28"/>
      <c r="I53" s="28"/>
      <c r="J53" s="28">
        <v>3</v>
      </c>
      <c r="K53" s="28">
        <v>1</v>
      </c>
      <c r="L53" s="28"/>
      <c r="M53" s="28"/>
      <c r="N53" s="28">
        <v>4</v>
      </c>
      <c r="O53" s="28">
        <v>4</v>
      </c>
      <c r="P53" s="28">
        <v>4</v>
      </c>
      <c r="Q53" s="28"/>
      <c r="R53" s="28"/>
      <c r="S53" s="28">
        <v>24</v>
      </c>
    </row>
    <row r="54" spans="1:19" x14ac:dyDescent="0.2">
      <c r="A54" s="48">
        <v>72045607</v>
      </c>
      <c r="B54" s="48" t="s">
        <v>29</v>
      </c>
      <c r="C54" s="48" t="s">
        <v>216</v>
      </c>
      <c r="D54" s="48" t="s">
        <v>154</v>
      </c>
      <c r="E54" s="28">
        <v>1</v>
      </c>
      <c r="F54" s="28">
        <v>2</v>
      </c>
      <c r="G54" s="28">
        <v>2</v>
      </c>
      <c r="H54" s="28"/>
      <c r="I54" s="28"/>
      <c r="J54" s="28">
        <v>2</v>
      </c>
      <c r="K54" s="28"/>
      <c r="L54" s="28"/>
      <c r="M54" s="28"/>
      <c r="N54" s="28">
        <v>2</v>
      </c>
      <c r="O54" s="28">
        <v>2</v>
      </c>
      <c r="P54" s="28">
        <v>2</v>
      </c>
      <c r="Q54" s="28"/>
      <c r="R54" s="28"/>
      <c r="S54" s="28">
        <v>13</v>
      </c>
    </row>
    <row r="55" spans="1:19" x14ac:dyDescent="0.2">
      <c r="A55" s="48">
        <v>72046201</v>
      </c>
      <c r="B55" s="48" t="s">
        <v>43</v>
      </c>
      <c r="C55" s="48" t="s">
        <v>217</v>
      </c>
      <c r="D55" s="48" t="s">
        <v>219</v>
      </c>
      <c r="E55" s="28"/>
      <c r="F55" s="28"/>
      <c r="G55" s="28"/>
      <c r="H55" s="28"/>
      <c r="I55" s="28">
        <v>1</v>
      </c>
      <c r="J55" s="28"/>
      <c r="K55" s="28">
        <v>1</v>
      </c>
      <c r="L55" s="28"/>
      <c r="M55" s="28"/>
      <c r="N55" s="28"/>
      <c r="O55" s="28"/>
      <c r="P55" s="28"/>
      <c r="Q55" s="28"/>
      <c r="R55" s="28"/>
      <c r="S55" s="28">
        <v>2</v>
      </c>
    </row>
    <row r="56" spans="1:19" x14ac:dyDescent="0.2">
      <c r="A56" s="48" t="s">
        <v>222</v>
      </c>
      <c r="B56" s="48"/>
      <c r="C56" s="48"/>
      <c r="D56" s="48"/>
      <c r="E56" s="28">
        <v>237</v>
      </c>
      <c r="F56" s="28">
        <v>254</v>
      </c>
      <c r="G56" s="28">
        <v>88</v>
      </c>
      <c r="H56" s="28">
        <v>155</v>
      </c>
      <c r="I56" s="28">
        <v>1</v>
      </c>
      <c r="J56" s="28">
        <v>296</v>
      </c>
      <c r="K56" s="28">
        <v>82</v>
      </c>
      <c r="L56" s="28">
        <v>2</v>
      </c>
      <c r="M56" s="28">
        <v>359</v>
      </c>
      <c r="N56" s="28">
        <v>385</v>
      </c>
      <c r="O56" s="28">
        <v>10</v>
      </c>
      <c r="P56" s="28">
        <v>10</v>
      </c>
      <c r="Q56" s="28">
        <v>163</v>
      </c>
      <c r="R56" s="28">
        <v>58</v>
      </c>
      <c r="S56" s="28">
        <v>2100</v>
      </c>
    </row>
  </sheetData>
  <sheetProtection algorithmName="SHA-512" hashValue="RJuFTP1NKz9lkfhNqdXjTSYRc5r5PGzmZDvr9j0QtdeOWKMGeRJOZvW0E/+6IesIlI8UxFPFWUtXb0+shfmsPw==" saltValue="8RNhkrJ5FgXEEYaUVRsol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58"/>
  <sheetViews>
    <sheetView tabSelected="1" workbookViewId="0">
      <selection activeCell="C7" sqref="C7"/>
    </sheetView>
  </sheetViews>
  <sheetFormatPr defaultColWidth="9.109375" defaultRowHeight="12.6" x14ac:dyDescent="0.2"/>
  <cols>
    <col min="1" max="1" width="12.33203125" style="2" bestFit="1" customWidth="1"/>
    <col min="2" max="2" width="30.33203125" style="2" bestFit="1" customWidth="1"/>
    <col min="3" max="3" width="31.5546875" style="2" bestFit="1" customWidth="1"/>
    <col min="4" max="4" width="10.88671875" style="2" bestFit="1" customWidth="1"/>
    <col min="5" max="5" width="17.44140625" style="2" bestFit="1" customWidth="1"/>
    <col min="6" max="35" width="9.33203125" style="2" bestFit="1" customWidth="1"/>
    <col min="36" max="16384" width="9.109375" style="2"/>
  </cols>
  <sheetData>
    <row r="1" spans="1:35" ht="17.399999999999999" x14ac:dyDescent="0.3">
      <c r="A1" s="1" t="s">
        <v>223</v>
      </c>
    </row>
    <row r="2" spans="1:35" ht="13.2" thickBot="1" x14ac:dyDescent="0.25"/>
    <row r="3" spans="1:35" x14ac:dyDescent="0.2">
      <c r="A3" s="3"/>
      <c r="B3" s="4"/>
      <c r="C3" s="4"/>
      <c r="D3" s="4"/>
      <c r="E3" s="4"/>
      <c r="F3" s="50" t="s">
        <v>224</v>
      </c>
      <c r="G3" s="51"/>
      <c r="H3" s="51"/>
      <c r="I3" s="51"/>
      <c r="J3" s="52"/>
      <c r="K3" s="50" t="s">
        <v>225</v>
      </c>
      <c r="L3" s="51"/>
      <c r="M3" s="51"/>
      <c r="N3" s="51"/>
      <c r="O3" s="52"/>
      <c r="P3" s="50" t="s">
        <v>226</v>
      </c>
      <c r="Q3" s="51"/>
      <c r="R3" s="51"/>
      <c r="S3" s="51"/>
      <c r="T3" s="52"/>
      <c r="U3" s="50" t="s">
        <v>227</v>
      </c>
      <c r="V3" s="51"/>
      <c r="W3" s="51"/>
      <c r="X3" s="51"/>
      <c r="Y3" s="52"/>
      <c r="Z3" s="50" t="s">
        <v>228</v>
      </c>
      <c r="AA3" s="51"/>
      <c r="AB3" s="51"/>
      <c r="AC3" s="51"/>
      <c r="AD3" s="52"/>
      <c r="AE3" s="50" t="s">
        <v>229</v>
      </c>
      <c r="AF3" s="51"/>
      <c r="AG3" s="51"/>
      <c r="AH3" s="51"/>
      <c r="AI3" s="52"/>
    </row>
    <row r="4" spans="1:35" x14ac:dyDescent="0.2">
      <c r="A4" s="5" t="s">
        <v>0</v>
      </c>
      <c r="B4" s="6" t="s">
        <v>1</v>
      </c>
      <c r="C4" s="6" t="s">
        <v>49</v>
      </c>
      <c r="D4" s="6" t="s">
        <v>50</v>
      </c>
      <c r="E4" s="6" t="s">
        <v>51</v>
      </c>
      <c r="F4" s="7" t="s">
        <v>230</v>
      </c>
      <c r="G4" s="8" t="s">
        <v>231</v>
      </c>
      <c r="H4" s="8" t="s">
        <v>232</v>
      </c>
      <c r="I4" s="8" t="s">
        <v>233</v>
      </c>
      <c r="J4" s="9" t="s">
        <v>234</v>
      </c>
      <c r="K4" s="7" t="s">
        <v>230</v>
      </c>
      <c r="L4" s="8" t="s">
        <v>231</v>
      </c>
      <c r="M4" s="8" t="s">
        <v>232</v>
      </c>
      <c r="N4" s="8" t="s">
        <v>233</v>
      </c>
      <c r="O4" s="9" t="s">
        <v>234</v>
      </c>
      <c r="P4" s="7" t="s">
        <v>230</v>
      </c>
      <c r="Q4" s="8" t="s">
        <v>231</v>
      </c>
      <c r="R4" s="8" t="s">
        <v>232</v>
      </c>
      <c r="S4" s="8" t="s">
        <v>233</v>
      </c>
      <c r="T4" s="9" t="s">
        <v>234</v>
      </c>
      <c r="U4" s="7" t="s">
        <v>230</v>
      </c>
      <c r="V4" s="8" t="s">
        <v>231</v>
      </c>
      <c r="W4" s="8" t="s">
        <v>232</v>
      </c>
      <c r="X4" s="8" t="s">
        <v>233</v>
      </c>
      <c r="Y4" s="9" t="s">
        <v>234</v>
      </c>
      <c r="Z4" s="7" t="s">
        <v>230</v>
      </c>
      <c r="AA4" s="8" t="s">
        <v>231</v>
      </c>
      <c r="AB4" s="8" t="s">
        <v>232</v>
      </c>
      <c r="AC4" s="8" t="s">
        <v>233</v>
      </c>
      <c r="AD4" s="9" t="s">
        <v>234</v>
      </c>
      <c r="AE4" s="7" t="s">
        <v>230</v>
      </c>
      <c r="AF4" s="8" t="s">
        <v>231</v>
      </c>
      <c r="AG4" s="8" t="s">
        <v>232</v>
      </c>
      <c r="AH4" s="8" t="s">
        <v>233</v>
      </c>
      <c r="AI4" s="9" t="s">
        <v>234</v>
      </c>
    </row>
    <row r="5" spans="1:35" x14ac:dyDescent="0.2">
      <c r="A5" s="10">
        <v>72046201</v>
      </c>
      <c r="B5" s="11" t="s">
        <v>43</v>
      </c>
      <c r="C5" s="11" t="s">
        <v>217</v>
      </c>
      <c r="D5" s="11" t="s">
        <v>218</v>
      </c>
      <c r="E5" s="11" t="s">
        <v>219</v>
      </c>
      <c r="F5" s="12">
        <v>0</v>
      </c>
      <c r="G5" s="13">
        <v>0</v>
      </c>
      <c r="H5" s="13">
        <v>0</v>
      </c>
      <c r="I5" s="13">
        <v>0</v>
      </c>
      <c r="J5" s="14">
        <f>SUM(F5:I5)</f>
        <v>0</v>
      </c>
      <c r="K5" s="12">
        <v>0</v>
      </c>
      <c r="L5" s="13">
        <v>0</v>
      </c>
      <c r="M5" s="13">
        <v>0</v>
      </c>
      <c r="N5" s="13">
        <v>0</v>
      </c>
      <c r="O5" s="14">
        <f>SUM(K5:N5)</f>
        <v>0</v>
      </c>
      <c r="P5" s="12">
        <v>0</v>
      </c>
      <c r="Q5" s="13">
        <v>0</v>
      </c>
      <c r="R5" s="13">
        <v>0</v>
      </c>
      <c r="S5" s="13">
        <v>0</v>
      </c>
      <c r="T5" s="14">
        <f>SUM(P5:S5)</f>
        <v>0</v>
      </c>
      <c r="U5" s="12">
        <v>0</v>
      </c>
      <c r="V5" s="13">
        <v>3</v>
      </c>
      <c r="W5" s="13">
        <v>1</v>
      </c>
      <c r="X5" s="13">
        <v>1</v>
      </c>
      <c r="Y5" s="14">
        <f>SUM(U5:X5)</f>
        <v>5</v>
      </c>
      <c r="Z5" s="12">
        <v>0</v>
      </c>
      <c r="AA5" s="13">
        <v>0</v>
      </c>
      <c r="AB5" s="13">
        <v>0</v>
      </c>
      <c r="AC5" s="13">
        <v>0</v>
      </c>
      <c r="AD5" s="14">
        <f>SUM(Z5:AC5)</f>
        <v>0</v>
      </c>
      <c r="AE5" s="12">
        <v>0</v>
      </c>
      <c r="AF5" s="13">
        <v>3</v>
      </c>
      <c r="AG5" s="13">
        <v>1</v>
      </c>
      <c r="AH5" s="13">
        <v>1</v>
      </c>
      <c r="AI5" s="14">
        <f>SUM(AE5:AH5)</f>
        <v>5</v>
      </c>
    </row>
    <row r="6" spans="1:35" x14ac:dyDescent="0.2">
      <c r="A6" s="10">
        <v>72045607</v>
      </c>
      <c r="B6" s="11" t="s">
        <v>29</v>
      </c>
      <c r="C6" s="11" t="s">
        <v>216</v>
      </c>
      <c r="D6" s="11" t="s">
        <v>153</v>
      </c>
      <c r="E6" s="11" t="s">
        <v>154</v>
      </c>
      <c r="F6" s="12">
        <v>6</v>
      </c>
      <c r="G6" s="13">
        <v>2</v>
      </c>
      <c r="H6" s="13">
        <v>2</v>
      </c>
      <c r="I6" s="13">
        <v>2</v>
      </c>
      <c r="J6" s="14">
        <f t="shared" ref="J6:J57" si="0">SUM(F6:I6)</f>
        <v>12</v>
      </c>
      <c r="K6" s="12">
        <v>0</v>
      </c>
      <c r="L6" s="13">
        <v>0</v>
      </c>
      <c r="M6" s="13">
        <v>23</v>
      </c>
      <c r="N6" s="13">
        <v>2</v>
      </c>
      <c r="O6" s="14">
        <f t="shared" ref="O6:O57" si="1">SUM(K6:N6)</f>
        <v>25</v>
      </c>
      <c r="P6" s="12">
        <v>0</v>
      </c>
      <c r="Q6" s="13">
        <v>0</v>
      </c>
      <c r="R6" s="13">
        <v>0</v>
      </c>
      <c r="S6" s="13">
        <v>0</v>
      </c>
      <c r="T6" s="14">
        <f t="shared" ref="T6:T57" si="2">SUM(P6:S6)</f>
        <v>0</v>
      </c>
      <c r="U6" s="12">
        <v>0</v>
      </c>
      <c r="V6" s="13">
        <v>0</v>
      </c>
      <c r="W6" s="13">
        <v>0</v>
      </c>
      <c r="X6" s="13">
        <v>0</v>
      </c>
      <c r="Y6" s="14">
        <f t="shared" ref="Y6:Y57" si="3">SUM(U6:X6)</f>
        <v>0</v>
      </c>
      <c r="Z6" s="12">
        <v>1</v>
      </c>
      <c r="AA6" s="13">
        <v>1</v>
      </c>
      <c r="AB6" s="13">
        <v>2</v>
      </c>
      <c r="AC6" s="13">
        <v>0</v>
      </c>
      <c r="AD6" s="14">
        <f t="shared" ref="AD6:AD57" si="4">SUM(Z6:AC6)</f>
        <v>4</v>
      </c>
      <c r="AE6" s="12">
        <v>4</v>
      </c>
      <c r="AF6" s="13">
        <v>12</v>
      </c>
      <c r="AG6" s="13">
        <v>0</v>
      </c>
      <c r="AH6" s="13">
        <v>0</v>
      </c>
      <c r="AI6" s="14">
        <f t="shared" ref="AI6:AI57" si="5">SUM(AE6:AH6)</f>
        <v>16</v>
      </c>
    </row>
    <row r="7" spans="1:35" x14ac:dyDescent="0.2">
      <c r="A7" s="10">
        <v>72045606</v>
      </c>
      <c r="B7" s="11" t="s">
        <v>29</v>
      </c>
      <c r="C7" s="11" t="s">
        <v>215</v>
      </c>
      <c r="D7" s="11" t="s">
        <v>153</v>
      </c>
      <c r="E7" s="11" t="s">
        <v>154</v>
      </c>
      <c r="F7" s="12">
        <v>12</v>
      </c>
      <c r="G7" s="13">
        <v>4</v>
      </c>
      <c r="H7" s="13">
        <v>4</v>
      </c>
      <c r="I7" s="13">
        <v>4</v>
      </c>
      <c r="J7" s="14">
        <f t="shared" si="0"/>
        <v>24</v>
      </c>
      <c r="K7" s="12">
        <v>11</v>
      </c>
      <c r="L7" s="13">
        <v>46</v>
      </c>
      <c r="M7" s="13">
        <v>49</v>
      </c>
      <c r="N7" s="13">
        <v>36</v>
      </c>
      <c r="O7" s="14">
        <f t="shared" si="1"/>
        <v>142</v>
      </c>
      <c r="P7" s="12">
        <v>0</v>
      </c>
      <c r="Q7" s="13">
        <v>0</v>
      </c>
      <c r="R7" s="13">
        <v>0</v>
      </c>
      <c r="S7" s="13">
        <v>0</v>
      </c>
      <c r="T7" s="14">
        <f t="shared" si="2"/>
        <v>0</v>
      </c>
      <c r="U7" s="12">
        <v>0</v>
      </c>
      <c r="V7" s="13">
        <v>0</v>
      </c>
      <c r="W7" s="13">
        <v>2</v>
      </c>
      <c r="X7" s="13">
        <v>3</v>
      </c>
      <c r="Y7" s="14">
        <f t="shared" si="3"/>
        <v>5</v>
      </c>
      <c r="Z7" s="12">
        <v>2</v>
      </c>
      <c r="AA7" s="13">
        <v>2</v>
      </c>
      <c r="AB7" s="13">
        <v>4</v>
      </c>
      <c r="AC7" s="13">
        <v>3</v>
      </c>
      <c r="AD7" s="14">
        <f t="shared" si="4"/>
        <v>11</v>
      </c>
      <c r="AE7" s="12">
        <v>16</v>
      </c>
      <c r="AF7" s="13">
        <v>0</v>
      </c>
      <c r="AG7" s="13">
        <v>12</v>
      </c>
      <c r="AH7" s="13">
        <v>0</v>
      </c>
      <c r="AI7" s="14">
        <f t="shared" si="5"/>
        <v>28</v>
      </c>
    </row>
    <row r="8" spans="1:35" x14ac:dyDescent="0.2">
      <c r="A8" s="10">
        <v>72045605</v>
      </c>
      <c r="B8" s="11" t="s">
        <v>29</v>
      </c>
      <c r="C8" s="11" t="s">
        <v>211</v>
      </c>
      <c r="D8" s="11" t="s">
        <v>153</v>
      </c>
      <c r="E8" s="11" t="s">
        <v>154</v>
      </c>
      <c r="F8" s="12">
        <v>8</v>
      </c>
      <c r="G8" s="13">
        <v>4</v>
      </c>
      <c r="H8" s="13">
        <v>4</v>
      </c>
      <c r="I8" s="13">
        <v>4</v>
      </c>
      <c r="J8" s="14">
        <f t="shared" si="0"/>
        <v>20</v>
      </c>
      <c r="K8" s="12">
        <v>0</v>
      </c>
      <c r="L8" s="13">
        <v>12</v>
      </c>
      <c r="M8" s="13">
        <v>15</v>
      </c>
      <c r="N8" s="13">
        <v>11</v>
      </c>
      <c r="O8" s="14">
        <f t="shared" si="1"/>
        <v>38</v>
      </c>
      <c r="P8" s="12">
        <v>0</v>
      </c>
      <c r="Q8" s="13">
        <v>0</v>
      </c>
      <c r="R8" s="13">
        <v>0</v>
      </c>
      <c r="S8" s="13">
        <v>0</v>
      </c>
      <c r="T8" s="14">
        <f t="shared" si="2"/>
        <v>0</v>
      </c>
      <c r="U8" s="12">
        <v>0</v>
      </c>
      <c r="V8" s="13">
        <v>0</v>
      </c>
      <c r="W8" s="13">
        <v>0</v>
      </c>
      <c r="X8" s="13">
        <v>0</v>
      </c>
      <c r="Y8" s="14">
        <f t="shared" si="3"/>
        <v>0</v>
      </c>
      <c r="Z8" s="12">
        <v>0</v>
      </c>
      <c r="AA8" s="13">
        <v>2</v>
      </c>
      <c r="AB8" s="13">
        <v>2</v>
      </c>
      <c r="AC8" s="13">
        <v>3</v>
      </c>
      <c r="AD8" s="14">
        <f t="shared" si="4"/>
        <v>7</v>
      </c>
      <c r="AE8" s="12">
        <v>0</v>
      </c>
      <c r="AF8" s="13">
        <v>0</v>
      </c>
      <c r="AG8" s="13">
        <v>12</v>
      </c>
      <c r="AH8" s="13">
        <v>0</v>
      </c>
      <c r="AI8" s="14">
        <f t="shared" si="5"/>
        <v>12</v>
      </c>
    </row>
    <row r="9" spans="1:35" x14ac:dyDescent="0.2">
      <c r="A9" s="10">
        <v>72044878</v>
      </c>
      <c r="B9" s="11" t="s">
        <v>18</v>
      </c>
      <c r="C9" s="11" t="s">
        <v>209</v>
      </c>
      <c r="D9" s="11" t="s">
        <v>210</v>
      </c>
      <c r="E9" s="11" t="s">
        <v>120</v>
      </c>
      <c r="F9" s="12">
        <v>3</v>
      </c>
      <c r="G9" s="13">
        <v>0</v>
      </c>
      <c r="H9" s="13">
        <v>0</v>
      </c>
      <c r="I9" s="13">
        <v>3</v>
      </c>
      <c r="J9" s="14">
        <f t="shared" si="0"/>
        <v>6</v>
      </c>
      <c r="K9" s="12">
        <v>25</v>
      </c>
      <c r="L9" s="13">
        <v>7</v>
      </c>
      <c r="M9" s="13">
        <v>19</v>
      </c>
      <c r="N9" s="13">
        <v>29</v>
      </c>
      <c r="O9" s="14">
        <f t="shared" si="1"/>
        <v>80</v>
      </c>
      <c r="P9" s="12">
        <v>0</v>
      </c>
      <c r="Q9" s="13">
        <v>0</v>
      </c>
      <c r="R9" s="13">
        <v>0</v>
      </c>
      <c r="S9" s="13">
        <v>0</v>
      </c>
      <c r="T9" s="14">
        <f t="shared" si="2"/>
        <v>0</v>
      </c>
      <c r="U9" s="12">
        <v>1</v>
      </c>
      <c r="V9" s="13">
        <v>1</v>
      </c>
      <c r="W9" s="13">
        <v>1</v>
      </c>
      <c r="X9" s="13">
        <v>1</v>
      </c>
      <c r="Y9" s="14">
        <f t="shared" si="3"/>
        <v>4</v>
      </c>
      <c r="Z9" s="12">
        <v>2</v>
      </c>
      <c r="AA9" s="13">
        <v>2</v>
      </c>
      <c r="AB9" s="13">
        <v>5</v>
      </c>
      <c r="AC9" s="13">
        <v>3</v>
      </c>
      <c r="AD9" s="14">
        <f t="shared" si="4"/>
        <v>12</v>
      </c>
      <c r="AE9" s="12">
        <v>0</v>
      </c>
      <c r="AF9" s="13">
        <v>12</v>
      </c>
      <c r="AG9" s="13">
        <v>12</v>
      </c>
      <c r="AH9" s="13">
        <v>12</v>
      </c>
      <c r="AI9" s="14">
        <f t="shared" si="5"/>
        <v>36</v>
      </c>
    </row>
    <row r="10" spans="1:35" x14ac:dyDescent="0.2">
      <c r="A10" s="10">
        <v>72044016</v>
      </c>
      <c r="B10" s="11" t="s">
        <v>47</v>
      </c>
      <c r="C10" s="11" t="s">
        <v>206</v>
      </c>
      <c r="D10" s="11" t="s">
        <v>207</v>
      </c>
      <c r="E10" s="11" t="s">
        <v>208</v>
      </c>
      <c r="F10" s="12">
        <v>0</v>
      </c>
      <c r="G10" s="13">
        <v>0</v>
      </c>
      <c r="H10" s="13">
        <v>2</v>
      </c>
      <c r="I10" s="13">
        <v>0</v>
      </c>
      <c r="J10" s="14">
        <f t="shared" si="0"/>
        <v>2</v>
      </c>
      <c r="K10" s="12">
        <v>7</v>
      </c>
      <c r="L10" s="13">
        <v>8</v>
      </c>
      <c r="M10" s="13">
        <v>8</v>
      </c>
      <c r="N10" s="13">
        <v>9</v>
      </c>
      <c r="O10" s="14">
        <f t="shared" si="1"/>
        <v>32</v>
      </c>
      <c r="P10" s="12">
        <v>0</v>
      </c>
      <c r="Q10" s="13">
        <v>0</v>
      </c>
      <c r="R10" s="13">
        <v>0</v>
      </c>
      <c r="S10" s="13">
        <v>0</v>
      </c>
      <c r="T10" s="14">
        <f t="shared" si="2"/>
        <v>0</v>
      </c>
      <c r="U10" s="12">
        <v>0</v>
      </c>
      <c r="V10" s="13">
        <v>1</v>
      </c>
      <c r="W10" s="13">
        <v>1</v>
      </c>
      <c r="X10" s="13">
        <v>0</v>
      </c>
      <c r="Y10" s="14">
        <f t="shared" si="3"/>
        <v>2</v>
      </c>
      <c r="Z10" s="12">
        <v>1</v>
      </c>
      <c r="AA10" s="13">
        <v>0</v>
      </c>
      <c r="AB10" s="13">
        <v>1</v>
      </c>
      <c r="AC10" s="13">
        <v>2</v>
      </c>
      <c r="AD10" s="14">
        <f t="shared" si="4"/>
        <v>4</v>
      </c>
      <c r="AE10" s="12">
        <v>0</v>
      </c>
      <c r="AF10" s="13">
        <v>2</v>
      </c>
      <c r="AG10" s="13">
        <v>1</v>
      </c>
      <c r="AH10" s="13">
        <v>0</v>
      </c>
      <c r="AI10" s="14">
        <f t="shared" si="5"/>
        <v>3</v>
      </c>
    </row>
    <row r="11" spans="1:35" x14ac:dyDescent="0.2">
      <c r="A11" s="10">
        <v>72043559</v>
      </c>
      <c r="B11" s="11" t="s">
        <v>46</v>
      </c>
      <c r="C11" s="11" t="s">
        <v>203</v>
      </c>
      <c r="D11" s="11" t="s">
        <v>204</v>
      </c>
      <c r="E11" s="11" t="s">
        <v>205</v>
      </c>
      <c r="F11" s="12">
        <v>0</v>
      </c>
      <c r="G11" s="13">
        <v>0</v>
      </c>
      <c r="H11" s="13">
        <v>0</v>
      </c>
      <c r="I11" s="13">
        <v>0</v>
      </c>
      <c r="J11" s="14">
        <f t="shared" si="0"/>
        <v>0</v>
      </c>
      <c r="K11" s="12">
        <v>0</v>
      </c>
      <c r="L11" s="13">
        <v>0</v>
      </c>
      <c r="M11" s="13">
        <v>0</v>
      </c>
      <c r="N11" s="13">
        <v>0</v>
      </c>
      <c r="O11" s="14">
        <f t="shared" si="1"/>
        <v>0</v>
      </c>
      <c r="P11" s="12">
        <v>0</v>
      </c>
      <c r="Q11" s="13">
        <v>0</v>
      </c>
      <c r="R11" s="13">
        <v>0</v>
      </c>
      <c r="S11" s="13">
        <v>3</v>
      </c>
      <c r="T11" s="14">
        <f t="shared" si="2"/>
        <v>3</v>
      </c>
      <c r="U11" s="12">
        <v>0</v>
      </c>
      <c r="V11" s="13">
        <v>0</v>
      </c>
      <c r="W11" s="13">
        <v>2</v>
      </c>
      <c r="X11" s="13">
        <v>0</v>
      </c>
      <c r="Y11" s="14">
        <f t="shared" si="3"/>
        <v>2</v>
      </c>
      <c r="Z11" s="12">
        <v>0</v>
      </c>
      <c r="AA11" s="13">
        <v>0</v>
      </c>
      <c r="AB11" s="13">
        <v>2</v>
      </c>
      <c r="AC11" s="13">
        <v>0</v>
      </c>
      <c r="AD11" s="14">
        <f t="shared" si="4"/>
        <v>2</v>
      </c>
      <c r="AE11" s="12">
        <v>0</v>
      </c>
      <c r="AF11" s="13">
        <v>0</v>
      </c>
      <c r="AG11" s="13">
        <v>0</v>
      </c>
      <c r="AH11" s="13">
        <v>0</v>
      </c>
      <c r="AI11" s="14">
        <f t="shared" si="5"/>
        <v>0</v>
      </c>
    </row>
    <row r="12" spans="1:35" x14ac:dyDescent="0.2">
      <c r="A12" s="10">
        <v>72042972</v>
      </c>
      <c r="B12" s="11" t="s">
        <v>45</v>
      </c>
      <c r="C12" s="11" t="s">
        <v>200</v>
      </c>
      <c r="D12" s="11" t="s">
        <v>201</v>
      </c>
      <c r="E12" s="11" t="s">
        <v>202</v>
      </c>
      <c r="F12" s="12">
        <v>4</v>
      </c>
      <c r="G12" s="13">
        <v>0</v>
      </c>
      <c r="H12" s="13">
        <v>4</v>
      </c>
      <c r="I12" s="13">
        <v>0</v>
      </c>
      <c r="J12" s="14">
        <f t="shared" si="0"/>
        <v>8</v>
      </c>
      <c r="K12" s="12">
        <v>7</v>
      </c>
      <c r="L12" s="13">
        <v>12</v>
      </c>
      <c r="M12" s="13">
        <v>9</v>
      </c>
      <c r="N12" s="13">
        <v>15</v>
      </c>
      <c r="O12" s="14">
        <f t="shared" si="1"/>
        <v>43</v>
      </c>
      <c r="P12" s="12">
        <v>0</v>
      </c>
      <c r="Q12" s="13">
        <v>0</v>
      </c>
      <c r="R12" s="13">
        <v>0</v>
      </c>
      <c r="S12" s="13">
        <v>0</v>
      </c>
      <c r="T12" s="14">
        <f t="shared" si="2"/>
        <v>0</v>
      </c>
      <c r="U12" s="12">
        <v>0</v>
      </c>
      <c r="V12" s="13">
        <v>0</v>
      </c>
      <c r="W12" s="13">
        <v>0</v>
      </c>
      <c r="X12" s="13">
        <v>0</v>
      </c>
      <c r="Y12" s="14">
        <f t="shared" si="3"/>
        <v>0</v>
      </c>
      <c r="Z12" s="12">
        <v>1</v>
      </c>
      <c r="AA12" s="13">
        <v>1</v>
      </c>
      <c r="AB12" s="13">
        <v>2</v>
      </c>
      <c r="AC12" s="13">
        <v>2</v>
      </c>
      <c r="AD12" s="14">
        <f t="shared" si="4"/>
        <v>6</v>
      </c>
      <c r="AE12" s="12">
        <v>0</v>
      </c>
      <c r="AF12" s="13">
        <v>0</v>
      </c>
      <c r="AG12" s="13">
        <v>0</v>
      </c>
      <c r="AH12" s="13">
        <v>0</v>
      </c>
      <c r="AI12" s="14">
        <f t="shared" si="5"/>
        <v>0</v>
      </c>
    </row>
    <row r="13" spans="1:35" x14ac:dyDescent="0.2">
      <c r="A13" s="10">
        <v>72042915</v>
      </c>
      <c r="B13" s="11" t="s">
        <v>29</v>
      </c>
      <c r="C13" s="11" t="s">
        <v>199</v>
      </c>
      <c r="D13" s="11" t="s">
        <v>153</v>
      </c>
      <c r="E13" s="11" t="s">
        <v>154</v>
      </c>
      <c r="F13" s="12">
        <v>16</v>
      </c>
      <c r="G13" s="13">
        <v>0</v>
      </c>
      <c r="H13" s="13">
        <v>32</v>
      </c>
      <c r="I13" s="13">
        <v>0</v>
      </c>
      <c r="J13" s="14">
        <f t="shared" si="0"/>
        <v>48</v>
      </c>
      <c r="K13" s="12">
        <v>261</v>
      </c>
      <c r="L13" s="13">
        <v>166</v>
      </c>
      <c r="M13" s="13">
        <v>162</v>
      </c>
      <c r="N13" s="13">
        <v>73</v>
      </c>
      <c r="O13" s="14">
        <f t="shared" si="1"/>
        <v>662</v>
      </c>
      <c r="P13" s="12">
        <v>0</v>
      </c>
      <c r="Q13" s="13">
        <v>36</v>
      </c>
      <c r="R13" s="13">
        <v>24</v>
      </c>
      <c r="S13" s="13">
        <v>0</v>
      </c>
      <c r="T13" s="14">
        <f t="shared" si="2"/>
        <v>60</v>
      </c>
      <c r="U13" s="12">
        <v>7</v>
      </c>
      <c r="V13" s="13">
        <v>7</v>
      </c>
      <c r="W13" s="13">
        <v>12</v>
      </c>
      <c r="X13" s="13">
        <v>6</v>
      </c>
      <c r="Y13" s="14">
        <f t="shared" si="3"/>
        <v>32</v>
      </c>
      <c r="Z13" s="12">
        <v>20</v>
      </c>
      <c r="AA13" s="13">
        <v>11</v>
      </c>
      <c r="AB13" s="13">
        <v>10</v>
      </c>
      <c r="AC13" s="13">
        <v>5</v>
      </c>
      <c r="AD13" s="14">
        <f t="shared" si="4"/>
        <v>46</v>
      </c>
      <c r="AE13" s="12">
        <v>24</v>
      </c>
      <c r="AF13" s="13">
        <v>36</v>
      </c>
      <c r="AG13" s="13">
        <v>24</v>
      </c>
      <c r="AH13" s="13">
        <v>12</v>
      </c>
      <c r="AI13" s="14">
        <f t="shared" si="5"/>
        <v>96</v>
      </c>
    </row>
    <row r="14" spans="1:35" x14ac:dyDescent="0.2">
      <c r="A14" s="10">
        <v>72042441</v>
      </c>
      <c r="B14" s="11" t="s">
        <v>44</v>
      </c>
      <c r="C14" s="11" t="s">
        <v>196</v>
      </c>
      <c r="D14" s="11" t="s">
        <v>197</v>
      </c>
      <c r="E14" s="11" t="s">
        <v>198</v>
      </c>
      <c r="F14" s="12">
        <v>4</v>
      </c>
      <c r="G14" s="13">
        <v>0</v>
      </c>
      <c r="H14" s="13">
        <v>7</v>
      </c>
      <c r="I14" s="13">
        <v>5</v>
      </c>
      <c r="J14" s="14">
        <f t="shared" si="0"/>
        <v>16</v>
      </c>
      <c r="K14" s="12">
        <v>35</v>
      </c>
      <c r="L14" s="13">
        <v>29</v>
      </c>
      <c r="M14" s="13">
        <v>51</v>
      </c>
      <c r="N14" s="13">
        <v>59</v>
      </c>
      <c r="O14" s="14">
        <f t="shared" si="1"/>
        <v>174</v>
      </c>
      <c r="P14" s="12">
        <v>0</v>
      </c>
      <c r="Q14" s="13">
        <v>0</v>
      </c>
      <c r="R14" s="13">
        <v>0</v>
      </c>
      <c r="S14" s="13">
        <v>12</v>
      </c>
      <c r="T14" s="14">
        <f t="shared" si="2"/>
        <v>12</v>
      </c>
      <c r="U14" s="12">
        <v>0</v>
      </c>
      <c r="V14" s="13">
        <v>2</v>
      </c>
      <c r="W14" s="13">
        <v>1</v>
      </c>
      <c r="X14" s="13">
        <v>2</v>
      </c>
      <c r="Y14" s="14">
        <f t="shared" si="3"/>
        <v>5</v>
      </c>
      <c r="Z14" s="12">
        <v>3</v>
      </c>
      <c r="AA14" s="13">
        <v>2</v>
      </c>
      <c r="AB14" s="13">
        <v>4</v>
      </c>
      <c r="AC14" s="13">
        <v>3</v>
      </c>
      <c r="AD14" s="14">
        <f t="shared" si="4"/>
        <v>12</v>
      </c>
      <c r="AE14" s="12">
        <v>0</v>
      </c>
      <c r="AF14" s="13">
        <v>12</v>
      </c>
      <c r="AG14" s="13">
        <v>0</v>
      </c>
      <c r="AH14" s="13">
        <v>0</v>
      </c>
      <c r="AI14" s="14">
        <f t="shared" si="5"/>
        <v>12</v>
      </c>
    </row>
    <row r="15" spans="1:35" x14ac:dyDescent="0.2">
      <c r="A15" s="10">
        <v>72042148</v>
      </c>
      <c r="B15" s="11" t="s">
        <v>43</v>
      </c>
      <c r="C15" s="11" t="s">
        <v>193</v>
      </c>
      <c r="D15" s="11" t="s">
        <v>194</v>
      </c>
      <c r="E15" s="11" t="s">
        <v>195</v>
      </c>
      <c r="F15" s="12">
        <v>0</v>
      </c>
      <c r="G15" s="13">
        <v>6</v>
      </c>
      <c r="H15" s="13">
        <v>0</v>
      </c>
      <c r="I15" s="13">
        <v>3</v>
      </c>
      <c r="J15" s="14">
        <f t="shared" si="0"/>
        <v>9</v>
      </c>
      <c r="K15" s="12">
        <v>15</v>
      </c>
      <c r="L15" s="13">
        <v>20</v>
      </c>
      <c r="M15" s="13">
        <v>20</v>
      </c>
      <c r="N15" s="13">
        <v>22</v>
      </c>
      <c r="O15" s="14">
        <f t="shared" si="1"/>
        <v>77</v>
      </c>
      <c r="P15" s="12">
        <v>0</v>
      </c>
      <c r="Q15" s="13">
        <v>0</v>
      </c>
      <c r="R15" s="13">
        <v>0</v>
      </c>
      <c r="S15" s="13">
        <v>0</v>
      </c>
      <c r="T15" s="14">
        <f t="shared" si="2"/>
        <v>0</v>
      </c>
      <c r="U15" s="12">
        <v>0</v>
      </c>
      <c r="V15" s="13">
        <v>0</v>
      </c>
      <c r="W15" s="13">
        <v>0</v>
      </c>
      <c r="X15" s="13">
        <v>1</v>
      </c>
      <c r="Y15" s="14">
        <f t="shared" si="3"/>
        <v>1</v>
      </c>
      <c r="Z15" s="12">
        <v>2</v>
      </c>
      <c r="AA15" s="13">
        <v>0</v>
      </c>
      <c r="AB15" s="13">
        <v>1</v>
      </c>
      <c r="AC15" s="13">
        <v>1</v>
      </c>
      <c r="AD15" s="14">
        <f t="shared" si="4"/>
        <v>4</v>
      </c>
      <c r="AE15" s="12">
        <v>12</v>
      </c>
      <c r="AF15" s="13">
        <v>0</v>
      </c>
      <c r="AG15" s="13">
        <v>0</v>
      </c>
      <c r="AH15" s="13">
        <v>0</v>
      </c>
      <c r="AI15" s="14">
        <f t="shared" si="5"/>
        <v>12</v>
      </c>
    </row>
    <row r="16" spans="1:35" x14ac:dyDescent="0.2">
      <c r="A16" s="10">
        <v>72041629</v>
      </c>
      <c r="B16" s="11" t="s">
        <v>42</v>
      </c>
      <c r="C16" s="11" t="s">
        <v>190</v>
      </c>
      <c r="D16" s="11" t="s">
        <v>191</v>
      </c>
      <c r="E16" s="11" t="s">
        <v>192</v>
      </c>
      <c r="F16" s="12">
        <v>0</v>
      </c>
      <c r="G16" s="13">
        <v>0</v>
      </c>
      <c r="H16" s="13">
        <v>0</v>
      </c>
      <c r="I16" s="13">
        <v>0</v>
      </c>
      <c r="J16" s="14">
        <f t="shared" si="0"/>
        <v>0</v>
      </c>
      <c r="K16" s="12">
        <v>0</v>
      </c>
      <c r="L16" s="13">
        <v>8</v>
      </c>
      <c r="M16" s="13">
        <v>4</v>
      </c>
      <c r="N16" s="13">
        <v>10</v>
      </c>
      <c r="O16" s="14">
        <f t="shared" si="1"/>
        <v>22</v>
      </c>
      <c r="P16" s="12">
        <v>0</v>
      </c>
      <c r="Q16" s="13">
        <v>0</v>
      </c>
      <c r="R16" s="13">
        <v>1</v>
      </c>
      <c r="S16" s="13">
        <v>3</v>
      </c>
      <c r="T16" s="14">
        <f t="shared" si="2"/>
        <v>4</v>
      </c>
      <c r="U16" s="12">
        <v>0</v>
      </c>
      <c r="V16" s="13">
        <v>0</v>
      </c>
      <c r="W16" s="13">
        <v>2</v>
      </c>
      <c r="X16" s="13">
        <v>1</v>
      </c>
      <c r="Y16" s="14">
        <f t="shared" si="3"/>
        <v>3</v>
      </c>
      <c r="Z16" s="12">
        <v>0</v>
      </c>
      <c r="AA16" s="13">
        <v>0</v>
      </c>
      <c r="AB16" s="13">
        <v>2</v>
      </c>
      <c r="AC16" s="13">
        <v>1</v>
      </c>
      <c r="AD16" s="14">
        <f t="shared" si="4"/>
        <v>3</v>
      </c>
      <c r="AE16" s="12">
        <v>0</v>
      </c>
      <c r="AF16" s="13">
        <v>0</v>
      </c>
      <c r="AG16" s="13">
        <v>2</v>
      </c>
      <c r="AH16" s="13">
        <v>1</v>
      </c>
      <c r="AI16" s="14">
        <f t="shared" si="5"/>
        <v>3</v>
      </c>
    </row>
    <row r="17" spans="1:35" x14ac:dyDescent="0.2">
      <c r="A17" s="10">
        <v>72041136</v>
      </c>
      <c r="B17" s="11" t="s">
        <v>41</v>
      </c>
      <c r="C17" s="11" t="s">
        <v>187</v>
      </c>
      <c r="D17" s="11" t="s">
        <v>188</v>
      </c>
      <c r="E17" s="11" t="s">
        <v>189</v>
      </c>
      <c r="F17" s="12">
        <v>0</v>
      </c>
      <c r="G17" s="13">
        <v>0</v>
      </c>
      <c r="H17" s="13">
        <v>0</v>
      </c>
      <c r="I17" s="13">
        <v>0</v>
      </c>
      <c r="J17" s="14">
        <f t="shared" si="0"/>
        <v>0</v>
      </c>
      <c r="K17" s="12">
        <v>43</v>
      </c>
      <c r="L17" s="13">
        <v>12</v>
      </c>
      <c r="M17" s="13">
        <v>44</v>
      </c>
      <c r="N17" s="13">
        <v>57</v>
      </c>
      <c r="O17" s="14">
        <f t="shared" si="1"/>
        <v>156</v>
      </c>
      <c r="P17" s="12">
        <v>0</v>
      </c>
      <c r="Q17" s="13">
        <v>0</v>
      </c>
      <c r="R17" s="13">
        <v>0</v>
      </c>
      <c r="S17" s="13">
        <v>0</v>
      </c>
      <c r="T17" s="14">
        <f t="shared" si="2"/>
        <v>0</v>
      </c>
      <c r="U17" s="12">
        <v>2</v>
      </c>
      <c r="V17" s="13">
        <v>0</v>
      </c>
      <c r="W17" s="13">
        <v>0</v>
      </c>
      <c r="X17" s="13">
        <v>0</v>
      </c>
      <c r="Y17" s="14">
        <f t="shared" si="3"/>
        <v>2</v>
      </c>
      <c r="Z17" s="12">
        <v>0</v>
      </c>
      <c r="AA17" s="13">
        <v>1</v>
      </c>
      <c r="AB17" s="13">
        <v>4</v>
      </c>
      <c r="AC17" s="13">
        <v>2</v>
      </c>
      <c r="AD17" s="14">
        <f t="shared" si="4"/>
        <v>7</v>
      </c>
      <c r="AE17" s="12">
        <v>0</v>
      </c>
      <c r="AF17" s="13">
        <v>0</v>
      </c>
      <c r="AG17" s="13">
        <v>13</v>
      </c>
      <c r="AH17" s="13">
        <v>0</v>
      </c>
      <c r="AI17" s="14">
        <f t="shared" si="5"/>
        <v>13</v>
      </c>
    </row>
    <row r="18" spans="1:35" x14ac:dyDescent="0.2">
      <c r="A18" s="10">
        <v>72040478</v>
      </c>
      <c r="B18" s="11" t="s">
        <v>40</v>
      </c>
      <c r="C18" s="11" t="s">
        <v>185</v>
      </c>
      <c r="D18" s="11" t="s">
        <v>186</v>
      </c>
      <c r="E18" s="11" t="s">
        <v>75</v>
      </c>
      <c r="F18" s="12">
        <v>0</v>
      </c>
      <c r="G18" s="13">
        <v>0</v>
      </c>
      <c r="H18" s="13">
        <v>4</v>
      </c>
      <c r="I18" s="13">
        <v>0</v>
      </c>
      <c r="J18" s="14">
        <f t="shared" si="0"/>
        <v>4</v>
      </c>
      <c r="K18" s="12">
        <v>0</v>
      </c>
      <c r="L18" s="13">
        <v>0</v>
      </c>
      <c r="M18" s="13">
        <v>0</v>
      </c>
      <c r="N18" s="13">
        <v>0</v>
      </c>
      <c r="O18" s="14">
        <f t="shared" si="1"/>
        <v>0</v>
      </c>
      <c r="P18" s="12">
        <v>0</v>
      </c>
      <c r="Q18" s="13">
        <v>0</v>
      </c>
      <c r="R18" s="13">
        <v>0</v>
      </c>
      <c r="S18" s="13">
        <v>0</v>
      </c>
      <c r="T18" s="14">
        <f t="shared" si="2"/>
        <v>0</v>
      </c>
      <c r="U18" s="12">
        <v>3</v>
      </c>
      <c r="V18" s="13">
        <v>1</v>
      </c>
      <c r="W18" s="13">
        <v>3</v>
      </c>
      <c r="X18" s="13">
        <v>0</v>
      </c>
      <c r="Y18" s="14">
        <f t="shared" si="3"/>
        <v>7</v>
      </c>
      <c r="Z18" s="12">
        <v>0</v>
      </c>
      <c r="AA18" s="13">
        <v>0</v>
      </c>
      <c r="AB18" s="13">
        <v>0</v>
      </c>
      <c r="AC18" s="13">
        <v>0</v>
      </c>
      <c r="AD18" s="14">
        <f t="shared" si="4"/>
        <v>0</v>
      </c>
      <c r="AE18" s="12">
        <v>0</v>
      </c>
      <c r="AF18" s="13">
        <v>0</v>
      </c>
      <c r="AG18" s="13">
        <v>0</v>
      </c>
      <c r="AH18" s="13">
        <v>0</v>
      </c>
      <c r="AI18" s="14">
        <f t="shared" si="5"/>
        <v>0</v>
      </c>
    </row>
    <row r="19" spans="1:35" x14ac:dyDescent="0.2">
      <c r="A19" s="10">
        <v>72039908</v>
      </c>
      <c r="B19" s="11" t="s">
        <v>39</v>
      </c>
      <c r="C19" s="11" t="s">
        <v>182</v>
      </c>
      <c r="D19" s="11" t="s">
        <v>183</v>
      </c>
      <c r="E19" s="11" t="s">
        <v>184</v>
      </c>
      <c r="F19" s="12">
        <v>3</v>
      </c>
      <c r="G19" s="13">
        <v>0</v>
      </c>
      <c r="H19" s="13">
        <v>6</v>
      </c>
      <c r="I19" s="13">
        <v>4</v>
      </c>
      <c r="J19" s="14">
        <f t="shared" si="0"/>
        <v>13</v>
      </c>
      <c r="K19" s="12">
        <v>14</v>
      </c>
      <c r="L19" s="13">
        <v>6</v>
      </c>
      <c r="M19" s="13">
        <v>12</v>
      </c>
      <c r="N19" s="13">
        <v>7</v>
      </c>
      <c r="O19" s="14">
        <f t="shared" si="1"/>
        <v>39</v>
      </c>
      <c r="P19" s="12">
        <v>2</v>
      </c>
      <c r="Q19" s="13">
        <v>1</v>
      </c>
      <c r="R19" s="13">
        <v>0</v>
      </c>
      <c r="S19" s="13">
        <v>1</v>
      </c>
      <c r="T19" s="14">
        <f t="shared" si="2"/>
        <v>4</v>
      </c>
      <c r="U19" s="12">
        <v>0</v>
      </c>
      <c r="V19" s="13">
        <v>0</v>
      </c>
      <c r="W19" s="13">
        <v>0</v>
      </c>
      <c r="X19" s="13">
        <v>1</v>
      </c>
      <c r="Y19" s="14">
        <f t="shared" si="3"/>
        <v>1</v>
      </c>
      <c r="Z19" s="12">
        <v>1</v>
      </c>
      <c r="AA19" s="13">
        <v>1</v>
      </c>
      <c r="AB19" s="13">
        <v>1</v>
      </c>
      <c r="AC19" s="13">
        <v>1</v>
      </c>
      <c r="AD19" s="14">
        <f t="shared" si="4"/>
        <v>4</v>
      </c>
      <c r="AE19" s="12">
        <v>3</v>
      </c>
      <c r="AF19" s="13">
        <v>1</v>
      </c>
      <c r="AG19" s="13">
        <v>1</v>
      </c>
      <c r="AH19" s="13">
        <v>0</v>
      </c>
      <c r="AI19" s="14">
        <f t="shared" si="5"/>
        <v>5</v>
      </c>
    </row>
    <row r="20" spans="1:35" x14ac:dyDescent="0.2">
      <c r="A20" s="10">
        <v>72039554</v>
      </c>
      <c r="B20" s="11" t="s">
        <v>38</v>
      </c>
      <c r="C20" s="11" t="s">
        <v>179</v>
      </c>
      <c r="D20" s="11" t="s">
        <v>180</v>
      </c>
      <c r="E20" s="11" t="s">
        <v>181</v>
      </c>
      <c r="F20" s="12">
        <v>0</v>
      </c>
      <c r="G20" s="13">
        <v>0</v>
      </c>
      <c r="H20" s="13">
        <v>0</v>
      </c>
      <c r="I20" s="13">
        <v>0</v>
      </c>
      <c r="J20" s="14">
        <f t="shared" si="0"/>
        <v>0</v>
      </c>
      <c r="K20" s="12">
        <v>41</v>
      </c>
      <c r="L20" s="13">
        <v>19</v>
      </c>
      <c r="M20" s="13">
        <v>43</v>
      </c>
      <c r="N20" s="13">
        <v>36</v>
      </c>
      <c r="O20" s="14">
        <f t="shared" si="1"/>
        <v>139</v>
      </c>
      <c r="P20" s="12">
        <v>0</v>
      </c>
      <c r="Q20" s="13">
        <v>0</v>
      </c>
      <c r="R20" s="13">
        <v>1</v>
      </c>
      <c r="S20" s="13">
        <v>0</v>
      </c>
      <c r="T20" s="14">
        <f t="shared" si="2"/>
        <v>1</v>
      </c>
      <c r="U20" s="12">
        <v>0</v>
      </c>
      <c r="V20" s="13">
        <v>0</v>
      </c>
      <c r="W20" s="13">
        <v>2</v>
      </c>
      <c r="X20" s="13">
        <v>1</v>
      </c>
      <c r="Y20" s="14">
        <f t="shared" si="3"/>
        <v>3</v>
      </c>
      <c r="Z20" s="12">
        <v>2</v>
      </c>
      <c r="AA20" s="13">
        <v>0</v>
      </c>
      <c r="AB20" s="13">
        <v>1</v>
      </c>
      <c r="AC20" s="13">
        <v>2</v>
      </c>
      <c r="AD20" s="14">
        <f t="shared" si="4"/>
        <v>5</v>
      </c>
      <c r="AE20" s="12">
        <v>0</v>
      </c>
      <c r="AF20" s="13">
        <v>0</v>
      </c>
      <c r="AG20" s="13">
        <v>12</v>
      </c>
      <c r="AH20" s="13">
        <v>0</v>
      </c>
      <c r="AI20" s="14">
        <f t="shared" si="5"/>
        <v>12</v>
      </c>
    </row>
    <row r="21" spans="1:35" x14ac:dyDescent="0.2">
      <c r="A21" s="10">
        <v>72038780</v>
      </c>
      <c r="B21" s="11" t="s">
        <v>37</v>
      </c>
      <c r="C21" s="11" t="s">
        <v>176</v>
      </c>
      <c r="D21" s="11" t="s">
        <v>177</v>
      </c>
      <c r="E21" s="11" t="s">
        <v>178</v>
      </c>
      <c r="F21" s="12">
        <v>4</v>
      </c>
      <c r="G21" s="13">
        <v>3</v>
      </c>
      <c r="H21" s="13">
        <v>3</v>
      </c>
      <c r="I21" s="13">
        <v>3</v>
      </c>
      <c r="J21" s="14">
        <f t="shared" si="0"/>
        <v>13</v>
      </c>
      <c r="K21" s="12">
        <v>100</v>
      </c>
      <c r="L21" s="13">
        <v>13</v>
      </c>
      <c r="M21" s="13">
        <v>57</v>
      </c>
      <c r="N21" s="13">
        <v>75</v>
      </c>
      <c r="O21" s="14">
        <f t="shared" si="1"/>
        <v>245</v>
      </c>
      <c r="P21" s="12">
        <v>4</v>
      </c>
      <c r="Q21" s="13">
        <v>1</v>
      </c>
      <c r="R21" s="13">
        <v>3</v>
      </c>
      <c r="S21" s="13">
        <v>1</v>
      </c>
      <c r="T21" s="14">
        <f t="shared" si="2"/>
        <v>9</v>
      </c>
      <c r="U21" s="12">
        <v>1</v>
      </c>
      <c r="V21" s="13">
        <v>0</v>
      </c>
      <c r="W21" s="13">
        <v>3</v>
      </c>
      <c r="X21" s="13">
        <v>1</v>
      </c>
      <c r="Y21" s="14">
        <f t="shared" si="3"/>
        <v>5</v>
      </c>
      <c r="Z21" s="12">
        <v>4</v>
      </c>
      <c r="AA21" s="13">
        <v>1</v>
      </c>
      <c r="AB21" s="13">
        <v>4</v>
      </c>
      <c r="AC21" s="13">
        <v>3</v>
      </c>
      <c r="AD21" s="14">
        <f t="shared" si="4"/>
        <v>12</v>
      </c>
      <c r="AE21" s="12">
        <v>6</v>
      </c>
      <c r="AF21" s="13">
        <v>1</v>
      </c>
      <c r="AG21" s="13">
        <v>7</v>
      </c>
      <c r="AH21" s="13">
        <v>4</v>
      </c>
      <c r="AI21" s="14">
        <f t="shared" si="5"/>
        <v>18</v>
      </c>
    </row>
    <row r="22" spans="1:35" x14ac:dyDescent="0.2">
      <c r="A22" s="10">
        <v>72038391</v>
      </c>
      <c r="B22" s="11" t="s">
        <v>36</v>
      </c>
      <c r="C22" s="11" t="s">
        <v>173</v>
      </c>
      <c r="D22" s="11" t="s">
        <v>174</v>
      </c>
      <c r="E22" s="11" t="s">
        <v>175</v>
      </c>
      <c r="F22" s="12">
        <v>4</v>
      </c>
      <c r="G22" s="13">
        <v>0</v>
      </c>
      <c r="H22" s="13">
        <v>4</v>
      </c>
      <c r="I22" s="13">
        <v>0</v>
      </c>
      <c r="J22" s="14">
        <f t="shared" si="0"/>
        <v>8</v>
      </c>
      <c r="K22" s="12">
        <v>34</v>
      </c>
      <c r="L22" s="13">
        <v>23</v>
      </c>
      <c r="M22" s="13">
        <v>38</v>
      </c>
      <c r="N22" s="13">
        <v>37</v>
      </c>
      <c r="O22" s="14">
        <f t="shared" si="1"/>
        <v>132</v>
      </c>
      <c r="P22" s="12">
        <v>0</v>
      </c>
      <c r="Q22" s="13">
        <v>0</v>
      </c>
      <c r="R22" s="13">
        <v>0</v>
      </c>
      <c r="S22" s="13">
        <v>1</v>
      </c>
      <c r="T22" s="14">
        <f t="shared" si="2"/>
        <v>1</v>
      </c>
      <c r="U22" s="12">
        <v>0</v>
      </c>
      <c r="V22" s="13">
        <v>0</v>
      </c>
      <c r="W22" s="13">
        <v>1</v>
      </c>
      <c r="X22" s="13">
        <v>1</v>
      </c>
      <c r="Y22" s="14">
        <f t="shared" si="3"/>
        <v>2</v>
      </c>
      <c r="Z22" s="12">
        <v>2</v>
      </c>
      <c r="AA22" s="13">
        <v>1</v>
      </c>
      <c r="AB22" s="13">
        <v>2</v>
      </c>
      <c r="AC22" s="13">
        <v>3</v>
      </c>
      <c r="AD22" s="14">
        <f t="shared" si="4"/>
        <v>8</v>
      </c>
      <c r="AE22" s="12">
        <v>12</v>
      </c>
      <c r="AF22" s="13">
        <v>0</v>
      </c>
      <c r="AG22" s="13">
        <v>0</v>
      </c>
      <c r="AH22" s="13">
        <v>1</v>
      </c>
      <c r="AI22" s="14">
        <f t="shared" si="5"/>
        <v>13</v>
      </c>
    </row>
    <row r="23" spans="1:35" x14ac:dyDescent="0.2">
      <c r="A23" s="10">
        <v>72038091</v>
      </c>
      <c r="B23" s="11" t="s">
        <v>35</v>
      </c>
      <c r="C23" s="11" t="s">
        <v>170</v>
      </c>
      <c r="D23" s="11" t="s">
        <v>171</v>
      </c>
      <c r="E23" s="11" t="s">
        <v>172</v>
      </c>
      <c r="F23" s="12">
        <v>0</v>
      </c>
      <c r="G23" s="13">
        <v>0</v>
      </c>
      <c r="H23" s="13">
        <v>6</v>
      </c>
      <c r="I23" s="13">
        <v>0</v>
      </c>
      <c r="J23" s="14">
        <f t="shared" si="0"/>
        <v>6</v>
      </c>
      <c r="K23" s="12">
        <v>26</v>
      </c>
      <c r="L23" s="13">
        <v>12</v>
      </c>
      <c r="M23" s="13">
        <v>28</v>
      </c>
      <c r="N23" s="13">
        <v>25</v>
      </c>
      <c r="O23" s="14">
        <f t="shared" si="1"/>
        <v>91</v>
      </c>
      <c r="P23" s="12">
        <v>0</v>
      </c>
      <c r="Q23" s="13">
        <v>0</v>
      </c>
      <c r="R23" s="13">
        <v>6</v>
      </c>
      <c r="S23" s="13">
        <v>0</v>
      </c>
      <c r="T23" s="14">
        <f t="shared" si="2"/>
        <v>6</v>
      </c>
      <c r="U23" s="12">
        <v>1</v>
      </c>
      <c r="V23" s="13">
        <v>1</v>
      </c>
      <c r="W23" s="13">
        <v>2</v>
      </c>
      <c r="X23" s="13">
        <v>1</v>
      </c>
      <c r="Y23" s="14">
        <f t="shared" si="3"/>
        <v>5</v>
      </c>
      <c r="Z23" s="12">
        <v>1</v>
      </c>
      <c r="AA23" s="13">
        <v>1</v>
      </c>
      <c r="AB23" s="13">
        <v>3</v>
      </c>
      <c r="AC23" s="13">
        <v>0</v>
      </c>
      <c r="AD23" s="14">
        <f t="shared" si="4"/>
        <v>5</v>
      </c>
      <c r="AE23" s="12">
        <v>0</v>
      </c>
      <c r="AF23" s="13">
        <v>0</v>
      </c>
      <c r="AG23" s="13">
        <v>3</v>
      </c>
      <c r="AH23" s="13">
        <v>0</v>
      </c>
      <c r="AI23" s="14">
        <f t="shared" si="5"/>
        <v>3</v>
      </c>
    </row>
    <row r="24" spans="1:35" x14ac:dyDescent="0.2">
      <c r="A24" s="10">
        <v>72038090</v>
      </c>
      <c r="B24" s="11" t="s">
        <v>34</v>
      </c>
      <c r="C24" s="11" t="s">
        <v>167</v>
      </c>
      <c r="D24" s="11" t="s">
        <v>168</v>
      </c>
      <c r="E24" s="11" t="s">
        <v>169</v>
      </c>
      <c r="F24" s="12">
        <v>0</v>
      </c>
      <c r="G24" s="13">
        <v>0</v>
      </c>
      <c r="H24" s="13">
        <v>10</v>
      </c>
      <c r="I24" s="13">
        <v>0</v>
      </c>
      <c r="J24" s="14">
        <f t="shared" si="0"/>
        <v>10</v>
      </c>
      <c r="K24" s="12">
        <v>33</v>
      </c>
      <c r="L24" s="13">
        <v>40</v>
      </c>
      <c r="M24" s="13">
        <v>54</v>
      </c>
      <c r="N24" s="13">
        <v>73</v>
      </c>
      <c r="O24" s="14">
        <f t="shared" si="1"/>
        <v>200</v>
      </c>
      <c r="P24" s="12">
        <v>0</v>
      </c>
      <c r="Q24" s="13">
        <v>0</v>
      </c>
      <c r="R24" s="13">
        <v>0</v>
      </c>
      <c r="S24" s="13">
        <v>8</v>
      </c>
      <c r="T24" s="14">
        <f t="shared" si="2"/>
        <v>8</v>
      </c>
      <c r="U24" s="12">
        <v>0</v>
      </c>
      <c r="V24" s="13">
        <v>2</v>
      </c>
      <c r="W24" s="13">
        <v>0</v>
      </c>
      <c r="X24" s="13">
        <v>2</v>
      </c>
      <c r="Y24" s="14">
        <f t="shared" si="3"/>
        <v>4</v>
      </c>
      <c r="Z24" s="12">
        <v>2</v>
      </c>
      <c r="AA24" s="13">
        <v>3</v>
      </c>
      <c r="AB24" s="13">
        <v>2</v>
      </c>
      <c r="AC24" s="13">
        <v>6</v>
      </c>
      <c r="AD24" s="14">
        <f t="shared" si="4"/>
        <v>13</v>
      </c>
      <c r="AE24" s="12">
        <v>0</v>
      </c>
      <c r="AF24" s="13">
        <v>12</v>
      </c>
      <c r="AG24" s="13">
        <v>0</v>
      </c>
      <c r="AH24" s="13">
        <v>12</v>
      </c>
      <c r="AI24" s="14">
        <f t="shared" si="5"/>
        <v>24</v>
      </c>
    </row>
    <row r="25" spans="1:35" x14ac:dyDescent="0.2">
      <c r="A25" s="10">
        <v>72038089</v>
      </c>
      <c r="B25" s="11" t="s">
        <v>33</v>
      </c>
      <c r="C25" s="11" t="s">
        <v>164</v>
      </c>
      <c r="D25" s="11" t="s">
        <v>165</v>
      </c>
      <c r="E25" s="11" t="s">
        <v>166</v>
      </c>
      <c r="F25" s="12">
        <v>0</v>
      </c>
      <c r="G25" s="13">
        <v>0</v>
      </c>
      <c r="H25" s="13">
        <v>0</v>
      </c>
      <c r="I25" s="13">
        <v>0</v>
      </c>
      <c r="J25" s="14">
        <f t="shared" si="0"/>
        <v>0</v>
      </c>
      <c r="K25" s="12">
        <v>0</v>
      </c>
      <c r="L25" s="13">
        <v>0</v>
      </c>
      <c r="M25" s="13">
        <v>0</v>
      </c>
      <c r="N25" s="13">
        <v>0</v>
      </c>
      <c r="O25" s="14">
        <f t="shared" si="1"/>
        <v>0</v>
      </c>
      <c r="P25" s="12">
        <v>0</v>
      </c>
      <c r="Q25" s="13">
        <v>0</v>
      </c>
      <c r="R25" s="13">
        <v>0</v>
      </c>
      <c r="S25" s="13">
        <v>0</v>
      </c>
      <c r="T25" s="14">
        <f t="shared" si="2"/>
        <v>0</v>
      </c>
      <c r="U25" s="12">
        <v>0</v>
      </c>
      <c r="V25" s="13">
        <v>0</v>
      </c>
      <c r="W25" s="13">
        <v>1</v>
      </c>
      <c r="X25" s="13">
        <v>1</v>
      </c>
      <c r="Y25" s="14">
        <f t="shared" si="3"/>
        <v>2</v>
      </c>
      <c r="Z25" s="12">
        <v>0</v>
      </c>
      <c r="AA25" s="13">
        <v>0</v>
      </c>
      <c r="AB25" s="13">
        <v>0</v>
      </c>
      <c r="AC25" s="13">
        <v>0</v>
      </c>
      <c r="AD25" s="14">
        <f t="shared" si="4"/>
        <v>0</v>
      </c>
      <c r="AE25" s="12">
        <v>0</v>
      </c>
      <c r="AF25" s="13">
        <v>0</v>
      </c>
      <c r="AG25" s="13">
        <v>12</v>
      </c>
      <c r="AH25" s="13">
        <v>1</v>
      </c>
      <c r="AI25" s="14">
        <f t="shared" si="5"/>
        <v>13</v>
      </c>
    </row>
    <row r="26" spans="1:35" x14ac:dyDescent="0.2">
      <c r="A26" s="10">
        <v>72038088</v>
      </c>
      <c r="B26" s="11" t="s">
        <v>32</v>
      </c>
      <c r="C26" s="11" t="s">
        <v>161</v>
      </c>
      <c r="D26" s="11" t="s">
        <v>162</v>
      </c>
      <c r="E26" s="11" t="s">
        <v>163</v>
      </c>
      <c r="F26" s="12">
        <v>4</v>
      </c>
      <c r="G26" s="13">
        <v>0</v>
      </c>
      <c r="H26" s="13">
        <v>0</v>
      </c>
      <c r="I26" s="13">
        <v>0</v>
      </c>
      <c r="J26" s="14">
        <f t="shared" si="0"/>
        <v>4</v>
      </c>
      <c r="K26" s="12">
        <v>62</v>
      </c>
      <c r="L26" s="13">
        <v>1</v>
      </c>
      <c r="M26" s="13">
        <v>88</v>
      </c>
      <c r="N26" s="13">
        <v>47</v>
      </c>
      <c r="O26" s="14">
        <f t="shared" si="1"/>
        <v>198</v>
      </c>
      <c r="P26" s="12">
        <v>0</v>
      </c>
      <c r="Q26" s="13">
        <v>0</v>
      </c>
      <c r="R26" s="13">
        <v>24</v>
      </c>
      <c r="S26" s="13">
        <v>12</v>
      </c>
      <c r="T26" s="14">
        <f t="shared" si="2"/>
        <v>36</v>
      </c>
      <c r="U26" s="12">
        <v>0</v>
      </c>
      <c r="V26" s="13">
        <v>0</v>
      </c>
      <c r="W26" s="13">
        <v>0</v>
      </c>
      <c r="X26" s="13">
        <v>0</v>
      </c>
      <c r="Y26" s="14">
        <f t="shared" si="3"/>
        <v>0</v>
      </c>
      <c r="Z26" s="12">
        <v>6</v>
      </c>
      <c r="AA26" s="13">
        <v>0</v>
      </c>
      <c r="AB26" s="13">
        <v>2</v>
      </c>
      <c r="AC26" s="13">
        <v>5</v>
      </c>
      <c r="AD26" s="14">
        <f t="shared" si="4"/>
        <v>13</v>
      </c>
      <c r="AE26" s="12">
        <v>25</v>
      </c>
      <c r="AF26" s="13">
        <v>0</v>
      </c>
      <c r="AG26" s="13">
        <v>1</v>
      </c>
      <c r="AH26" s="13">
        <v>0</v>
      </c>
      <c r="AI26" s="14">
        <f t="shared" si="5"/>
        <v>26</v>
      </c>
    </row>
    <row r="27" spans="1:35" x14ac:dyDescent="0.2">
      <c r="A27" s="10">
        <v>72038087</v>
      </c>
      <c r="B27" s="11" t="s">
        <v>31</v>
      </c>
      <c r="C27" s="11" t="s">
        <v>158</v>
      </c>
      <c r="D27" s="11" t="s">
        <v>159</v>
      </c>
      <c r="E27" s="11" t="s">
        <v>160</v>
      </c>
      <c r="F27" s="12">
        <v>0</v>
      </c>
      <c r="G27" s="13">
        <v>0</v>
      </c>
      <c r="H27" s="13">
        <v>0</v>
      </c>
      <c r="I27" s="13">
        <v>0</v>
      </c>
      <c r="J27" s="14">
        <f t="shared" si="0"/>
        <v>0</v>
      </c>
      <c r="K27" s="12">
        <v>23</v>
      </c>
      <c r="L27" s="13">
        <v>0</v>
      </c>
      <c r="M27" s="13">
        <v>33</v>
      </c>
      <c r="N27" s="13">
        <v>28</v>
      </c>
      <c r="O27" s="14">
        <f t="shared" si="1"/>
        <v>84</v>
      </c>
      <c r="P27" s="12">
        <v>0</v>
      </c>
      <c r="Q27" s="13">
        <v>0</v>
      </c>
      <c r="R27" s="13">
        <v>1</v>
      </c>
      <c r="S27" s="13">
        <v>1</v>
      </c>
      <c r="T27" s="14">
        <f t="shared" si="2"/>
        <v>2</v>
      </c>
      <c r="U27" s="12">
        <v>0</v>
      </c>
      <c r="V27" s="13">
        <v>0</v>
      </c>
      <c r="W27" s="13">
        <v>2</v>
      </c>
      <c r="X27" s="13">
        <v>1</v>
      </c>
      <c r="Y27" s="14">
        <f t="shared" si="3"/>
        <v>3</v>
      </c>
      <c r="Z27" s="12">
        <v>1</v>
      </c>
      <c r="AA27" s="13">
        <v>0</v>
      </c>
      <c r="AB27" s="13">
        <v>3</v>
      </c>
      <c r="AC27" s="13">
        <v>1</v>
      </c>
      <c r="AD27" s="14">
        <f t="shared" si="4"/>
        <v>5</v>
      </c>
      <c r="AE27" s="12">
        <v>0</v>
      </c>
      <c r="AF27" s="13">
        <v>0</v>
      </c>
      <c r="AG27" s="13">
        <v>1</v>
      </c>
      <c r="AH27" s="13">
        <v>1</v>
      </c>
      <c r="AI27" s="14">
        <f t="shared" si="5"/>
        <v>2</v>
      </c>
    </row>
    <row r="28" spans="1:35" x14ac:dyDescent="0.2">
      <c r="A28" s="10">
        <v>72038085</v>
      </c>
      <c r="B28" s="11" t="s">
        <v>30</v>
      </c>
      <c r="C28" s="11" t="s">
        <v>155</v>
      </c>
      <c r="D28" s="11" t="s">
        <v>156</v>
      </c>
      <c r="E28" s="11" t="s">
        <v>157</v>
      </c>
      <c r="F28" s="12">
        <v>0</v>
      </c>
      <c r="G28" s="13">
        <v>0</v>
      </c>
      <c r="H28" s="13">
        <v>0</v>
      </c>
      <c r="I28" s="13">
        <v>4</v>
      </c>
      <c r="J28" s="14">
        <f t="shared" si="0"/>
        <v>4</v>
      </c>
      <c r="K28" s="12">
        <v>15</v>
      </c>
      <c r="L28" s="13">
        <v>4</v>
      </c>
      <c r="M28" s="13">
        <v>13</v>
      </c>
      <c r="N28" s="13">
        <v>13</v>
      </c>
      <c r="O28" s="14">
        <f t="shared" si="1"/>
        <v>45</v>
      </c>
      <c r="P28" s="12">
        <v>0</v>
      </c>
      <c r="Q28" s="13">
        <v>0</v>
      </c>
      <c r="R28" s="13">
        <v>0</v>
      </c>
      <c r="S28" s="13">
        <v>0</v>
      </c>
      <c r="T28" s="14">
        <f t="shared" si="2"/>
        <v>0</v>
      </c>
      <c r="U28" s="12">
        <v>1</v>
      </c>
      <c r="V28" s="13">
        <v>0</v>
      </c>
      <c r="W28" s="13">
        <v>0</v>
      </c>
      <c r="X28" s="13">
        <v>0</v>
      </c>
      <c r="Y28" s="14">
        <f t="shared" si="3"/>
        <v>1</v>
      </c>
      <c r="Z28" s="12">
        <v>1</v>
      </c>
      <c r="AA28" s="13">
        <v>0</v>
      </c>
      <c r="AB28" s="13">
        <v>0</v>
      </c>
      <c r="AC28" s="13">
        <v>0</v>
      </c>
      <c r="AD28" s="14">
        <f t="shared" si="4"/>
        <v>1</v>
      </c>
      <c r="AE28" s="12">
        <v>0</v>
      </c>
      <c r="AF28" s="13">
        <v>0</v>
      </c>
      <c r="AG28" s="13">
        <v>0</v>
      </c>
      <c r="AH28" s="13">
        <v>0</v>
      </c>
      <c r="AI28" s="14">
        <f t="shared" si="5"/>
        <v>0</v>
      </c>
    </row>
    <row r="29" spans="1:35" x14ac:dyDescent="0.2">
      <c r="A29" s="10">
        <v>72038081</v>
      </c>
      <c r="B29" s="11" t="s">
        <v>235</v>
      </c>
      <c r="C29" s="11" t="s">
        <v>236</v>
      </c>
      <c r="D29" s="11" t="s">
        <v>237</v>
      </c>
      <c r="E29" s="11" t="s">
        <v>154</v>
      </c>
      <c r="F29" s="12">
        <v>0</v>
      </c>
      <c r="G29" s="13">
        <v>0</v>
      </c>
      <c r="H29" s="13">
        <v>0</v>
      </c>
      <c r="I29" s="13">
        <v>0</v>
      </c>
      <c r="J29" s="14">
        <f t="shared" si="0"/>
        <v>0</v>
      </c>
      <c r="K29" s="12">
        <v>0</v>
      </c>
      <c r="L29" s="13">
        <v>0</v>
      </c>
      <c r="M29" s="13">
        <v>0</v>
      </c>
      <c r="N29" s="13">
        <v>0</v>
      </c>
      <c r="O29" s="14">
        <f t="shared" si="1"/>
        <v>0</v>
      </c>
      <c r="P29" s="12">
        <v>0</v>
      </c>
      <c r="Q29" s="13">
        <v>0</v>
      </c>
      <c r="R29" s="13">
        <v>0</v>
      </c>
      <c r="S29" s="13">
        <v>0</v>
      </c>
      <c r="T29" s="14">
        <f t="shared" si="2"/>
        <v>0</v>
      </c>
      <c r="U29" s="12">
        <v>0</v>
      </c>
      <c r="V29" s="13">
        <v>0</v>
      </c>
      <c r="W29" s="13">
        <v>0</v>
      </c>
      <c r="X29" s="13">
        <v>0</v>
      </c>
      <c r="Y29" s="14">
        <f t="shared" si="3"/>
        <v>0</v>
      </c>
      <c r="Z29" s="12">
        <v>0</v>
      </c>
      <c r="AA29" s="13">
        <v>0</v>
      </c>
      <c r="AB29" s="13">
        <v>0</v>
      </c>
      <c r="AC29" s="13">
        <v>0</v>
      </c>
      <c r="AD29" s="14">
        <f t="shared" si="4"/>
        <v>0</v>
      </c>
      <c r="AE29" s="12">
        <v>0</v>
      </c>
      <c r="AF29" s="13">
        <v>0</v>
      </c>
      <c r="AG29" s="13">
        <v>0</v>
      </c>
      <c r="AH29" s="13">
        <v>0</v>
      </c>
      <c r="AI29" s="14">
        <f t="shared" si="5"/>
        <v>0</v>
      </c>
    </row>
    <row r="30" spans="1:35" x14ac:dyDescent="0.2">
      <c r="A30" s="10">
        <v>72038080</v>
      </c>
      <c r="B30" s="11" t="s">
        <v>29</v>
      </c>
      <c r="C30" s="11" t="s">
        <v>152</v>
      </c>
      <c r="D30" s="11" t="s">
        <v>153</v>
      </c>
      <c r="E30" s="11" t="s">
        <v>154</v>
      </c>
      <c r="F30" s="12">
        <v>0</v>
      </c>
      <c r="G30" s="13">
        <v>0</v>
      </c>
      <c r="H30" s="13">
        <v>0</v>
      </c>
      <c r="I30" s="13">
        <v>16</v>
      </c>
      <c r="J30" s="14">
        <f t="shared" si="0"/>
        <v>16</v>
      </c>
      <c r="K30" s="12">
        <v>0</v>
      </c>
      <c r="L30" s="13">
        <v>86</v>
      </c>
      <c r="M30" s="13">
        <v>340</v>
      </c>
      <c r="N30" s="13">
        <v>211</v>
      </c>
      <c r="O30" s="14">
        <f t="shared" si="1"/>
        <v>637</v>
      </c>
      <c r="P30" s="12">
        <v>0</v>
      </c>
      <c r="Q30" s="13">
        <v>0</v>
      </c>
      <c r="R30" s="13">
        <v>0</v>
      </c>
      <c r="S30" s="13">
        <v>0</v>
      </c>
      <c r="T30" s="14">
        <f t="shared" si="2"/>
        <v>0</v>
      </c>
      <c r="U30" s="12">
        <v>2</v>
      </c>
      <c r="V30" s="13">
        <v>0</v>
      </c>
      <c r="W30" s="13">
        <v>8</v>
      </c>
      <c r="X30" s="13">
        <v>30</v>
      </c>
      <c r="Y30" s="14">
        <f t="shared" si="3"/>
        <v>40</v>
      </c>
      <c r="Z30" s="12">
        <v>4</v>
      </c>
      <c r="AA30" s="13">
        <v>4</v>
      </c>
      <c r="AB30" s="13">
        <v>0</v>
      </c>
      <c r="AC30" s="13">
        <v>34</v>
      </c>
      <c r="AD30" s="14">
        <f t="shared" si="4"/>
        <v>42</v>
      </c>
      <c r="AE30" s="12">
        <v>0</v>
      </c>
      <c r="AF30" s="13">
        <v>0</v>
      </c>
      <c r="AG30" s="13">
        <v>48</v>
      </c>
      <c r="AH30" s="13">
        <v>0</v>
      </c>
      <c r="AI30" s="14">
        <f t="shared" si="5"/>
        <v>48</v>
      </c>
    </row>
    <row r="31" spans="1:35" x14ac:dyDescent="0.2">
      <c r="A31" s="10">
        <v>72038078</v>
      </c>
      <c r="B31" s="11" t="s">
        <v>28</v>
      </c>
      <c r="C31" s="11" t="s">
        <v>149</v>
      </c>
      <c r="D31" s="11" t="s">
        <v>150</v>
      </c>
      <c r="E31" s="11" t="s">
        <v>151</v>
      </c>
      <c r="F31" s="12">
        <v>0</v>
      </c>
      <c r="G31" s="13">
        <v>0</v>
      </c>
      <c r="H31" s="13">
        <v>0</v>
      </c>
      <c r="I31" s="13">
        <v>4</v>
      </c>
      <c r="J31" s="14">
        <f t="shared" si="0"/>
        <v>4</v>
      </c>
      <c r="K31" s="12">
        <v>64</v>
      </c>
      <c r="L31" s="13">
        <v>16</v>
      </c>
      <c r="M31" s="13">
        <v>56</v>
      </c>
      <c r="N31" s="13">
        <v>89</v>
      </c>
      <c r="O31" s="14">
        <f t="shared" si="1"/>
        <v>225</v>
      </c>
      <c r="P31" s="12">
        <v>0</v>
      </c>
      <c r="Q31" s="13">
        <v>0</v>
      </c>
      <c r="R31" s="13">
        <v>0</v>
      </c>
      <c r="S31" s="13">
        <v>0</v>
      </c>
      <c r="T31" s="14">
        <f t="shared" si="2"/>
        <v>0</v>
      </c>
      <c r="U31" s="12">
        <v>0</v>
      </c>
      <c r="V31" s="13">
        <v>0</v>
      </c>
      <c r="W31" s="13">
        <v>0</v>
      </c>
      <c r="X31" s="13">
        <v>0</v>
      </c>
      <c r="Y31" s="14">
        <f t="shared" si="3"/>
        <v>0</v>
      </c>
      <c r="Z31" s="12">
        <v>4</v>
      </c>
      <c r="AA31" s="13">
        <v>1</v>
      </c>
      <c r="AB31" s="13">
        <v>4</v>
      </c>
      <c r="AC31" s="13">
        <v>12</v>
      </c>
      <c r="AD31" s="14">
        <f t="shared" si="4"/>
        <v>21</v>
      </c>
      <c r="AE31" s="12">
        <v>0</v>
      </c>
      <c r="AF31" s="13">
        <v>12</v>
      </c>
      <c r="AG31" s="13">
        <v>0</v>
      </c>
      <c r="AH31" s="13">
        <v>48</v>
      </c>
      <c r="AI31" s="14">
        <f t="shared" si="5"/>
        <v>60</v>
      </c>
    </row>
    <row r="32" spans="1:35" x14ac:dyDescent="0.2">
      <c r="A32" s="10">
        <v>72038077</v>
      </c>
      <c r="B32" s="11" t="s">
        <v>27</v>
      </c>
      <c r="C32" s="11" t="s">
        <v>146</v>
      </c>
      <c r="D32" s="11" t="s">
        <v>147</v>
      </c>
      <c r="E32" s="11" t="s">
        <v>148</v>
      </c>
      <c r="F32" s="12">
        <v>0</v>
      </c>
      <c r="G32" s="13">
        <v>0</v>
      </c>
      <c r="H32" s="13">
        <v>8</v>
      </c>
      <c r="I32" s="13">
        <v>0</v>
      </c>
      <c r="J32" s="14">
        <f t="shared" si="0"/>
        <v>8</v>
      </c>
      <c r="K32" s="12">
        <v>153</v>
      </c>
      <c r="L32" s="13">
        <v>56</v>
      </c>
      <c r="M32" s="13">
        <v>126</v>
      </c>
      <c r="N32" s="13">
        <v>94</v>
      </c>
      <c r="O32" s="14">
        <f t="shared" si="1"/>
        <v>429</v>
      </c>
      <c r="P32" s="12">
        <v>12</v>
      </c>
      <c r="Q32" s="13">
        <v>0</v>
      </c>
      <c r="R32" s="13">
        <v>0</v>
      </c>
      <c r="S32" s="13">
        <v>0</v>
      </c>
      <c r="T32" s="14">
        <f t="shared" si="2"/>
        <v>12</v>
      </c>
      <c r="U32" s="12">
        <v>0</v>
      </c>
      <c r="V32" s="13">
        <v>0</v>
      </c>
      <c r="W32" s="13">
        <v>3</v>
      </c>
      <c r="X32" s="13">
        <v>1</v>
      </c>
      <c r="Y32" s="14">
        <f t="shared" si="3"/>
        <v>4</v>
      </c>
      <c r="Z32" s="12">
        <v>11</v>
      </c>
      <c r="AA32" s="13">
        <v>2</v>
      </c>
      <c r="AB32" s="13">
        <v>8</v>
      </c>
      <c r="AC32" s="13">
        <v>5</v>
      </c>
      <c r="AD32" s="14">
        <f t="shared" si="4"/>
        <v>26</v>
      </c>
      <c r="AE32" s="12">
        <v>12</v>
      </c>
      <c r="AF32" s="13">
        <v>0</v>
      </c>
      <c r="AG32" s="13">
        <v>12</v>
      </c>
      <c r="AH32" s="13">
        <v>12</v>
      </c>
      <c r="AI32" s="14">
        <f t="shared" si="5"/>
        <v>36</v>
      </c>
    </row>
    <row r="33" spans="1:35" x14ac:dyDescent="0.2">
      <c r="A33" s="10">
        <v>72038073</v>
      </c>
      <c r="B33" s="11" t="s">
        <v>26</v>
      </c>
      <c r="C33" s="11" t="s">
        <v>143</v>
      </c>
      <c r="D33" s="11" t="s">
        <v>144</v>
      </c>
      <c r="E33" s="11" t="s">
        <v>145</v>
      </c>
      <c r="F33" s="12">
        <v>7</v>
      </c>
      <c r="G33" s="13">
        <v>0</v>
      </c>
      <c r="H33" s="13">
        <v>0</v>
      </c>
      <c r="I33" s="13">
        <v>0</v>
      </c>
      <c r="J33" s="14">
        <f t="shared" si="0"/>
        <v>7</v>
      </c>
      <c r="K33" s="12">
        <v>72</v>
      </c>
      <c r="L33" s="13">
        <v>25</v>
      </c>
      <c r="M33" s="13">
        <v>63</v>
      </c>
      <c r="N33" s="13">
        <v>85</v>
      </c>
      <c r="O33" s="14">
        <f t="shared" si="1"/>
        <v>245</v>
      </c>
      <c r="P33" s="12">
        <v>4</v>
      </c>
      <c r="Q33" s="13">
        <v>5</v>
      </c>
      <c r="R33" s="13">
        <v>0</v>
      </c>
      <c r="S33" s="13">
        <v>0</v>
      </c>
      <c r="T33" s="14">
        <f t="shared" si="2"/>
        <v>9</v>
      </c>
      <c r="U33" s="12">
        <v>1</v>
      </c>
      <c r="V33" s="13">
        <v>1</v>
      </c>
      <c r="W33" s="13">
        <v>4</v>
      </c>
      <c r="X33" s="13">
        <v>0</v>
      </c>
      <c r="Y33" s="14">
        <f t="shared" si="3"/>
        <v>6</v>
      </c>
      <c r="Z33" s="12">
        <v>4</v>
      </c>
      <c r="AA33" s="13">
        <v>1</v>
      </c>
      <c r="AB33" s="13">
        <v>6</v>
      </c>
      <c r="AC33" s="13">
        <v>6</v>
      </c>
      <c r="AD33" s="14">
        <f t="shared" si="4"/>
        <v>17</v>
      </c>
      <c r="AE33" s="12">
        <v>0</v>
      </c>
      <c r="AF33" s="13">
        <v>0</v>
      </c>
      <c r="AG33" s="13">
        <v>14</v>
      </c>
      <c r="AH33" s="13">
        <v>0</v>
      </c>
      <c r="AI33" s="14">
        <f t="shared" si="5"/>
        <v>14</v>
      </c>
    </row>
    <row r="34" spans="1:35" x14ac:dyDescent="0.2">
      <c r="A34" s="10">
        <v>72038072</v>
      </c>
      <c r="B34" s="11" t="s">
        <v>25</v>
      </c>
      <c r="C34" s="11" t="s">
        <v>140</v>
      </c>
      <c r="D34" s="11" t="s">
        <v>141</v>
      </c>
      <c r="E34" s="11" t="s">
        <v>142</v>
      </c>
      <c r="F34" s="12">
        <v>4</v>
      </c>
      <c r="G34" s="13">
        <v>0</v>
      </c>
      <c r="H34" s="13">
        <v>8</v>
      </c>
      <c r="I34" s="13">
        <v>0</v>
      </c>
      <c r="J34" s="14">
        <f t="shared" si="0"/>
        <v>12</v>
      </c>
      <c r="K34" s="12">
        <v>93</v>
      </c>
      <c r="L34" s="13">
        <v>16</v>
      </c>
      <c r="M34" s="13">
        <v>71</v>
      </c>
      <c r="N34" s="13">
        <v>46</v>
      </c>
      <c r="O34" s="14">
        <f t="shared" si="1"/>
        <v>226</v>
      </c>
      <c r="P34" s="12">
        <v>0</v>
      </c>
      <c r="Q34" s="13">
        <v>0</v>
      </c>
      <c r="R34" s="13">
        <v>0</v>
      </c>
      <c r="S34" s="13">
        <v>0</v>
      </c>
      <c r="T34" s="14">
        <f t="shared" si="2"/>
        <v>0</v>
      </c>
      <c r="U34" s="12">
        <v>2</v>
      </c>
      <c r="V34" s="13">
        <v>0</v>
      </c>
      <c r="W34" s="13">
        <v>3</v>
      </c>
      <c r="X34" s="13">
        <v>2</v>
      </c>
      <c r="Y34" s="14">
        <f t="shared" si="3"/>
        <v>7</v>
      </c>
      <c r="Z34" s="12">
        <v>4</v>
      </c>
      <c r="AA34" s="13">
        <v>2</v>
      </c>
      <c r="AB34" s="13">
        <v>6</v>
      </c>
      <c r="AC34" s="13">
        <v>1</v>
      </c>
      <c r="AD34" s="14">
        <f t="shared" si="4"/>
        <v>13</v>
      </c>
      <c r="AE34" s="12">
        <v>0</v>
      </c>
      <c r="AF34" s="13">
        <v>0</v>
      </c>
      <c r="AG34" s="13">
        <v>0</v>
      </c>
      <c r="AH34" s="13">
        <v>12</v>
      </c>
      <c r="AI34" s="14">
        <f t="shared" si="5"/>
        <v>12</v>
      </c>
    </row>
    <row r="35" spans="1:35" x14ac:dyDescent="0.2">
      <c r="A35" s="10">
        <v>72038071</v>
      </c>
      <c r="B35" s="11" t="s">
        <v>24</v>
      </c>
      <c r="C35" s="11" t="s">
        <v>137</v>
      </c>
      <c r="D35" s="11" t="s">
        <v>138</v>
      </c>
      <c r="E35" s="11" t="s">
        <v>139</v>
      </c>
      <c r="F35" s="12">
        <v>2</v>
      </c>
      <c r="G35" s="13">
        <v>0</v>
      </c>
      <c r="H35" s="13">
        <v>2</v>
      </c>
      <c r="I35" s="13">
        <v>2</v>
      </c>
      <c r="J35" s="14">
        <f t="shared" si="0"/>
        <v>6</v>
      </c>
      <c r="K35" s="12">
        <v>13</v>
      </c>
      <c r="L35" s="13">
        <v>7</v>
      </c>
      <c r="M35" s="13">
        <v>11</v>
      </c>
      <c r="N35" s="13">
        <v>13</v>
      </c>
      <c r="O35" s="14">
        <f t="shared" si="1"/>
        <v>44</v>
      </c>
      <c r="P35" s="12">
        <v>0</v>
      </c>
      <c r="Q35" s="13">
        <v>0</v>
      </c>
      <c r="R35" s="13">
        <v>0</v>
      </c>
      <c r="S35" s="13">
        <v>0</v>
      </c>
      <c r="T35" s="14">
        <f t="shared" si="2"/>
        <v>0</v>
      </c>
      <c r="U35" s="12">
        <v>0</v>
      </c>
      <c r="V35" s="13">
        <v>1</v>
      </c>
      <c r="W35" s="13">
        <v>1</v>
      </c>
      <c r="X35" s="13">
        <v>0</v>
      </c>
      <c r="Y35" s="14">
        <f t="shared" si="3"/>
        <v>2</v>
      </c>
      <c r="Z35" s="12">
        <v>0</v>
      </c>
      <c r="AA35" s="13">
        <v>1</v>
      </c>
      <c r="AB35" s="13">
        <v>0</v>
      </c>
      <c r="AC35" s="13">
        <v>1</v>
      </c>
      <c r="AD35" s="14">
        <f t="shared" si="4"/>
        <v>2</v>
      </c>
      <c r="AE35" s="12">
        <v>0</v>
      </c>
      <c r="AF35" s="13">
        <v>0</v>
      </c>
      <c r="AG35" s="13">
        <v>0</v>
      </c>
      <c r="AH35" s="13">
        <v>0</v>
      </c>
      <c r="AI35" s="14">
        <f t="shared" si="5"/>
        <v>0</v>
      </c>
    </row>
    <row r="36" spans="1:35" x14ac:dyDescent="0.2">
      <c r="A36" s="10">
        <v>72038070</v>
      </c>
      <c r="B36" s="11" t="s">
        <v>23</v>
      </c>
      <c r="C36" s="11" t="s">
        <v>134</v>
      </c>
      <c r="D36" s="11" t="s">
        <v>135</v>
      </c>
      <c r="E36" s="11" t="s">
        <v>136</v>
      </c>
      <c r="F36" s="12">
        <v>5</v>
      </c>
      <c r="G36" s="13">
        <v>5</v>
      </c>
      <c r="H36" s="13">
        <v>5</v>
      </c>
      <c r="I36" s="13">
        <v>5</v>
      </c>
      <c r="J36" s="14">
        <f t="shared" si="0"/>
        <v>20</v>
      </c>
      <c r="K36" s="12">
        <v>91</v>
      </c>
      <c r="L36" s="13">
        <v>59</v>
      </c>
      <c r="M36" s="13">
        <v>82</v>
      </c>
      <c r="N36" s="13">
        <v>78</v>
      </c>
      <c r="O36" s="14">
        <f t="shared" si="1"/>
        <v>310</v>
      </c>
      <c r="P36" s="12">
        <v>0</v>
      </c>
      <c r="Q36" s="13">
        <v>0</v>
      </c>
      <c r="R36" s="13">
        <v>0</v>
      </c>
      <c r="S36" s="13">
        <v>0</v>
      </c>
      <c r="T36" s="14">
        <f t="shared" si="2"/>
        <v>0</v>
      </c>
      <c r="U36" s="12">
        <v>0</v>
      </c>
      <c r="V36" s="13">
        <v>3</v>
      </c>
      <c r="W36" s="13">
        <v>1</v>
      </c>
      <c r="X36" s="13">
        <v>0</v>
      </c>
      <c r="Y36" s="14">
        <f t="shared" si="3"/>
        <v>4</v>
      </c>
      <c r="Z36" s="12">
        <v>5</v>
      </c>
      <c r="AA36" s="13">
        <v>2</v>
      </c>
      <c r="AB36" s="13">
        <v>4</v>
      </c>
      <c r="AC36" s="13">
        <v>5</v>
      </c>
      <c r="AD36" s="14">
        <f t="shared" si="4"/>
        <v>16</v>
      </c>
      <c r="AE36" s="12">
        <v>0</v>
      </c>
      <c r="AF36" s="13">
        <v>12</v>
      </c>
      <c r="AG36" s="13">
        <v>0</v>
      </c>
      <c r="AH36" s="13">
        <v>0</v>
      </c>
      <c r="AI36" s="14">
        <f t="shared" si="5"/>
        <v>12</v>
      </c>
    </row>
    <row r="37" spans="1:35" x14ac:dyDescent="0.2">
      <c r="A37" s="10">
        <v>72038068</v>
      </c>
      <c r="B37" s="11" t="s">
        <v>22</v>
      </c>
      <c r="C37" s="11" t="s">
        <v>131</v>
      </c>
      <c r="D37" s="11" t="s">
        <v>132</v>
      </c>
      <c r="E37" s="11" t="s">
        <v>133</v>
      </c>
      <c r="F37" s="12">
        <v>0</v>
      </c>
      <c r="G37" s="13">
        <v>0</v>
      </c>
      <c r="H37" s="13">
        <v>0</v>
      </c>
      <c r="I37" s="13">
        <v>0</v>
      </c>
      <c r="J37" s="14">
        <f t="shared" si="0"/>
        <v>0</v>
      </c>
      <c r="K37" s="12">
        <v>15</v>
      </c>
      <c r="L37" s="13">
        <v>14</v>
      </c>
      <c r="M37" s="13">
        <v>17</v>
      </c>
      <c r="N37" s="13">
        <v>20</v>
      </c>
      <c r="O37" s="14">
        <f t="shared" si="1"/>
        <v>66</v>
      </c>
      <c r="P37" s="12">
        <v>0</v>
      </c>
      <c r="Q37" s="13">
        <v>0</v>
      </c>
      <c r="R37" s="13">
        <v>0</v>
      </c>
      <c r="S37" s="13">
        <v>0</v>
      </c>
      <c r="T37" s="14">
        <f t="shared" si="2"/>
        <v>0</v>
      </c>
      <c r="U37" s="12">
        <v>0</v>
      </c>
      <c r="V37" s="13">
        <v>1</v>
      </c>
      <c r="W37" s="13">
        <v>0</v>
      </c>
      <c r="X37" s="13">
        <v>1</v>
      </c>
      <c r="Y37" s="14">
        <f t="shared" si="3"/>
        <v>2</v>
      </c>
      <c r="Z37" s="12">
        <v>2</v>
      </c>
      <c r="AA37" s="13">
        <v>1</v>
      </c>
      <c r="AB37" s="13">
        <v>0</v>
      </c>
      <c r="AC37" s="13">
        <v>1</v>
      </c>
      <c r="AD37" s="14">
        <f t="shared" si="4"/>
        <v>4</v>
      </c>
      <c r="AE37" s="12">
        <v>1</v>
      </c>
      <c r="AF37" s="13">
        <v>0</v>
      </c>
      <c r="AG37" s="13">
        <v>0</v>
      </c>
      <c r="AH37" s="13">
        <v>12</v>
      </c>
      <c r="AI37" s="14">
        <f t="shared" si="5"/>
        <v>13</v>
      </c>
    </row>
    <row r="38" spans="1:35" x14ac:dyDescent="0.2">
      <c r="A38" s="10">
        <v>72038067</v>
      </c>
      <c r="B38" s="11" t="s">
        <v>21</v>
      </c>
      <c r="C38" s="11" t="s">
        <v>128</v>
      </c>
      <c r="D38" s="11" t="s">
        <v>129</v>
      </c>
      <c r="E38" s="11" t="s">
        <v>130</v>
      </c>
      <c r="F38" s="12">
        <v>0</v>
      </c>
      <c r="G38" s="13">
        <v>0</v>
      </c>
      <c r="H38" s="13">
        <v>0</v>
      </c>
      <c r="I38" s="13">
        <v>8</v>
      </c>
      <c r="J38" s="14">
        <f t="shared" si="0"/>
        <v>8</v>
      </c>
      <c r="K38" s="12">
        <v>127</v>
      </c>
      <c r="L38" s="13">
        <v>47</v>
      </c>
      <c r="M38" s="13">
        <v>89</v>
      </c>
      <c r="N38" s="13">
        <v>54</v>
      </c>
      <c r="O38" s="14">
        <f t="shared" si="1"/>
        <v>317</v>
      </c>
      <c r="P38" s="12">
        <v>0</v>
      </c>
      <c r="Q38" s="13">
        <v>0</v>
      </c>
      <c r="R38" s="13">
        <v>1</v>
      </c>
      <c r="S38" s="13">
        <v>1</v>
      </c>
      <c r="T38" s="14">
        <f t="shared" si="2"/>
        <v>2</v>
      </c>
      <c r="U38" s="12">
        <v>1</v>
      </c>
      <c r="V38" s="13">
        <v>3</v>
      </c>
      <c r="W38" s="13">
        <v>13</v>
      </c>
      <c r="X38" s="13">
        <v>7</v>
      </c>
      <c r="Y38" s="14">
        <f t="shared" si="3"/>
        <v>24</v>
      </c>
      <c r="Z38" s="12">
        <v>7</v>
      </c>
      <c r="AA38" s="13">
        <v>3</v>
      </c>
      <c r="AB38" s="13">
        <v>9</v>
      </c>
      <c r="AC38" s="13">
        <v>7</v>
      </c>
      <c r="AD38" s="14">
        <f t="shared" si="4"/>
        <v>26</v>
      </c>
      <c r="AE38" s="12">
        <v>0</v>
      </c>
      <c r="AF38" s="13">
        <v>0</v>
      </c>
      <c r="AG38" s="13">
        <v>13</v>
      </c>
      <c r="AH38" s="13">
        <v>0</v>
      </c>
      <c r="AI38" s="14">
        <f t="shared" si="5"/>
        <v>13</v>
      </c>
    </row>
    <row r="39" spans="1:35" x14ac:dyDescent="0.2">
      <c r="A39" s="10">
        <v>72038061</v>
      </c>
      <c r="B39" s="11" t="s">
        <v>20</v>
      </c>
      <c r="C39" s="11" t="s">
        <v>125</v>
      </c>
      <c r="D39" s="11" t="s">
        <v>126</v>
      </c>
      <c r="E39" s="11" t="s">
        <v>127</v>
      </c>
      <c r="F39" s="12">
        <v>0</v>
      </c>
      <c r="G39" s="13">
        <v>0</v>
      </c>
      <c r="H39" s="13">
        <v>0</v>
      </c>
      <c r="I39" s="13">
        <v>6</v>
      </c>
      <c r="J39" s="14">
        <f t="shared" si="0"/>
        <v>6</v>
      </c>
      <c r="K39" s="12">
        <v>38</v>
      </c>
      <c r="L39" s="13">
        <v>11</v>
      </c>
      <c r="M39" s="13">
        <v>20</v>
      </c>
      <c r="N39" s="13">
        <v>43</v>
      </c>
      <c r="O39" s="14">
        <f t="shared" si="1"/>
        <v>112</v>
      </c>
      <c r="P39" s="12">
        <v>0</v>
      </c>
      <c r="Q39" s="13">
        <v>0</v>
      </c>
      <c r="R39" s="13">
        <v>0</v>
      </c>
      <c r="S39" s="13">
        <v>0</v>
      </c>
      <c r="T39" s="14">
        <f t="shared" si="2"/>
        <v>0</v>
      </c>
      <c r="U39" s="12">
        <v>1</v>
      </c>
      <c r="V39" s="13">
        <v>0</v>
      </c>
      <c r="W39" s="13">
        <v>1</v>
      </c>
      <c r="X39" s="13">
        <v>0</v>
      </c>
      <c r="Y39" s="14">
        <f t="shared" si="3"/>
        <v>2</v>
      </c>
      <c r="Z39" s="12">
        <v>2</v>
      </c>
      <c r="AA39" s="13">
        <v>0</v>
      </c>
      <c r="AB39" s="13">
        <v>1</v>
      </c>
      <c r="AC39" s="13">
        <v>3</v>
      </c>
      <c r="AD39" s="14">
        <f t="shared" si="4"/>
        <v>6</v>
      </c>
      <c r="AE39" s="12">
        <v>0</v>
      </c>
      <c r="AF39" s="13">
        <v>0</v>
      </c>
      <c r="AG39" s="13">
        <v>0</v>
      </c>
      <c r="AH39" s="13">
        <v>2</v>
      </c>
      <c r="AI39" s="14">
        <f t="shared" si="5"/>
        <v>2</v>
      </c>
    </row>
    <row r="40" spans="1:35" x14ac:dyDescent="0.2">
      <c r="A40" s="10">
        <v>72038060</v>
      </c>
      <c r="B40" s="11" t="s">
        <v>19</v>
      </c>
      <c r="C40" s="11" t="s">
        <v>121</v>
      </c>
      <c r="D40" s="11" t="s">
        <v>122</v>
      </c>
      <c r="E40" s="15" t="s">
        <v>238</v>
      </c>
      <c r="F40" s="12">
        <v>3</v>
      </c>
      <c r="G40" s="13">
        <v>0</v>
      </c>
      <c r="H40" s="13">
        <v>6</v>
      </c>
      <c r="I40" s="13">
        <v>0</v>
      </c>
      <c r="J40" s="14">
        <f t="shared" si="0"/>
        <v>9</v>
      </c>
      <c r="K40" s="12">
        <v>68</v>
      </c>
      <c r="L40" s="13">
        <v>12</v>
      </c>
      <c r="M40" s="13">
        <v>75</v>
      </c>
      <c r="N40" s="13">
        <v>62</v>
      </c>
      <c r="O40" s="14">
        <f t="shared" si="1"/>
        <v>217</v>
      </c>
      <c r="P40" s="12">
        <v>2</v>
      </c>
      <c r="Q40" s="13">
        <v>3</v>
      </c>
      <c r="R40" s="13">
        <v>0</v>
      </c>
      <c r="S40" s="13">
        <v>0</v>
      </c>
      <c r="T40" s="14">
        <f t="shared" si="2"/>
        <v>5</v>
      </c>
      <c r="U40" s="12">
        <v>1</v>
      </c>
      <c r="V40" s="13">
        <v>1</v>
      </c>
      <c r="W40" s="13">
        <v>1</v>
      </c>
      <c r="X40" s="13">
        <v>4</v>
      </c>
      <c r="Y40" s="14">
        <f t="shared" si="3"/>
        <v>7</v>
      </c>
      <c r="Z40" s="12">
        <v>3</v>
      </c>
      <c r="AA40" s="13">
        <v>2</v>
      </c>
      <c r="AB40" s="13">
        <v>4</v>
      </c>
      <c r="AC40" s="13">
        <v>3</v>
      </c>
      <c r="AD40" s="14">
        <f t="shared" si="4"/>
        <v>12</v>
      </c>
      <c r="AE40" s="12">
        <v>1</v>
      </c>
      <c r="AF40" s="13">
        <v>2</v>
      </c>
      <c r="AG40" s="13">
        <v>1</v>
      </c>
      <c r="AH40" s="13">
        <v>12</v>
      </c>
      <c r="AI40" s="14">
        <f t="shared" si="5"/>
        <v>16</v>
      </c>
    </row>
    <row r="41" spans="1:35" x14ac:dyDescent="0.2">
      <c r="A41" s="10">
        <v>72038054</v>
      </c>
      <c r="B41" s="11" t="s">
        <v>18</v>
      </c>
      <c r="C41" s="11" t="s">
        <v>118</v>
      </c>
      <c r="D41" s="11" t="s">
        <v>119</v>
      </c>
      <c r="E41" s="11" t="s">
        <v>120</v>
      </c>
      <c r="F41" s="12">
        <v>6</v>
      </c>
      <c r="G41" s="13">
        <v>0</v>
      </c>
      <c r="H41" s="13">
        <v>4</v>
      </c>
      <c r="I41" s="13">
        <v>0</v>
      </c>
      <c r="J41" s="14">
        <f t="shared" si="0"/>
        <v>10</v>
      </c>
      <c r="K41" s="12">
        <v>36</v>
      </c>
      <c r="L41" s="13">
        <v>50</v>
      </c>
      <c r="M41" s="13">
        <v>35</v>
      </c>
      <c r="N41" s="13">
        <v>15</v>
      </c>
      <c r="O41" s="14">
        <f t="shared" si="1"/>
        <v>136</v>
      </c>
      <c r="P41" s="12">
        <v>0</v>
      </c>
      <c r="Q41" s="13">
        <v>0</v>
      </c>
      <c r="R41" s="13">
        <v>0</v>
      </c>
      <c r="S41" s="13">
        <v>0</v>
      </c>
      <c r="T41" s="14">
        <f t="shared" si="2"/>
        <v>0</v>
      </c>
      <c r="U41" s="12">
        <v>1</v>
      </c>
      <c r="V41" s="13">
        <v>1</v>
      </c>
      <c r="W41" s="13">
        <v>2</v>
      </c>
      <c r="X41" s="13">
        <v>0</v>
      </c>
      <c r="Y41" s="14">
        <f t="shared" si="3"/>
        <v>4</v>
      </c>
      <c r="Z41" s="12">
        <v>3</v>
      </c>
      <c r="AA41" s="13">
        <v>2</v>
      </c>
      <c r="AB41" s="13">
        <v>3</v>
      </c>
      <c r="AC41" s="13">
        <v>1</v>
      </c>
      <c r="AD41" s="14">
        <f t="shared" si="4"/>
        <v>9</v>
      </c>
      <c r="AE41" s="12">
        <v>0</v>
      </c>
      <c r="AF41" s="13">
        <v>0</v>
      </c>
      <c r="AG41" s="13">
        <v>0</v>
      </c>
      <c r="AH41" s="13">
        <v>0</v>
      </c>
      <c r="AI41" s="14">
        <f t="shared" si="5"/>
        <v>0</v>
      </c>
    </row>
    <row r="42" spans="1:35" x14ac:dyDescent="0.2">
      <c r="A42" s="10">
        <v>72038051</v>
      </c>
      <c r="B42" s="11" t="s">
        <v>17</v>
      </c>
      <c r="C42" s="11" t="s">
        <v>115</v>
      </c>
      <c r="D42" s="11" t="s">
        <v>116</v>
      </c>
      <c r="E42" s="11" t="s">
        <v>117</v>
      </c>
      <c r="F42" s="12">
        <v>0</v>
      </c>
      <c r="G42" s="13">
        <v>0</v>
      </c>
      <c r="H42" s="13">
        <v>6</v>
      </c>
      <c r="I42" s="13">
        <v>0</v>
      </c>
      <c r="J42" s="14">
        <f t="shared" si="0"/>
        <v>6</v>
      </c>
      <c r="K42" s="12">
        <v>109</v>
      </c>
      <c r="L42" s="13">
        <v>50</v>
      </c>
      <c r="M42" s="13">
        <v>142</v>
      </c>
      <c r="N42" s="13">
        <v>103</v>
      </c>
      <c r="O42" s="14">
        <f t="shared" si="1"/>
        <v>404</v>
      </c>
      <c r="P42" s="12">
        <v>0</v>
      </c>
      <c r="Q42" s="13">
        <v>12</v>
      </c>
      <c r="R42" s="13">
        <v>1</v>
      </c>
      <c r="S42" s="13">
        <v>0</v>
      </c>
      <c r="T42" s="14">
        <f t="shared" si="2"/>
        <v>13</v>
      </c>
      <c r="U42" s="12">
        <v>1</v>
      </c>
      <c r="V42" s="13">
        <v>3</v>
      </c>
      <c r="W42" s="13">
        <v>6</v>
      </c>
      <c r="X42" s="13">
        <v>2</v>
      </c>
      <c r="Y42" s="14">
        <f t="shared" si="3"/>
        <v>12</v>
      </c>
      <c r="Z42" s="12">
        <v>7</v>
      </c>
      <c r="AA42" s="13">
        <v>2</v>
      </c>
      <c r="AB42" s="13">
        <v>8</v>
      </c>
      <c r="AC42" s="13">
        <v>7</v>
      </c>
      <c r="AD42" s="14">
        <f t="shared" si="4"/>
        <v>24</v>
      </c>
      <c r="AE42" s="12">
        <v>12</v>
      </c>
      <c r="AF42" s="13">
        <v>12</v>
      </c>
      <c r="AG42" s="13">
        <v>0</v>
      </c>
      <c r="AH42" s="13">
        <v>12</v>
      </c>
      <c r="AI42" s="14">
        <f t="shared" si="5"/>
        <v>36</v>
      </c>
    </row>
    <row r="43" spans="1:35" x14ac:dyDescent="0.2">
      <c r="A43" s="10">
        <v>72038040</v>
      </c>
      <c r="B43" s="11" t="s">
        <v>16</v>
      </c>
      <c r="C43" s="11" t="s">
        <v>111</v>
      </c>
      <c r="D43" s="11" t="s">
        <v>112</v>
      </c>
      <c r="E43" s="11" t="s">
        <v>113</v>
      </c>
      <c r="F43" s="12">
        <v>0</v>
      </c>
      <c r="G43" s="13">
        <v>0</v>
      </c>
      <c r="H43" s="13">
        <v>0</v>
      </c>
      <c r="I43" s="13">
        <v>4</v>
      </c>
      <c r="J43" s="14">
        <f t="shared" si="0"/>
        <v>4</v>
      </c>
      <c r="K43" s="12">
        <v>58</v>
      </c>
      <c r="L43" s="13">
        <v>19</v>
      </c>
      <c r="M43" s="13">
        <v>29</v>
      </c>
      <c r="N43" s="13">
        <v>23</v>
      </c>
      <c r="O43" s="14">
        <f t="shared" si="1"/>
        <v>129</v>
      </c>
      <c r="P43" s="12">
        <v>0</v>
      </c>
      <c r="Q43" s="13">
        <v>0</v>
      </c>
      <c r="R43" s="13">
        <v>0</v>
      </c>
      <c r="S43" s="13">
        <v>0</v>
      </c>
      <c r="T43" s="14">
        <f t="shared" si="2"/>
        <v>0</v>
      </c>
      <c r="U43" s="12">
        <v>0</v>
      </c>
      <c r="V43" s="13">
        <v>0</v>
      </c>
      <c r="W43" s="13">
        <v>1</v>
      </c>
      <c r="X43" s="13">
        <v>3</v>
      </c>
      <c r="Y43" s="14">
        <f t="shared" si="3"/>
        <v>4</v>
      </c>
      <c r="Z43" s="12">
        <v>2</v>
      </c>
      <c r="AA43" s="13">
        <v>3</v>
      </c>
      <c r="AB43" s="13">
        <v>5</v>
      </c>
      <c r="AC43" s="13">
        <v>2</v>
      </c>
      <c r="AD43" s="14">
        <f t="shared" si="4"/>
        <v>12</v>
      </c>
      <c r="AE43" s="12">
        <v>1</v>
      </c>
      <c r="AF43" s="13">
        <v>25</v>
      </c>
      <c r="AG43" s="13">
        <v>26</v>
      </c>
      <c r="AH43" s="13">
        <v>0</v>
      </c>
      <c r="AI43" s="14">
        <f t="shared" si="5"/>
        <v>52</v>
      </c>
    </row>
    <row r="44" spans="1:35" x14ac:dyDescent="0.2">
      <c r="A44" s="10">
        <v>72038039</v>
      </c>
      <c r="B44" s="11" t="s">
        <v>15</v>
      </c>
      <c r="C44" s="11" t="s">
        <v>108</v>
      </c>
      <c r="D44" s="11" t="s">
        <v>109</v>
      </c>
      <c r="E44" s="11" t="s">
        <v>110</v>
      </c>
      <c r="F44" s="12">
        <v>0</v>
      </c>
      <c r="G44" s="13">
        <v>0</v>
      </c>
      <c r="H44" s="13">
        <v>0</v>
      </c>
      <c r="I44" s="13">
        <v>0</v>
      </c>
      <c r="J44" s="14">
        <f t="shared" si="0"/>
        <v>0</v>
      </c>
      <c r="K44" s="12">
        <v>26</v>
      </c>
      <c r="L44" s="13">
        <v>16</v>
      </c>
      <c r="M44" s="13">
        <v>53</v>
      </c>
      <c r="N44" s="13">
        <v>42</v>
      </c>
      <c r="O44" s="14">
        <f t="shared" si="1"/>
        <v>137</v>
      </c>
      <c r="P44" s="12">
        <v>0</v>
      </c>
      <c r="Q44" s="13">
        <v>0</v>
      </c>
      <c r="R44" s="13">
        <v>0</v>
      </c>
      <c r="S44" s="13">
        <v>0</v>
      </c>
      <c r="T44" s="14">
        <f t="shared" si="2"/>
        <v>0</v>
      </c>
      <c r="U44" s="12">
        <v>1</v>
      </c>
      <c r="V44" s="13">
        <v>0</v>
      </c>
      <c r="W44" s="13">
        <v>0</v>
      </c>
      <c r="X44" s="13">
        <v>0</v>
      </c>
      <c r="Y44" s="14">
        <f t="shared" si="3"/>
        <v>1</v>
      </c>
      <c r="Z44" s="12">
        <v>2</v>
      </c>
      <c r="AA44" s="13">
        <v>1</v>
      </c>
      <c r="AB44" s="13">
        <v>3</v>
      </c>
      <c r="AC44" s="13">
        <v>1</v>
      </c>
      <c r="AD44" s="14">
        <f t="shared" si="4"/>
        <v>7</v>
      </c>
      <c r="AE44" s="12">
        <v>0</v>
      </c>
      <c r="AF44" s="13">
        <v>0</v>
      </c>
      <c r="AG44" s="13">
        <v>0</v>
      </c>
      <c r="AH44" s="13">
        <v>0</v>
      </c>
      <c r="AI44" s="14">
        <f t="shared" si="5"/>
        <v>0</v>
      </c>
    </row>
    <row r="45" spans="1:35" x14ac:dyDescent="0.2">
      <c r="A45" s="10">
        <v>72038038</v>
      </c>
      <c r="B45" s="11" t="s">
        <v>14</v>
      </c>
      <c r="C45" s="11" t="s">
        <v>104</v>
      </c>
      <c r="D45" s="11" t="s">
        <v>105</v>
      </c>
      <c r="E45" s="11" t="s">
        <v>106</v>
      </c>
      <c r="F45" s="12">
        <v>14</v>
      </c>
      <c r="G45" s="13">
        <v>0</v>
      </c>
      <c r="H45" s="13">
        <v>16</v>
      </c>
      <c r="I45" s="13">
        <v>0</v>
      </c>
      <c r="J45" s="14">
        <f t="shared" si="0"/>
        <v>30</v>
      </c>
      <c r="K45" s="12">
        <v>307</v>
      </c>
      <c r="L45" s="13">
        <v>112</v>
      </c>
      <c r="M45" s="13">
        <v>244</v>
      </c>
      <c r="N45" s="13">
        <v>264</v>
      </c>
      <c r="O45" s="14">
        <f t="shared" si="1"/>
        <v>927</v>
      </c>
      <c r="P45" s="12">
        <v>12</v>
      </c>
      <c r="Q45" s="13">
        <v>0</v>
      </c>
      <c r="R45" s="13">
        <v>12</v>
      </c>
      <c r="S45" s="13">
        <v>12</v>
      </c>
      <c r="T45" s="14">
        <f t="shared" si="2"/>
        <v>36</v>
      </c>
      <c r="U45" s="12">
        <v>8</v>
      </c>
      <c r="V45" s="13">
        <v>0</v>
      </c>
      <c r="W45" s="13">
        <v>5</v>
      </c>
      <c r="X45" s="13">
        <v>4</v>
      </c>
      <c r="Y45" s="14">
        <f t="shared" si="3"/>
        <v>17</v>
      </c>
      <c r="Z45" s="12">
        <v>20</v>
      </c>
      <c r="AA45" s="13">
        <v>4</v>
      </c>
      <c r="AB45" s="13">
        <v>20</v>
      </c>
      <c r="AC45" s="13">
        <v>16</v>
      </c>
      <c r="AD45" s="14">
        <f t="shared" si="4"/>
        <v>60</v>
      </c>
      <c r="AE45" s="12">
        <v>36</v>
      </c>
      <c r="AF45" s="13">
        <v>2</v>
      </c>
      <c r="AG45" s="13">
        <v>24</v>
      </c>
      <c r="AH45" s="13">
        <v>36</v>
      </c>
      <c r="AI45" s="14">
        <f t="shared" si="5"/>
        <v>98</v>
      </c>
    </row>
    <row r="46" spans="1:35" x14ac:dyDescent="0.2">
      <c r="A46" s="10">
        <v>72038016</v>
      </c>
      <c r="B46" s="11" t="s">
        <v>13</v>
      </c>
      <c r="C46" s="11" t="s">
        <v>101</v>
      </c>
      <c r="D46" s="11" t="s">
        <v>102</v>
      </c>
      <c r="E46" s="11" t="s">
        <v>103</v>
      </c>
      <c r="F46" s="12">
        <v>0</v>
      </c>
      <c r="G46" s="13">
        <v>0</v>
      </c>
      <c r="H46" s="13">
        <v>0</v>
      </c>
      <c r="I46" s="13">
        <v>0</v>
      </c>
      <c r="J46" s="14">
        <f t="shared" si="0"/>
        <v>0</v>
      </c>
      <c r="K46" s="12">
        <v>0</v>
      </c>
      <c r="L46" s="13">
        <v>0</v>
      </c>
      <c r="M46" s="13">
        <v>0</v>
      </c>
      <c r="N46" s="13">
        <v>0</v>
      </c>
      <c r="O46" s="14">
        <f t="shared" si="1"/>
        <v>0</v>
      </c>
      <c r="P46" s="12">
        <v>0</v>
      </c>
      <c r="Q46" s="13">
        <v>0</v>
      </c>
      <c r="R46" s="13">
        <v>0</v>
      </c>
      <c r="S46" s="13">
        <v>0</v>
      </c>
      <c r="T46" s="14">
        <f t="shared" si="2"/>
        <v>0</v>
      </c>
      <c r="U46" s="12">
        <v>1</v>
      </c>
      <c r="V46" s="13">
        <v>1</v>
      </c>
      <c r="W46" s="13">
        <v>1</v>
      </c>
      <c r="X46" s="13">
        <v>2</v>
      </c>
      <c r="Y46" s="14">
        <f t="shared" si="3"/>
        <v>5</v>
      </c>
      <c r="Z46" s="12">
        <v>2</v>
      </c>
      <c r="AA46" s="13">
        <v>2</v>
      </c>
      <c r="AB46" s="13">
        <v>2</v>
      </c>
      <c r="AC46" s="13">
        <v>2</v>
      </c>
      <c r="AD46" s="14">
        <f t="shared" si="4"/>
        <v>8</v>
      </c>
      <c r="AE46" s="12">
        <v>0</v>
      </c>
      <c r="AF46" s="13">
        <v>0</v>
      </c>
      <c r="AG46" s="13">
        <v>12</v>
      </c>
      <c r="AH46" s="13">
        <v>0</v>
      </c>
      <c r="AI46" s="14">
        <f t="shared" si="5"/>
        <v>12</v>
      </c>
    </row>
    <row r="47" spans="1:35" x14ac:dyDescent="0.2">
      <c r="A47" s="10">
        <v>72038015</v>
      </c>
      <c r="B47" s="11" t="s">
        <v>12</v>
      </c>
      <c r="C47" s="11" t="s">
        <v>98</v>
      </c>
      <c r="D47" s="11" t="s">
        <v>99</v>
      </c>
      <c r="E47" s="11" t="s">
        <v>100</v>
      </c>
      <c r="F47" s="12">
        <v>0</v>
      </c>
      <c r="G47" s="13">
        <v>7</v>
      </c>
      <c r="H47" s="13">
        <v>0</v>
      </c>
      <c r="I47" s="13">
        <v>14</v>
      </c>
      <c r="J47" s="14">
        <f t="shared" si="0"/>
        <v>21</v>
      </c>
      <c r="K47" s="12">
        <v>75</v>
      </c>
      <c r="L47" s="13">
        <v>31</v>
      </c>
      <c r="M47" s="13">
        <v>95</v>
      </c>
      <c r="N47" s="13">
        <v>64</v>
      </c>
      <c r="O47" s="14">
        <f t="shared" si="1"/>
        <v>265</v>
      </c>
      <c r="P47" s="12">
        <v>12</v>
      </c>
      <c r="Q47" s="13">
        <v>0</v>
      </c>
      <c r="R47" s="13">
        <v>0</v>
      </c>
      <c r="S47" s="13">
        <v>1</v>
      </c>
      <c r="T47" s="14">
        <f t="shared" si="2"/>
        <v>13</v>
      </c>
      <c r="U47" s="12">
        <v>1</v>
      </c>
      <c r="V47" s="13">
        <v>1</v>
      </c>
      <c r="W47" s="13">
        <v>3</v>
      </c>
      <c r="X47" s="13">
        <v>2</v>
      </c>
      <c r="Y47" s="14">
        <f t="shared" si="3"/>
        <v>7</v>
      </c>
      <c r="Z47" s="12">
        <v>4</v>
      </c>
      <c r="AA47" s="13">
        <v>2</v>
      </c>
      <c r="AB47" s="13">
        <v>5</v>
      </c>
      <c r="AC47" s="13">
        <v>6</v>
      </c>
      <c r="AD47" s="14">
        <f t="shared" si="4"/>
        <v>17</v>
      </c>
      <c r="AE47" s="12">
        <v>12</v>
      </c>
      <c r="AF47" s="13">
        <v>0</v>
      </c>
      <c r="AG47" s="13">
        <v>0</v>
      </c>
      <c r="AH47" s="13">
        <v>1</v>
      </c>
      <c r="AI47" s="14">
        <f t="shared" si="5"/>
        <v>13</v>
      </c>
    </row>
    <row r="48" spans="1:35" x14ac:dyDescent="0.2">
      <c r="A48" s="10">
        <v>72038014</v>
      </c>
      <c r="B48" s="11" t="s">
        <v>11</v>
      </c>
      <c r="C48" s="11" t="s">
        <v>95</v>
      </c>
      <c r="D48" s="11" t="s">
        <v>96</v>
      </c>
      <c r="E48" s="11" t="s">
        <v>97</v>
      </c>
      <c r="F48" s="12">
        <v>0</v>
      </c>
      <c r="G48" s="13">
        <v>0</v>
      </c>
      <c r="H48" s="13">
        <v>0</v>
      </c>
      <c r="I48" s="13">
        <v>8</v>
      </c>
      <c r="J48" s="14">
        <f t="shared" si="0"/>
        <v>8</v>
      </c>
      <c r="K48" s="12">
        <v>361</v>
      </c>
      <c r="L48" s="13">
        <v>87</v>
      </c>
      <c r="M48" s="13">
        <v>169</v>
      </c>
      <c r="N48" s="13">
        <v>218</v>
      </c>
      <c r="O48" s="14">
        <f t="shared" si="1"/>
        <v>835</v>
      </c>
      <c r="P48" s="12">
        <v>16</v>
      </c>
      <c r="Q48" s="13">
        <v>0</v>
      </c>
      <c r="R48" s="13">
        <v>0</v>
      </c>
      <c r="S48" s="13">
        <v>1</v>
      </c>
      <c r="T48" s="14">
        <f t="shared" si="2"/>
        <v>17</v>
      </c>
      <c r="U48" s="12">
        <v>0</v>
      </c>
      <c r="V48" s="13">
        <v>0</v>
      </c>
      <c r="W48" s="13">
        <v>1</v>
      </c>
      <c r="X48" s="13">
        <v>1</v>
      </c>
      <c r="Y48" s="14">
        <f t="shared" si="3"/>
        <v>2</v>
      </c>
      <c r="Z48" s="12">
        <v>17</v>
      </c>
      <c r="AA48" s="13">
        <v>2</v>
      </c>
      <c r="AB48" s="13">
        <v>9</v>
      </c>
      <c r="AC48" s="13">
        <v>13</v>
      </c>
      <c r="AD48" s="14">
        <f t="shared" si="4"/>
        <v>41</v>
      </c>
      <c r="AE48" s="12">
        <v>12</v>
      </c>
      <c r="AF48" s="13">
        <v>0</v>
      </c>
      <c r="AG48" s="13">
        <v>0</v>
      </c>
      <c r="AH48" s="13">
        <v>12</v>
      </c>
      <c r="AI48" s="14">
        <f t="shared" si="5"/>
        <v>24</v>
      </c>
    </row>
    <row r="49" spans="1:35" x14ac:dyDescent="0.2">
      <c r="A49" s="10">
        <v>72026318</v>
      </c>
      <c r="B49" s="11" t="s">
        <v>10</v>
      </c>
      <c r="C49" s="11" t="s">
        <v>92</v>
      </c>
      <c r="D49" s="11" t="s">
        <v>93</v>
      </c>
      <c r="E49" s="11" t="s">
        <v>94</v>
      </c>
      <c r="F49" s="12">
        <v>0</v>
      </c>
      <c r="G49" s="13">
        <v>0</v>
      </c>
      <c r="H49" s="13">
        <v>0</v>
      </c>
      <c r="I49" s="13">
        <v>0</v>
      </c>
      <c r="J49" s="14">
        <f t="shared" si="0"/>
        <v>0</v>
      </c>
      <c r="K49" s="12">
        <v>16</v>
      </c>
      <c r="L49" s="13">
        <v>9</v>
      </c>
      <c r="M49" s="13">
        <v>22</v>
      </c>
      <c r="N49" s="13">
        <v>16</v>
      </c>
      <c r="O49" s="14">
        <f t="shared" si="1"/>
        <v>63</v>
      </c>
      <c r="P49" s="12">
        <v>0</v>
      </c>
      <c r="Q49" s="13">
        <v>0</v>
      </c>
      <c r="R49" s="13">
        <v>0</v>
      </c>
      <c r="S49" s="13">
        <v>0</v>
      </c>
      <c r="T49" s="14">
        <f t="shared" si="2"/>
        <v>0</v>
      </c>
      <c r="U49" s="12">
        <v>0</v>
      </c>
      <c r="V49" s="13">
        <v>0</v>
      </c>
      <c r="W49" s="13">
        <v>2</v>
      </c>
      <c r="X49" s="13">
        <v>0</v>
      </c>
      <c r="Y49" s="14">
        <f t="shared" si="3"/>
        <v>2</v>
      </c>
      <c r="Z49" s="12">
        <v>1</v>
      </c>
      <c r="AA49" s="13">
        <v>1</v>
      </c>
      <c r="AB49" s="13">
        <v>1</v>
      </c>
      <c r="AC49" s="13">
        <v>1</v>
      </c>
      <c r="AD49" s="14">
        <f t="shared" si="4"/>
        <v>4</v>
      </c>
      <c r="AE49" s="12">
        <v>0</v>
      </c>
      <c r="AF49" s="13">
        <v>0</v>
      </c>
      <c r="AG49" s="13">
        <v>0</v>
      </c>
      <c r="AH49" s="13">
        <v>12</v>
      </c>
      <c r="AI49" s="14">
        <f t="shared" si="5"/>
        <v>12</v>
      </c>
    </row>
    <row r="50" spans="1:35" x14ac:dyDescent="0.2">
      <c r="A50" s="10">
        <v>72023566</v>
      </c>
      <c r="B50" s="11" t="s">
        <v>239</v>
      </c>
      <c r="C50" s="11" t="s">
        <v>240</v>
      </c>
      <c r="D50" s="11" t="s">
        <v>241</v>
      </c>
      <c r="E50" s="11" t="s">
        <v>154</v>
      </c>
      <c r="F50" s="12">
        <v>19</v>
      </c>
      <c r="G50" s="13">
        <v>0</v>
      </c>
      <c r="H50" s="13">
        <v>0</v>
      </c>
      <c r="I50" s="13">
        <v>0</v>
      </c>
      <c r="J50" s="14">
        <f t="shared" si="0"/>
        <v>19</v>
      </c>
      <c r="K50" s="12">
        <v>385</v>
      </c>
      <c r="L50" s="13">
        <v>137</v>
      </c>
      <c r="M50" s="13">
        <v>0</v>
      </c>
      <c r="N50" s="13">
        <v>0</v>
      </c>
      <c r="O50" s="14">
        <f t="shared" si="1"/>
        <v>522</v>
      </c>
      <c r="P50" s="12">
        <v>0</v>
      </c>
      <c r="Q50" s="13">
        <v>0</v>
      </c>
      <c r="R50" s="13">
        <v>0</v>
      </c>
      <c r="S50" s="13">
        <v>0</v>
      </c>
      <c r="T50" s="14">
        <f t="shared" si="2"/>
        <v>0</v>
      </c>
      <c r="U50" s="12">
        <v>13</v>
      </c>
      <c r="V50" s="13">
        <v>8</v>
      </c>
      <c r="W50" s="13">
        <v>3</v>
      </c>
      <c r="X50" s="13">
        <v>0</v>
      </c>
      <c r="Y50" s="14">
        <f t="shared" si="3"/>
        <v>24</v>
      </c>
      <c r="Z50" s="12">
        <v>33</v>
      </c>
      <c r="AA50" s="13">
        <v>13</v>
      </c>
      <c r="AB50" s="13">
        <v>3</v>
      </c>
      <c r="AC50" s="13">
        <v>0</v>
      </c>
      <c r="AD50" s="14">
        <f t="shared" si="4"/>
        <v>49</v>
      </c>
      <c r="AE50" s="12">
        <v>24</v>
      </c>
      <c r="AF50" s="13">
        <v>0</v>
      </c>
      <c r="AG50" s="13">
        <v>1</v>
      </c>
      <c r="AH50" s="13">
        <v>0</v>
      </c>
      <c r="AI50" s="14">
        <f t="shared" si="5"/>
        <v>25</v>
      </c>
    </row>
    <row r="51" spans="1:35" x14ac:dyDescent="0.2">
      <c r="A51" s="10">
        <v>72011974</v>
      </c>
      <c r="B51" s="11" t="s">
        <v>9</v>
      </c>
      <c r="C51" s="11" t="s">
        <v>89</v>
      </c>
      <c r="D51" s="11" t="s">
        <v>90</v>
      </c>
      <c r="E51" s="11" t="s">
        <v>91</v>
      </c>
      <c r="F51" s="12">
        <v>6</v>
      </c>
      <c r="G51" s="13">
        <v>0</v>
      </c>
      <c r="H51" s="13">
        <v>6</v>
      </c>
      <c r="I51" s="13">
        <v>0</v>
      </c>
      <c r="J51" s="14">
        <f t="shared" si="0"/>
        <v>12</v>
      </c>
      <c r="K51" s="12">
        <v>98</v>
      </c>
      <c r="L51" s="13">
        <v>15</v>
      </c>
      <c r="M51" s="13">
        <v>98</v>
      </c>
      <c r="N51" s="13">
        <v>52</v>
      </c>
      <c r="O51" s="14">
        <f t="shared" si="1"/>
        <v>263</v>
      </c>
      <c r="P51" s="12">
        <v>1</v>
      </c>
      <c r="Q51" s="13">
        <v>0</v>
      </c>
      <c r="R51" s="13">
        <v>0</v>
      </c>
      <c r="S51" s="13">
        <v>0</v>
      </c>
      <c r="T51" s="14">
        <f t="shared" si="2"/>
        <v>1</v>
      </c>
      <c r="U51" s="12">
        <v>3</v>
      </c>
      <c r="V51" s="13">
        <v>0</v>
      </c>
      <c r="W51" s="13">
        <v>5</v>
      </c>
      <c r="X51" s="13">
        <v>3</v>
      </c>
      <c r="Y51" s="14">
        <f t="shared" si="3"/>
        <v>11</v>
      </c>
      <c r="Z51" s="12">
        <v>4</v>
      </c>
      <c r="AA51" s="13">
        <v>0</v>
      </c>
      <c r="AB51" s="13">
        <v>7</v>
      </c>
      <c r="AC51" s="13">
        <v>5</v>
      </c>
      <c r="AD51" s="14">
        <f t="shared" si="4"/>
        <v>16</v>
      </c>
      <c r="AE51" s="12">
        <v>12</v>
      </c>
      <c r="AF51" s="13">
        <v>0</v>
      </c>
      <c r="AG51" s="13">
        <v>0</v>
      </c>
      <c r="AH51" s="13">
        <v>12</v>
      </c>
      <c r="AI51" s="14">
        <f t="shared" si="5"/>
        <v>24</v>
      </c>
    </row>
    <row r="52" spans="1:35" x14ac:dyDescent="0.2">
      <c r="A52" s="10">
        <v>72011068</v>
      </c>
      <c r="B52" s="11" t="s">
        <v>8</v>
      </c>
      <c r="C52" s="11" t="s">
        <v>86</v>
      </c>
      <c r="D52" s="11" t="s">
        <v>87</v>
      </c>
      <c r="E52" s="11" t="s">
        <v>88</v>
      </c>
      <c r="F52" s="12">
        <v>0</v>
      </c>
      <c r="G52" s="13">
        <v>0</v>
      </c>
      <c r="H52" s="13">
        <v>8</v>
      </c>
      <c r="I52" s="13">
        <v>0</v>
      </c>
      <c r="J52" s="14">
        <f t="shared" si="0"/>
        <v>8</v>
      </c>
      <c r="K52" s="12">
        <v>47</v>
      </c>
      <c r="L52" s="13">
        <v>20</v>
      </c>
      <c r="M52" s="13">
        <v>55</v>
      </c>
      <c r="N52" s="13">
        <v>42</v>
      </c>
      <c r="O52" s="14">
        <f t="shared" si="1"/>
        <v>164</v>
      </c>
      <c r="P52" s="12">
        <v>0</v>
      </c>
      <c r="Q52" s="13">
        <v>2</v>
      </c>
      <c r="R52" s="13">
        <v>12</v>
      </c>
      <c r="S52" s="13">
        <v>12</v>
      </c>
      <c r="T52" s="14">
        <f t="shared" si="2"/>
        <v>26</v>
      </c>
      <c r="U52" s="12">
        <v>0</v>
      </c>
      <c r="V52" s="13">
        <v>2</v>
      </c>
      <c r="W52" s="13">
        <v>1</v>
      </c>
      <c r="X52" s="13">
        <v>0</v>
      </c>
      <c r="Y52" s="14">
        <f t="shared" si="3"/>
        <v>3</v>
      </c>
      <c r="Z52" s="12">
        <v>8</v>
      </c>
      <c r="AA52" s="13">
        <v>2</v>
      </c>
      <c r="AB52" s="13">
        <v>3</v>
      </c>
      <c r="AC52" s="13">
        <v>3</v>
      </c>
      <c r="AD52" s="14">
        <f t="shared" si="4"/>
        <v>16</v>
      </c>
      <c r="AE52" s="12">
        <v>0</v>
      </c>
      <c r="AF52" s="13">
        <v>3</v>
      </c>
      <c r="AG52" s="13">
        <v>0</v>
      </c>
      <c r="AH52" s="13">
        <v>0</v>
      </c>
      <c r="AI52" s="14">
        <f t="shared" si="5"/>
        <v>3</v>
      </c>
    </row>
    <row r="53" spans="1:35" x14ac:dyDescent="0.2">
      <c r="A53" s="10">
        <v>72006089</v>
      </c>
      <c r="B53" s="11" t="s">
        <v>7</v>
      </c>
      <c r="C53" s="11" t="s">
        <v>82</v>
      </c>
      <c r="D53" s="11" t="s">
        <v>83</v>
      </c>
      <c r="E53" s="11" t="s">
        <v>84</v>
      </c>
      <c r="F53" s="12">
        <v>0</v>
      </c>
      <c r="G53" s="13">
        <v>0</v>
      </c>
      <c r="H53" s="13">
        <v>6</v>
      </c>
      <c r="I53" s="13">
        <v>0</v>
      </c>
      <c r="J53" s="14">
        <f t="shared" si="0"/>
        <v>6</v>
      </c>
      <c r="K53" s="12">
        <v>16</v>
      </c>
      <c r="L53" s="13">
        <v>6</v>
      </c>
      <c r="M53" s="13">
        <v>21</v>
      </c>
      <c r="N53" s="13">
        <v>13</v>
      </c>
      <c r="O53" s="14">
        <f t="shared" si="1"/>
        <v>56</v>
      </c>
      <c r="P53" s="12">
        <v>0</v>
      </c>
      <c r="Q53" s="13">
        <v>0</v>
      </c>
      <c r="R53" s="13">
        <v>2</v>
      </c>
      <c r="S53" s="13">
        <v>1</v>
      </c>
      <c r="T53" s="14">
        <f t="shared" si="2"/>
        <v>3</v>
      </c>
      <c r="U53" s="12">
        <v>0</v>
      </c>
      <c r="V53" s="13">
        <v>0</v>
      </c>
      <c r="W53" s="13">
        <v>0</v>
      </c>
      <c r="X53" s="13">
        <v>0</v>
      </c>
      <c r="Y53" s="14">
        <f t="shared" si="3"/>
        <v>0</v>
      </c>
      <c r="Z53" s="12">
        <v>1</v>
      </c>
      <c r="AA53" s="13">
        <v>0</v>
      </c>
      <c r="AB53" s="13">
        <v>3</v>
      </c>
      <c r="AC53" s="13">
        <v>0</v>
      </c>
      <c r="AD53" s="14">
        <f t="shared" si="4"/>
        <v>4</v>
      </c>
      <c r="AE53" s="12">
        <v>0</v>
      </c>
      <c r="AF53" s="13">
        <v>0</v>
      </c>
      <c r="AG53" s="13">
        <v>2</v>
      </c>
      <c r="AH53" s="13">
        <v>1</v>
      </c>
      <c r="AI53" s="14">
        <f t="shared" si="5"/>
        <v>3</v>
      </c>
    </row>
    <row r="54" spans="1:35" x14ac:dyDescent="0.2">
      <c r="A54" s="10">
        <v>71095959</v>
      </c>
      <c r="B54" s="11" t="s">
        <v>6</v>
      </c>
      <c r="C54" s="11" t="s">
        <v>79</v>
      </c>
      <c r="D54" s="11" t="s">
        <v>80</v>
      </c>
      <c r="E54" s="11" t="s">
        <v>81</v>
      </c>
      <c r="F54" s="12">
        <v>0</v>
      </c>
      <c r="G54" s="13">
        <v>9</v>
      </c>
      <c r="H54" s="13">
        <v>0</v>
      </c>
      <c r="I54" s="13">
        <v>0</v>
      </c>
      <c r="J54" s="14">
        <f t="shared" si="0"/>
        <v>9</v>
      </c>
      <c r="K54" s="12">
        <v>190</v>
      </c>
      <c r="L54" s="13">
        <v>44</v>
      </c>
      <c r="M54" s="13">
        <v>117</v>
      </c>
      <c r="N54" s="13">
        <v>100</v>
      </c>
      <c r="O54" s="14">
        <f t="shared" si="1"/>
        <v>451</v>
      </c>
      <c r="P54" s="12">
        <v>1</v>
      </c>
      <c r="Q54" s="13">
        <v>0</v>
      </c>
      <c r="R54" s="13">
        <v>36</v>
      </c>
      <c r="S54" s="13">
        <v>0</v>
      </c>
      <c r="T54" s="14">
        <f t="shared" si="2"/>
        <v>37</v>
      </c>
      <c r="U54" s="12">
        <v>4</v>
      </c>
      <c r="V54" s="13">
        <v>4</v>
      </c>
      <c r="W54" s="13">
        <v>5</v>
      </c>
      <c r="X54" s="13">
        <v>6</v>
      </c>
      <c r="Y54" s="14">
        <f t="shared" si="3"/>
        <v>19</v>
      </c>
      <c r="Z54" s="12">
        <v>10</v>
      </c>
      <c r="AA54" s="13">
        <v>2</v>
      </c>
      <c r="AB54" s="13">
        <v>7</v>
      </c>
      <c r="AC54" s="13">
        <v>7</v>
      </c>
      <c r="AD54" s="14">
        <f t="shared" si="4"/>
        <v>26</v>
      </c>
      <c r="AE54" s="12">
        <v>2</v>
      </c>
      <c r="AF54" s="13">
        <v>0</v>
      </c>
      <c r="AG54" s="13">
        <v>2</v>
      </c>
      <c r="AH54" s="13">
        <v>14</v>
      </c>
      <c r="AI54" s="14">
        <f t="shared" si="5"/>
        <v>18</v>
      </c>
    </row>
    <row r="55" spans="1:35" x14ac:dyDescent="0.2">
      <c r="A55" s="10">
        <v>71095564</v>
      </c>
      <c r="B55" s="11" t="s">
        <v>5</v>
      </c>
      <c r="C55" s="11" t="s">
        <v>76</v>
      </c>
      <c r="D55" s="11" t="s">
        <v>77</v>
      </c>
      <c r="E55" s="11" t="s">
        <v>78</v>
      </c>
      <c r="F55" s="12">
        <v>0</v>
      </c>
      <c r="G55" s="13">
        <v>12</v>
      </c>
      <c r="H55" s="13">
        <v>0</v>
      </c>
      <c r="I55" s="13">
        <v>10</v>
      </c>
      <c r="J55" s="14">
        <f t="shared" si="0"/>
        <v>22</v>
      </c>
      <c r="K55" s="12">
        <v>72</v>
      </c>
      <c r="L55" s="13">
        <v>31</v>
      </c>
      <c r="M55" s="13">
        <v>64</v>
      </c>
      <c r="N55" s="13">
        <v>69</v>
      </c>
      <c r="O55" s="14">
        <f t="shared" si="1"/>
        <v>236</v>
      </c>
      <c r="P55" s="12">
        <v>2</v>
      </c>
      <c r="Q55" s="13">
        <v>12</v>
      </c>
      <c r="R55" s="13">
        <v>0</v>
      </c>
      <c r="S55" s="13">
        <v>12</v>
      </c>
      <c r="T55" s="14">
        <f t="shared" si="2"/>
        <v>26</v>
      </c>
      <c r="U55" s="12">
        <v>3</v>
      </c>
      <c r="V55" s="13">
        <v>0</v>
      </c>
      <c r="W55" s="13">
        <v>3</v>
      </c>
      <c r="X55" s="13">
        <v>3</v>
      </c>
      <c r="Y55" s="14">
        <f t="shared" si="3"/>
        <v>9</v>
      </c>
      <c r="Z55" s="12">
        <v>14</v>
      </c>
      <c r="AA55" s="13">
        <v>4</v>
      </c>
      <c r="AB55" s="13">
        <v>9</v>
      </c>
      <c r="AC55" s="13">
        <v>10</v>
      </c>
      <c r="AD55" s="14">
        <f t="shared" si="4"/>
        <v>37</v>
      </c>
      <c r="AE55" s="12">
        <v>2</v>
      </c>
      <c r="AF55" s="13">
        <v>0</v>
      </c>
      <c r="AG55" s="13">
        <v>0</v>
      </c>
      <c r="AH55" s="13">
        <v>0</v>
      </c>
      <c r="AI55" s="14">
        <f t="shared" si="5"/>
        <v>2</v>
      </c>
    </row>
    <row r="56" spans="1:35" x14ac:dyDescent="0.2">
      <c r="A56" s="10">
        <v>71095524</v>
      </c>
      <c r="B56" s="11" t="s">
        <v>4</v>
      </c>
      <c r="C56" s="11" t="s">
        <v>73</v>
      </c>
      <c r="D56" s="11" t="s">
        <v>74</v>
      </c>
      <c r="E56" s="11" t="s">
        <v>75</v>
      </c>
      <c r="F56" s="12">
        <v>0</v>
      </c>
      <c r="G56" s="13">
        <v>12</v>
      </c>
      <c r="H56" s="13">
        <v>0</v>
      </c>
      <c r="I56" s="13">
        <v>12</v>
      </c>
      <c r="J56" s="14">
        <f t="shared" si="0"/>
        <v>24</v>
      </c>
      <c r="K56" s="12">
        <v>304</v>
      </c>
      <c r="L56" s="13">
        <v>121</v>
      </c>
      <c r="M56" s="13">
        <v>197</v>
      </c>
      <c r="N56" s="13">
        <v>168</v>
      </c>
      <c r="O56" s="14">
        <f t="shared" si="1"/>
        <v>790</v>
      </c>
      <c r="P56" s="12">
        <v>0</v>
      </c>
      <c r="Q56" s="13">
        <v>0</v>
      </c>
      <c r="R56" s="13">
        <v>0</v>
      </c>
      <c r="S56" s="13">
        <v>12</v>
      </c>
      <c r="T56" s="14">
        <f t="shared" si="2"/>
        <v>12</v>
      </c>
      <c r="U56" s="12">
        <v>6</v>
      </c>
      <c r="V56" s="13">
        <v>3</v>
      </c>
      <c r="W56" s="13">
        <v>3</v>
      </c>
      <c r="X56" s="13">
        <v>1</v>
      </c>
      <c r="Y56" s="14">
        <f t="shared" si="3"/>
        <v>13</v>
      </c>
      <c r="Z56" s="12">
        <v>19</v>
      </c>
      <c r="AA56" s="13">
        <v>8</v>
      </c>
      <c r="AB56" s="13">
        <v>9</v>
      </c>
      <c r="AC56" s="13">
        <v>11</v>
      </c>
      <c r="AD56" s="14">
        <f t="shared" si="4"/>
        <v>47</v>
      </c>
      <c r="AE56" s="12">
        <v>12</v>
      </c>
      <c r="AF56" s="13">
        <v>12</v>
      </c>
      <c r="AG56" s="13">
        <v>12</v>
      </c>
      <c r="AH56" s="13">
        <v>12</v>
      </c>
      <c r="AI56" s="14">
        <f t="shared" si="5"/>
        <v>48</v>
      </c>
    </row>
    <row r="57" spans="1:35" x14ac:dyDescent="0.2">
      <c r="A57" s="10">
        <v>71042100</v>
      </c>
      <c r="B57" s="11" t="s">
        <v>3</v>
      </c>
      <c r="C57" s="11" t="s">
        <v>57</v>
      </c>
      <c r="D57" s="11" t="s">
        <v>58</v>
      </c>
      <c r="E57" s="11" t="s">
        <v>59</v>
      </c>
      <c r="F57" s="12">
        <v>0</v>
      </c>
      <c r="G57" s="13">
        <v>0</v>
      </c>
      <c r="H57" s="13">
        <v>0</v>
      </c>
      <c r="I57" s="13">
        <v>9</v>
      </c>
      <c r="J57" s="14">
        <f t="shared" si="0"/>
        <v>9</v>
      </c>
      <c r="K57" s="12">
        <v>214</v>
      </c>
      <c r="L57" s="13">
        <v>56</v>
      </c>
      <c r="M57" s="13">
        <v>178</v>
      </c>
      <c r="N57" s="13">
        <v>175</v>
      </c>
      <c r="O57" s="14">
        <f t="shared" si="1"/>
        <v>623</v>
      </c>
      <c r="P57" s="12">
        <v>12</v>
      </c>
      <c r="Q57" s="13">
        <v>0</v>
      </c>
      <c r="R57" s="13">
        <v>0</v>
      </c>
      <c r="S57" s="13">
        <v>0</v>
      </c>
      <c r="T57" s="14">
        <f t="shared" si="2"/>
        <v>12</v>
      </c>
      <c r="U57" s="12">
        <v>2</v>
      </c>
      <c r="V57" s="13">
        <v>0</v>
      </c>
      <c r="W57" s="13">
        <v>0</v>
      </c>
      <c r="X57" s="13">
        <v>0</v>
      </c>
      <c r="Y57" s="14">
        <f t="shared" si="3"/>
        <v>2</v>
      </c>
      <c r="Z57" s="12">
        <v>13</v>
      </c>
      <c r="AA57" s="13">
        <v>7</v>
      </c>
      <c r="AB57" s="13">
        <v>14</v>
      </c>
      <c r="AC57" s="13">
        <v>8</v>
      </c>
      <c r="AD57" s="14">
        <f t="shared" si="4"/>
        <v>42</v>
      </c>
      <c r="AE57" s="12">
        <v>0</v>
      </c>
      <c r="AF57" s="13">
        <v>0</v>
      </c>
      <c r="AG57" s="13">
        <v>0</v>
      </c>
      <c r="AH57" s="13">
        <v>0</v>
      </c>
      <c r="AI57" s="14">
        <f t="shared" si="5"/>
        <v>0</v>
      </c>
    </row>
    <row r="58" spans="1:35" ht="13.2" thickBot="1" x14ac:dyDescent="0.25">
      <c r="A58" s="16"/>
      <c r="B58" s="17"/>
      <c r="C58" s="17"/>
      <c r="D58" s="17"/>
      <c r="E58" s="17"/>
      <c r="F58" s="18">
        <f t="shared" ref="F58:AI58" si="6">SUM(F5:F57)</f>
        <v>134</v>
      </c>
      <c r="G58" s="19">
        <f t="shared" si="6"/>
        <v>64</v>
      </c>
      <c r="H58" s="19">
        <f t="shared" si="6"/>
        <v>163</v>
      </c>
      <c r="I58" s="19">
        <f t="shared" si="6"/>
        <v>130</v>
      </c>
      <c r="J58" s="20">
        <f t="shared" si="6"/>
        <v>491</v>
      </c>
      <c r="K58" s="18">
        <f t="shared" si="6"/>
        <v>3800</v>
      </c>
      <c r="L58" s="19">
        <f t="shared" si="6"/>
        <v>1591</v>
      </c>
      <c r="M58" s="19">
        <f t="shared" si="6"/>
        <v>3239</v>
      </c>
      <c r="N58" s="19">
        <f t="shared" si="6"/>
        <v>2823</v>
      </c>
      <c r="O58" s="20">
        <f t="shared" si="6"/>
        <v>11453</v>
      </c>
      <c r="P58" s="18">
        <f t="shared" si="6"/>
        <v>80</v>
      </c>
      <c r="Q58" s="19">
        <f t="shared" si="6"/>
        <v>72</v>
      </c>
      <c r="R58" s="19">
        <f t="shared" si="6"/>
        <v>124</v>
      </c>
      <c r="S58" s="19">
        <f t="shared" si="6"/>
        <v>94</v>
      </c>
      <c r="T58" s="20">
        <f t="shared" si="6"/>
        <v>370</v>
      </c>
      <c r="U58" s="18">
        <f t="shared" si="6"/>
        <v>68</v>
      </c>
      <c r="V58" s="19">
        <f t="shared" si="6"/>
        <v>51</v>
      </c>
      <c r="W58" s="19">
        <f t="shared" si="6"/>
        <v>112</v>
      </c>
      <c r="X58" s="19">
        <f t="shared" si="6"/>
        <v>96</v>
      </c>
      <c r="Y58" s="20">
        <f t="shared" si="6"/>
        <v>327</v>
      </c>
      <c r="Z58" s="18">
        <f t="shared" si="6"/>
        <v>258</v>
      </c>
      <c r="AA58" s="19">
        <f t="shared" si="6"/>
        <v>103</v>
      </c>
      <c r="AB58" s="19">
        <f t="shared" si="6"/>
        <v>210</v>
      </c>
      <c r="AC58" s="19">
        <f t="shared" si="6"/>
        <v>217</v>
      </c>
      <c r="AD58" s="20">
        <f t="shared" si="6"/>
        <v>788</v>
      </c>
      <c r="AE58" s="18">
        <f t="shared" si="6"/>
        <v>241</v>
      </c>
      <c r="AF58" s="19">
        <f t="shared" si="6"/>
        <v>171</v>
      </c>
      <c r="AG58" s="19">
        <f t="shared" si="6"/>
        <v>281</v>
      </c>
      <c r="AH58" s="19">
        <f t="shared" si="6"/>
        <v>255</v>
      </c>
      <c r="AI58" s="20">
        <f t="shared" si="6"/>
        <v>948</v>
      </c>
    </row>
  </sheetData>
  <sheetProtection algorithmName="SHA-512" hashValue="kzx+iZnRl66nY/JjGNSfoSn+wAZL8IIPO9QKxNMga7PPXBh9He8bHeTDevGINIcrLPb6k7K1YvUIv9w6i34GTQ==" saltValue="f3YGBslFl5a9xfkKSK/b3w==" spinCount="100000" sheet="1" objects="1" scenarios="1"/>
  <mergeCells count="6">
    <mergeCell ref="AE3:AI3"/>
    <mergeCell ref="F3:J3"/>
    <mergeCell ref="K3:O3"/>
    <mergeCell ref="P3:T3"/>
    <mergeCell ref="U3:Y3"/>
    <mergeCell ref="Z3:AD3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66C8EC01171A4DB4A02A15C4F35093" ma:contentTypeVersion="12" ma:contentTypeDescription="Een nieuw document maken." ma:contentTypeScope="" ma:versionID="fe577487c37432cd098f45a3a2b7b7aa">
  <xsd:schema xmlns:xsd="http://www.w3.org/2001/XMLSchema" xmlns:xs="http://www.w3.org/2001/XMLSchema" xmlns:p="http://schemas.microsoft.com/office/2006/metadata/properties" xmlns:ns2="4d5a2736-de1b-4bd7-97b8-57b023a3b09a" xmlns:ns3="4da81be3-7007-4e0c-b345-3ea7d42bca5f" targetNamespace="http://schemas.microsoft.com/office/2006/metadata/properties" ma:root="true" ma:fieldsID="41f468b5f71a1c311a710256cb95c68f" ns2:_="" ns3:_="">
    <xsd:import namespace="4d5a2736-de1b-4bd7-97b8-57b023a3b09a"/>
    <xsd:import namespace="4da81be3-7007-4e0c-b345-3ea7d42bca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2736-de1b-4bd7-97b8-57b023a3b0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a81be3-7007-4e0c-b345-3ea7d42bca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154602-385E-43D3-B422-6900990BC7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DCE95D-A745-42D7-853E-4D7DC454C9DF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d5a2736-de1b-4bd7-97b8-57b023a3b09a"/>
    <ds:schemaRef ds:uri="4da81be3-7007-4e0c-b345-3ea7d42bca5f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4159E34-1175-4E3D-95A3-B533942CAE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5a2736-de1b-4bd7-97b8-57b023a3b09a"/>
    <ds:schemaRef ds:uri="4da81be3-7007-4e0c-b345-3ea7d42bca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Bestandsoverzicht</vt:lpstr>
      <vt:lpstr>Draaitabel</vt:lpstr>
      <vt:lpstr>Verbruiksoverzicht</vt:lpstr>
      <vt:lpstr>Bestandsoverzicht!Afdruktitels</vt:lpstr>
      <vt:lpstr>Bestandsoverzicht!WorkSheet1</vt:lpstr>
    </vt:vector>
  </TitlesOfParts>
  <Manager/>
  <Company>CWS Nederland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PCS Temp</dc:creator>
  <cp:keywords/>
  <dc:description/>
  <cp:lastModifiedBy>Dave van der Kroft</cp:lastModifiedBy>
  <cp:revision/>
  <dcterms:created xsi:type="dcterms:W3CDTF">2021-01-08T08:18:30Z</dcterms:created>
  <dcterms:modified xsi:type="dcterms:W3CDTF">2021-11-17T17:00:46Z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0x010100D966C8EC01171A4DB4A02A15C4F35093</vt:lpwstr>
  </property>
</Properties>
</file>