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pro10bv.sharepoint.com/sites/Pro10BV/Gedeelde documenten/1.Procurement/Orionis/Aanbesteding Onderhoud/2. Aanbestedingsleidraad/Gepubliceerd/"/>
    </mc:Choice>
  </mc:AlternateContent>
  <xr:revisionPtr revIDLastSave="37" documentId="8_{73D338C1-05C1-4B41-98E2-7244E2D57E1A}" xr6:coauthVersionLast="47" xr6:coauthVersionMax="47" xr10:uidLastSave="{FEC1362F-2AAC-4EF0-87C7-D0A54D229462}"/>
  <workbookProtection workbookAlgorithmName="SHA-512" workbookHashValue="MvpBCGEhPt+c5R/RYLfqBi0C0IBgEuI6RSKcczlbcBZ755l0uG527wXSFfcXDg2WhP26MxuqdS+hiSoXca8Ilw==" workbookSaltValue="89c/Fh3pOp8XFfbudHTlGg==" workbookSpinCount="100000" lockStructure="1"/>
  <bookViews>
    <workbookView xWindow="-28920" yWindow="-120" windowWidth="29040" windowHeight="15840" xr2:uid="{00000000-000D-0000-FFFF-FFFF00000000}"/>
  </bookViews>
  <sheets>
    <sheet name="Prijzenblad" sheetId="1" r:id="rId1"/>
  </sheets>
  <definedNames>
    <definedName name="_Toc7179300" localSheetId="0">Prijzenblad!#REF!</definedName>
    <definedName name="_xlnm.Print_Area" localSheetId="0">Prijzenblad!$A$1:$C$20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1" l="1"/>
  <c r="C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Tobias van der Hoeven</author>
  </authors>
  <commentList>
    <comment ref="A19" authorId="0" shapeId="0" xr:uid="{18E24577-6A6D-41C9-B59F-C9EF69FE8CEC}">
      <text>
        <r>
          <rPr>
            <sz val="9"/>
            <color indexed="81"/>
            <rFont val="Tahoma"/>
            <family val="2"/>
          </rPr>
          <t xml:space="preserve">Om de Totaal gewogen inschrijfsom te berekenen worden de cellen B4 tot en met B10 bij elkaar opgeteld. Vervolgens wordt hierbij opgeteld: het werkuurtarief (cel B16)*de fictieve weging (cel B17). Dus:
SOM(B4:B10)+(B16*B17)=Totaal gewogen Inschrijfsom
</t>
        </r>
      </text>
    </comment>
  </commentList>
</comments>
</file>

<file path=xl/sharedStrings.xml><?xml version="1.0" encoding="utf-8"?>
<sst xmlns="http://schemas.openxmlformats.org/spreadsheetml/2006/main" count="28" uniqueCount="21">
  <si>
    <t>3. Maximaal rekentarief per uur (flat fee) ten behoeve van doorontwikkeling DRIS-server</t>
  </si>
  <si>
    <t>Minimaal uurtarief (excl. btw)</t>
  </si>
  <si>
    <t>Maximaal uurtarief (excl. btw)</t>
  </si>
  <si>
    <t>Contractjaar 2 (2024)</t>
  </si>
  <si>
    <t>Contractjaar 1 (2023)</t>
  </si>
  <si>
    <t>Contractjaar 3 (2025)</t>
  </si>
  <si>
    <t>Contractjaar 4 (2026) (optiejaar)</t>
  </si>
  <si>
    <t>Contractjaar 5 (2027) (optiejaar)</t>
  </si>
  <si>
    <t>Contractjaar 6 (2028) (optiejaar)</t>
  </si>
  <si>
    <t>Contractjaar 7 (2029) (optiejaar)</t>
  </si>
  <si>
    <t>Check: is het verschil tussen het duurste en goedkoopste jaar onder A. kleiner aan of gelijk aan 15% (afgezet tegen de hoogste waarde)?</t>
  </si>
  <si>
    <t>Voorschriften voor aan te bieden prijzen - indien hier niet aan wordt voldaan wordt de Inschrijving terzijde gelegd:
- Inschrijvers dienen alleen de geel gemarkeerde velden in te vullen. 
- Onderliggende formules mogen niet worden gewijzigd.
- Alle prijzen zijn in Euro's (€) en exclusief btw.
- Het is enkel toegestaan positieve bedragen in te vullen. 
- Zie voor meer voorschriften en een nadere toelichting de Aanbestedingsleidraad, in het bijzonder par. 5.3.</t>
  </si>
  <si>
    <t>All-in flat fee per uur</t>
  </si>
  <si>
    <t>Fictieve weging t.b.v. beoordeling</t>
  </si>
  <si>
    <t>Totalen gewogen inschrijfsom 
over 7 jaren (wordt beoordeeld)</t>
  </si>
  <si>
    <r>
      <t xml:space="preserve">Prijzenblad
</t>
    </r>
    <r>
      <rPr>
        <sz val="14"/>
        <color theme="0"/>
        <rFont val="Century Gothic"/>
        <family val="2"/>
      </rPr>
      <t>Installatieonderhoud en aanverwanten Orionis Walcheren</t>
    </r>
  </si>
  <si>
    <r>
      <t xml:space="preserve">Let op: </t>
    </r>
    <r>
      <rPr>
        <sz val="9"/>
        <rFont val="Century Gothic"/>
        <family val="2"/>
      </rPr>
      <t>Inschrijvers dienen behalve dit Prijzenblad volledig in te vullen (gele cellen) ook andere prijsinformatie bij de Inschrijving te voegen, namelijk een openkostencalculatie. Zie voor nadere informatie de Aanbestedingsleidraad.</t>
    </r>
  </si>
  <si>
    <r>
      <rPr>
        <b/>
        <sz val="9"/>
        <color rgb="FFFF0000"/>
        <rFont val="Century Gothic"/>
        <family val="2"/>
      </rPr>
      <t>Let op:</t>
    </r>
    <r>
      <rPr>
        <sz val="9"/>
        <color rgb="FFFF0000"/>
        <rFont val="Century Gothic"/>
        <family val="2"/>
      </rPr>
      <t xml:space="preserve">  </t>
    </r>
    <r>
      <rPr>
        <sz val="9"/>
        <rFont val="Century Gothic"/>
        <family val="2"/>
      </rPr>
      <t>Het verschil tussen het duurste en goedkoopste jaar mag nooit hoger zijn dan 15%, afgezet tegen het duurste jaar (dus de prijs voor het goedkoopste jaar mag niet minder dan 85% van de prijs van het duurste jaar bedragen). Dit op straffe van uitsluiting. Een openkostencalculatie moet separaat worden bijgevoegd. Zie voor deze en andere voorschriften de Aanbestedingsleidraad.</t>
    </r>
  </si>
  <si>
    <t>B. Werkuurtarief Correctief onderhoud (en tevens maximale rekentarief Nadere offertes)</t>
  </si>
  <si>
    <t>A. Vaste prijs per jaar (all-in) Preventief onderhoud, inclusief inspecties en keuringen en monitoring</t>
  </si>
  <si>
    <t>&lt;…&gt;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</si>
</sst>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entury Gothic"/>
      <family val="2"/>
    </font>
    <font>
      <b/>
      <sz val="9"/>
      <color rgb="FFFF0000"/>
      <name val="Century Gothic"/>
      <family val="2"/>
    </font>
    <font>
      <sz val="9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theme="1"/>
      <name val="Century Gothic"/>
      <family val="2"/>
    </font>
    <font>
      <sz val="9"/>
      <color rgb="FFFF0000"/>
      <name val="Century Gothic"/>
      <family val="2"/>
    </font>
    <font>
      <sz val="9"/>
      <color indexed="81"/>
      <name val="Tahoma"/>
      <family val="2"/>
    </font>
    <font>
      <b/>
      <sz val="11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2">
    <xf numFmtId="0" fontId="0" fillId="0" borderId="0" xfId="0"/>
    <xf numFmtId="164" fontId="7" fillId="0" borderId="0" xfId="0" applyNumberFormat="1" applyFont="1" applyFill="1" applyBorder="1" applyAlignment="1" applyProtection="1">
      <alignment horizontal="left" vertical="center" wrapText="1"/>
    </xf>
    <xf numFmtId="0" fontId="15" fillId="5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7" fillId="7" borderId="1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12" fillId="6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left"/>
    </xf>
    <xf numFmtId="44" fontId="10" fillId="0" borderId="0" xfId="0" applyNumberFormat="1" applyFont="1" applyAlignment="1" applyProtection="1">
      <alignment horizontal="left"/>
    </xf>
    <xf numFmtId="44" fontId="12" fillId="4" borderId="2" xfId="5" applyFont="1" applyFill="1" applyBorder="1" applyAlignment="1" applyProtection="1">
      <alignment horizontal="center" vertical="center"/>
      <protection locked="0"/>
    </xf>
    <xf numFmtId="44" fontId="12" fillId="4" borderId="3" xfId="5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7" fillId="7" borderId="1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3" fontId="12" fillId="0" borderId="1" xfId="0" applyNumberFormat="1" applyFont="1" applyFill="1" applyBorder="1" applyAlignment="1" applyProtection="1">
      <alignment horizontal="left" vertical="center"/>
    </xf>
    <xf numFmtId="44" fontId="15" fillId="5" borderId="1" xfId="5" applyFont="1" applyFill="1" applyBorder="1" applyAlignment="1" applyProtection="1">
      <alignment horizontal="left" vertical="center" wrapText="1"/>
    </xf>
  </cellXfs>
  <cellStyles count="6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  <cellStyle name="Valuta" xfId="5" builtinId="4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15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21</xdr:row>
      <xdr:rowOff>19050</xdr:rowOff>
    </xdr:from>
    <xdr:to>
      <xdr:col>0</xdr:col>
      <xdr:colOff>2073910</xdr:colOff>
      <xdr:row>24</xdr:row>
      <xdr:rowOff>73660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3BF2B43-A451-1DD4-4748-F540066F1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2900" y="8439150"/>
          <a:ext cx="1721485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2247900</xdr:colOff>
      <xdr:row>20</xdr:row>
      <xdr:rowOff>72390</xdr:rowOff>
    </xdr:from>
    <xdr:to>
      <xdr:col>2</xdr:col>
      <xdr:colOff>2684780</xdr:colOff>
      <xdr:row>24</xdr:row>
      <xdr:rowOff>95250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8CF961B-3547-F124-60CD-DBDA6588D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43650" y="8321040"/>
          <a:ext cx="448310" cy="697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showGridLines="0" tabSelected="1" zoomScale="70" zoomScaleNormal="70" zoomScalePageLayoutView="125" workbookViewId="0">
      <selection activeCell="B4" sqref="B4:C4"/>
    </sheetView>
  </sheetViews>
  <sheetFormatPr defaultColWidth="0" defaultRowHeight="13.8" zeroHeight="1" x14ac:dyDescent="0.25"/>
  <cols>
    <col min="1" max="1" width="34.6640625" style="7" customWidth="1"/>
    <col min="2" max="2" width="25" style="7" customWidth="1"/>
    <col min="3" max="3" width="43.6640625" style="7" customWidth="1"/>
    <col min="4" max="5" width="8.88671875" style="6" hidden="1" customWidth="1"/>
    <col min="6" max="6" width="8.88671875" style="7" hidden="1" customWidth="1"/>
    <col min="7" max="7" width="45.88671875" style="7" hidden="1" customWidth="1"/>
    <col min="8" max="11" width="8.88671875" style="7" hidden="1" customWidth="1"/>
    <col min="12" max="13" width="45.88671875" style="7" hidden="1" customWidth="1"/>
    <col min="14" max="16384" width="8.88671875" style="7" hidden="1"/>
  </cols>
  <sheetData>
    <row r="1" spans="1:5" ht="70.2" customHeight="1" x14ac:dyDescent="0.25">
      <c r="A1" s="14" t="s">
        <v>15</v>
      </c>
      <c r="B1" s="14"/>
      <c r="C1" s="14"/>
    </row>
    <row r="2" spans="1:5" ht="90.75" customHeight="1" x14ac:dyDescent="0.25">
      <c r="A2" s="15" t="s">
        <v>11</v>
      </c>
      <c r="B2" s="15"/>
      <c r="C2" s="15"/>
    </row>
    <row r="3" spans="1:5" ht="24" customHeight="1" x14ac:dyDescent="0.25">
      <c r="A3" s="16" t="s">
        <v>19</v>
      </c>
      <c r="B3" s="16"/>
      <c r="C3" s="16"/>
    </row>
    <row r="4" spans="1:5" ht="24" customHeight="1" x14ac:dyDescent="0.25">
      <c r="A4" s="5" t="s">
        <v>4</v>
      </c>
      <c r="B4" s="11" t="s">
        <v>20</v>
      </c>
      <c r="C4" s="12"/>
    </row>
    <row r="5" spans="1:5" ht="24" customHeight="1" x14ac:dyDescent="0.25">
      <c r="A5" s="5" t="s">
        <v>3</v>
      </c>
      <c r="B5" s="11" t="s">
        <v>20</v>
      </c>
      <c r="C5" s="12"/>
    </row>
    <row r="6" spans="1:5" ht="24" customHeight="1" x14ac:dyDescent="0.25">
      <c r="A6" s="5" t="s">
        <v>5</v>
      </c>
      <c r="B6" s="11" t="s">
        <v>20</v>
      </c>
      <c r="C6" s="12"/>
    </row>
    <row r="7" spans="1:5" ht="24" customHeight="1" x14ac:dyDescent="0.25">
      <c r="A7" s="5" t="s">
        <v>6</v>
      </c>
      <c r="B7" s="11" t="s">
        <v>20</v>
      </c>
      <c r="C7" s="12"/>
    </row>
    <row r="8" spans="1:5" ht="24" customHeight="1" x14ac:dyDescent="0.25">
      <c r="A8" s="5" t="s">
        <v>7</v>
      </c>
      <c r="B8" s="11" t="s">
        <v>20</v>
      </c>
      <c r="C8" s="12"/>
    </row>
    <row r="9" spans="1:5" ht="24" customHeight="1" x14ac:dyDescent="0.25">
      <c r="A9" s="5" t="s">
        <v>8</v>
      </c>
      <c r="B9" s="11" t="s">
        <v>20</v>
      </c>
      <c r="C9" s="12"/>
    </row>
    <row r="10" spans="1:5" ht="24" customHeight="1" x14ac:dyDescent="0.25">
      <c r="A10" s="5" t="s">
        <v>9</v>
      </c>
      <c r="B10" s="11" t="s">
        <v>20</v>
      </c>
      <c r="C10" s="12"/>
    </row>
    <row r="11" spans="1:5" ht="63.6" customHeight="1" x14ac:dyDescent="0.25">
      <c r="A11" s="17" t="s">
        <v>17</v>
      </c>
      <c r="B11" s="17"/>
      <c r="C11" s="17"/>
    </row>
    <row r="12" spans="1:5" ht="48" customHeight="1" x14ac:dyDescent="0.25">
      <c r="A12" s="16" t="s">
        <v>10</v>
      </c>
      <c r="B12" s="18"/>
      <c r="C12" s="4" t="e">
        <f>IF((MIN(B4:B10)/MAX(B4:B10))&gt;=0.85,"Nee, akkoord","Ja, niet toegestaan")</f>
        <v>#DIV/0!</v>
      </c>
    </row>
    <row r="13" spans="1:5" s="8" customFormat="1" ht="34.200000000000003" hidden="1" x14ac:dyDescent="0.3">
      <c r="A13" s="3" t="s">
        <v>0</v>
      </c>
      <c r="B13" s="3" t="s">
        <v>1</v>
      </c>
      <c r="C13" s="3" t="s">
        <v>2</v>
      </c>
    </row>
    <row r="14" spans="1:5" s="9" customFormat="1" ht="13.2" x14ac:dyDescent="0.3">
      <c r="A14" s="19"/>
      <c r="B14" s="19"/>
      <c r="C14" s="19"/>
    </row>
    <row r="15" spans="1:5" s="8" customFormat="1" ht="24" customHeight="1" x14ac:dyDescent="0.3">
      <c r="A15" s="16" t="s">
        <v>18</v>
      </c>
      <c r="B15" s="16"/>
      <c r="C15" s="16"/>
      <c r="D15" s="1"/>
      <c r="E15" s="1"/>
    </row>
    <row r="16" spans="1:5" ht="29.25" customHeight="1" x14ac:dyDescent="0.25">
      <c r="A16" s="5" t="s">
        <v>12</v>
      </c>
      <c r="B16" s="11" t="s">
        <v>20</v>
      </c>
      <c r="C16" s="12"/>
    </row>
    <row r="17" spans="1:3" ht="29.25" customHeight="1" x14ac:dyDescent="0.25">
      <c r="A17" s="5" t="s">
        <v>13</v>
      </c>
      <c r="B17" s="20">
        <v>7000</v>
      </c>
      <c r="C17" s="20"/>
    </row>
    <row r="18" spans="1:3" s="9" customFormat="1" ht="13.2" x14ac:dyDescent="0.3">
      <c r="A18" s="19"/>
      <c r="B18" s="19"/>
      <c r="C18" s="19"/>
    </row>
    <row r="19" spans="1:3" ht="45" customHeight="1" x14ac:dyDescent="0.25">
      <c r="A19" s="2" t="s">
        <v>14</v>
      </c>
      <c r="B19" s="21" t="e">
        <f>SUM(B4:B10)+(B16*B17)</f>
        <v>#VALUE!</v>
      </c>
      <c r="C19" s="21"/>
    </row>
    <row r="20" spans="1:3" ht="31.95" customHeight="1" x14ac:dyDescent="0.25">
      <c r="A20" s="13" t="s">
        <v>16</v>
      </c>
      <c r="B20" s="13"/>
      <c r="C20" s="13"/>
    </row>
    <row r="21" spans="1:3" x14ac:dyDescent="0.25"/>
    <row r="22" spans="1:3" x14ac:dyDescent="0.25"/>
    <row r="23" spans="1:3" x14ac:dyDescent="0.25"/>
    <row r="24" spans="1:3" x14ac:dyDescent="0.25"/>
    <row r="25" spans="1:3" x14ac:dyDescent="0.25"/>
    <row r="26" spans="1:3" x14ac:dyDescent="0.25"/>
    <row r="27" spans="1:3" x14ac:dyDescent="0.25"/>
    <row r="28" spans="1:3" x14ac:dyDescent="0.25"/>
    <row r="29" spans="1:3" x14ac:dyDescent="0.25"/>
    <row r="30" spans="1:3" x14ac:dyDescent="0.25"/>
    <row r="31" spans="1:3" x14ac:dyDescent="0.25"/>
    <row r="32" spans="1:3" x14ac:dyDescent="0.25">
      <c r="B32" s="10"/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sheetProtection algorithmName="SHA-512" hashValue="OYextAUHwCrUBEjOxKXS76roPNgu+DGAJ+Hsdwa/ig4mfXnGUH5QX15ZFLLA6+db7NiunI3HKcoR04PvZ6sFBg==" saltValue="jyTjHL9Mmg0q0MLE4wt/Zg==" spinCount="100000" sheet="1" objects="1" scenarios="1"/>
  <mergeCells count="19">
    <mergeCell ref="A20:C20"/>
    <mergeCell ref="A1:C1"/>
    <mergeCell ref="A2:C2"/>
    <mergeCell ref="A3:C3"/>
    <mergeCell ref="A11:C11"/>
    <mergeCell ref="A12:B12"/>
    <mergeCell ref="A14:C14"/>
    <mergeCell ref="A15:C15"/>
    <mergeCell ref="B17:C17"/>
    <mergeCell ref="A18:C18"/>
    <mergeCell ref="B19:C19"/>
    <mergeCell ref="B16:C16"/>
    <mergeCell ref="B9:C9"/>
    <mergeCell ref="B10:C10"/>
    <mergeCell ref="B4:C4"/>
    <mergeCell ref="B5:C5"/>
    <mergeCell ref="B6:C6"/>
    <mergeCell ref="B7:C7"/>
    <mergeCell ref="B8:C8"/>
  </mergeCells>
  <phoneticPr fontId="1" type="noConversion"/>
  <conditionalFormatting sqref="C12">
    <cfRule type="cellIs" dxfId="1" priority="1" operator="equal">
      <formula>"Ja, niet toegestaan"</formula>
    </cfRule>
    <cfRule type="cellIs" dxfId="0" priority="2" operator="equal">
      <formula>"Nee, akkoord"</formula>
    </cfRule>
  </conditionalFormatting>
  <pageMargins left="0.23622047244094491" right="0.23622047244094491" top="0.23622047244094491" bottom="0.23622047244094491" header="0.31496062992125984" footer="0.31496062992125984"/>
  <pageSetup paperSize="9" scale="91" fitToHeight="2" orientation="portrait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CAD7A3916FF48B1C9DA05787AE159" ma:contentTypeVersion="16" ma:contentTypeDescription="Een nieuw document maken." ma:contentTypeScope="" ma:versionID="1b1284ab0133ae0493a474f16cf6d00b">
  <xsd:schema xmlns:xsd="http://www.w3.org/2001/XMLSchema" xmlns:xs="http://www.w3.org/2001/XMLSchema" xmlns:p="http://schemas.microsoft.com/office/2006/metadata/properties" xmlns:ns2="e9ba909c-40ff-43d2-8650-c1cb9609952f" xmlns:ns3="7b51f98f-61e6-42f4-bae9-9a6129e68d68" targetNamespace="http://schemas.microsoft.com/office/2006/metadata/properties" ma:root="true" ma:fieldsID="9acf3b5841f88d0ce3c7fd58266793c3" ns2:_="" ns3:_="">
    <xsd:import namespace="e9ba909c-40ff-43d2-8650-c1cb9609952f"/>
    <xsd:import namespace="7b51f98f-61e6-42f4-bae9-9a6129e68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909c-40ff-43d2-8650-c1cb96099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54f3b5d-c352-4082-ae91-bde5a6e5c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1f98f-61e6-42f4-bae9-9a6129e68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2c0b41-849e-44ef-ba68-b010d400cc62}" ma:internalName="TaxCatchAll" ma:showField="CatchAllData" ma:web="7b51f98f-61e6-42f4-bae9-9a6129e68d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ba909c-40ff-43d2-8650-c1cb9609952f">
      <Terms xmlns="http://schemas.microsoft.com/office/infopath/2007/PartnerControls"/>
    </lcf76f155ced4ddcb4097134ff3c332f>
    <TaxCatchAll xmlns="7b51f98f-61e6-42f4-bae9-9a6129e68d68" xsi:nil="true"/>
  </documentManagement>
</p:properties>
</file>

<file path=customXml/itemProps1.xml><?xml version="1.0" encoding="utf-8"?>
<ds:datastoreItem xmlns:ds="http://schemas.openxmlformats.org/officeDocument/2006/customXml" ds:itemID="{678474EB-7553-487D-BC84-53F091D1AC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a909c-40ff-43d2-8650-c1cb9609952f"/>
    <ds:schemaRef ds:uri="7b51f98f-61e6-42f4-bae9-9a6129e68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DC4DE4-AD1D-4AB8-B1B3-BB2B1CC41C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5FDA0A-9AAC-453A-842D-45A1508044D4}">
  <ds:schemaRefs>
    <ds:schemaRef ds:uri="http://purl.org/dc/terms/"/>
    <ds:schemaRef ds:uri="http://purl.org/dc/elements/1.1/"/>
    <ds:schemaRef ds:uri="http://www.w3.org/XML/1998/namespace"/>
    <ds:schemaRef ds:uri="e9ba909c-40ff-43d2-8650-c1cb9609952f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7b51f98f-61e6-42f4-bae9-9a6129e68d6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Tobias van der Hoeven</cp:lastModifiedBy>
  <cp:lastPrinted>2019-03-12T09:25:08Z</cp:lastPrinted>
  <dcterms:created xsi:type="dcterms:W3CDTF">2008-11-10T14:30:41Z</dcterms:created>
  <dcterms:modified xsi:type="dcterms:W3CDTF">2022-08-12T09:31:04Z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0x0101002EECAD7A3916FF48B1C9DA05787AE159</vt:lpwstr>
  </property>
  <property fmtid="{D5CDD505-2E9C-101B-9397-08002B2CF9AE}" pid="3" name="Order">
    <vt:r8>10734600</vt:r8>
  </property>
  <property fmtid="{D5CDD505-2E9C-101B-9397-08002B2CF9AE}" pid="4" name="MediaServiceImageTags">
    <vt:lpwstr/>
  </property>
</Properties>
</file>