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HAS Hogeschool/ERP systeem 2022/6. NvI/"/>
    </mc:Choice>
  </mc:AlternateContent>
  <xr:revisionPtr revIDLastSave="26" documentId="8_{482D8E12-B508-41A8-AE24-95C219425251}" xr6:coauthVersionLast="47" xr6:coauthVersionMax="47" xr10:uidLastSave="{B3B545F2-3D74-4B96-9901-3F0189BCFFF6}"/>
  <bookViews>
    <workbookView xWindow="-120" yWindow="-120" windowWidth="29040" windowHeight="15840" xr2:uid="{00000000-000D-0000-FFFF-FFFF00000000}"/>
  </bookViews>
  <sheets>
    <sheet name="Prijzenblad ERP systeem" sheetId="1" r:id="rId1"/>
  </sheets>
  <definedNames>
    <definedName name="_xlnm.Print_Area" localSheetId="0">'Prijzenblad ERP systeem'!$A$1:$O$22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E15" i="1"/>
  <c r="E16" i="1"/>
  <c r="E17" i="1"/>
  <c r="E18" i="1"/>
  <c r="E20" i="1"/>
  <c r="E14" i="1"/>
  <c r="E22" i="1" l="1"/>
</calcChain>
</file>

<file path=xl/sharedStrings.xml><?xml version="1.0" encoding="utf-8"?>
<sst xmlns="http://schemas.openxmlformats.org/spreadsheetml/2006/main" count="29" uniqueCount="24">
  <si>
    <t>Prijzenblad</t>
  </si>
  <si>
    <t>Totaalprijs</t>
  </si>
  <si>
    <t>Inschrijfprijs</t>
  </si>
  <si>
    <t>Er kunnen geen rechten worden ontleend aan de aantallen.</t>
  </si>
  <si>
    <t>Inschrijver</t>
  </si>
  <si>
    <t>Inschrijver dient alle gele cellen in te vullen.</t>
  </si>
  <si>
    <t>HAS Hogeschool</t>
  </si>
  <si>
    <t>ERP systeem</t>
  </si>
  <si>
    <t>Prijselement</t>
  </si>
  <si>
    <t>Eenheid</t>
  </si>
  <si>
    <t>Prijs inschrijver exclusief btw</t>
  </si>
  <si>
    <r>
      <t xml:space="preserve">Alle uitgevraagde prijzen zijn </t>
    </r>
    <r>
      <rPr>
        <i/>
        <u/>
        <sz val="11"/>
        <color theme="1"/>
        <rFont val="Calibri"/>
        <family val="2"/>
        <scheme val="minor"/>
      </rPr>
      <t>exclusief btw.</t>
    </r>
  </si>
  <si>
    <t>Factor</t>
  </si>
  <si>
    <t>Implementatie financiële functionaliteit</t>
  </si>
  <si>
    <t>Implementatie HRM- en salarisfunctionaliteit</t>
  </si>
  <si>
    <r>
      <t>Implementatie overige</t>
    </r>
    <r>
      <rPr>
        <sz val="8"/>
        <color rgb="FF000000"/>
        <rFont val="Calibri"/>
        <family val="2"/>
        <scheme val="minor"/>
      </rPr>
      <t> </t>
    </r>
    <r>
      <rPr>
        <sz val="11"/>
        <color rgb="FF000000"/>
        <rFont val="Calibri"/>
        <family val="2"/>
        <scheme val="minor"/>
      </rPr>
      <t xml:space="preserve"> functionaliteit</t>
    </r>
  </si>
  <si>
    <t>Gebruiksrecht financiële functionaliteit</t>
  </si>
  <si>
    <t>Gebruiksrecht HRM - en salarisfunctionaliteit</t>
  </si>
  <si>
    <r>
      <t xml:space="preserve">Gebruiksrecht overige </t>
    </r>
    <r>
      <rPr>
        <sz val="8"/>
        <color rgb="FF000000"/>
        <rFont val="Calibri"/>
        <family val="2"/>
        <scheme val="minor"/>
      </rPr>
      <t> </t>
    </r>
    <r>
      <rPr>
        <sz val="11"/>
        <color rgb="FF000000"/>
        <rFont val="Calibri"/>
        <family val="2"/>
        <scheme val="minor"/>
      </rPr>
      <t>functionaliteit</t>
    </r>
  </si>
  <si>
    <t>€ eenmalig</t>
  </si>
  <si>
    <t>Per medewerker per jaar</t>
  </si>
  <si>
    <t>Per externe per jaar</t>
  </si>
  <si>
    <t>Voor de totale implementatie van alle functionaliteit (niet gelijktijdig) is een budget beschikbaar van € 150.000 exclusief btw.</t>
  </si>
  <si>
    <t>Het budget voor gebruiksrechten voor alle gevraagde functionaliteit bedraagt € 135,00 per medewerker (in loondienst bij Opdrachtgever) per jaar exclusief btw. Voor externe medewerkers geldt een maximale vergoeding van € 24,00 per externe medewerker per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</si>
</sst>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44" fontId="0" fillId="2" borderId="2" xfId="1" applyFont="1" applyFill="1" applyBorder="1" applyProtection="1">
      <protection locked="0"/>
    </xf>
    <xf numFmtId="0" fontId="4" fillId="0" borderId="0" xfId="0" applyFont="1" applyProtection="1"/>
    <xf numFmtId="0" fontId="0" fillId="0" borderId="0" xfId="0" applyProtection="1"/>
    <xf numFmtId="44" fontId="0" fillId="0" borderId="0" xfId="1" applyFont="1" applyProtection="1"/>
    <xf numFmtId="0" fontId="5" fillId="0" borderId="0" xfId="0" applyFont="1" applyProtection="1"/>
    <xf numFmtId="14" fontId="0" fillId="0" borderId="0" xfId="0" applyNumberFormat="1" applyAlignment="1" applyProtection="1">
      <alignment horizontal="left"/>
    </xf>
    <xf numFmtId="0" fontId="3" fillId="0" borderId="0" xfId="0" applyFont="1" applyProtection="1"/>
    <xf numFmtId="0" fontId="2" fillId="0" borderId="1" xfId="0" applyFont="1" applyBorder="1" applyAlignment="1" applyProtection="1">
      <alignment horizontal="left" wrapText="1"/>
    </xf>
    <xf numFmtId="0" fontId="2" fillId="0" borderId="1" xfId="0" applyFont="1" applyBorder="1" applyAlignment="1" applyProtection="1">
      <alignment wrapText="1"/>
    </xf>
    <xf numFmtId="44" fontId="2" fillId="0" borderId="1" xfId="1" applyFont="1" applyBorder="1" applyProtection="1"/>
    <xf numFmtId="0" fontId="7" fillId="0" borderId="1" xfId="0" applyFont="1" applyBorder="1" applyAlignment="1" applyProtection="1">
      <alignment vertical="center" wrapText="1"/>
    </xf>
    <xf numFmtId="0" fontId="7" fillId="0" borderId="1" xfId="0" applyFont="1" applyBorder="1" applyAlignment="1" applyProtection="1">
      <alignment horizontal="left" vertical="center" wrapText="1"/>
    </xf>
    <xf numFmtId="44" fontId="0" fillId="0" borderId="2" xfId="1" applyFont="1" applyBorder="1" applyProtection="1"/>
    <xf numFmtId="44" fontId="2" fillId="3" borderId="0" xfId="1" applyFont="1" applyFill="1" applyAlignment="1" applyProtection="1">
      <alignment horizontal="right"/>
    </xf>
    <xf numFmtId="44" fontId="0" fillId="3" borderId="0" xfId="1" applyFont="1" applyFill="1" applyProtection="1"/>
    <xf numFmtId="0" fontId="0" fillId="2" borderId="0" xfId="0" applyFill="1" applyProtection="1">
      <protection locked="0"/>
    </xf>
    <xf numFmtId="0" fontId="3" fillId="0" borderId="0" xfId="0" applyFont="1" applyAlignment="1" applyProtection="1">
      <alignment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zoomScaleNormal="100" workbookViewId="0">
      <selection activeCell="C14" sqref="C14"/>
    </sheetView>
  </sheetViews>
  <sheetFormatPr defaultColWidth="9.140625" defaultRowHeight="15" x14ac:dyDescent="0.25"/>
  <cols>
    <col min="1" max="1" width="42.42578125" style="3" customWidth="1"/>
    <col min="2" max="2" width="27.5703125" style="3" customWidth="1"/>
    <col min="3" max="3" width="27.42578125" style="4" bestFit="1" customWidth="1"/>
    <col min="4" max="4" width="27.42578125" style="4" customWidth="1"/>
    <col min="5" max="5" width="17.5703125" style="4" customWidth="1"/>
    <col min="6" max="16384" width="9.140625" style="3"/>
  </cols>
  <sheetData>
    <row r="1" spans="1:5" x14ac:dyDescent="0.25">
      <c r="A1" s="2" t="s">
        <v>6</v>
      </c>
    </row>
    <row r="2" spans="1:5" x14ac:dyDescent="0.25">
      <c r="A2" s="5" t="s">
        <v>7</v>
      </c>
    </row>
    <row r="3" spans="1:5" x14ac:dyDescent="0.25">
      <c r="A3" s="3" t="s">
        <v>0</v>
      </c>
    </row>
    <row r="4" spans="1:5" x14ac:dyDescent="0.25">
      <c r="A4" s="6">
        <v>44704</v>
      </c>
    </row>
    <row r="6" spans="1:5" x14ac:dyDescent="0.25">
      <c r="A6" s="3" t="s">
        <v>4</v>
      </c>
      <c r="B6" s="16"/>
    </row>
    <row r="8" spans="1:5" x14ac:dyDescent="0.25">
      <c r="A8" s="7" t="s">
        <v>5</v>
      </c>
    </row>
    <row r="9" spans="1:5" x14ac:dyDescent="0.25">
      <c r="A9" s="7" t="s">
        <v>3</v>
      </c>
    </row>
    <row r="10" spans="1:5" x14ac:dyDescent="0.25">
      <c r="A10" s="7" t="s">
        <v>11</v>
      </c>
    </row>
    <row r="13" spans="1:5" ht="33.75" customHeight="1" x14ac:dyDescent="0.25">
      <c r="A13" s="8" t="s">
        <v>8</v>
      </c>
      <c r="B13" s="9" t="s">
        <v>9</v>
      </c>
      <c r="C13" s="10" t="s">
        <v>10</v>
      </c>
      <c r="D13" s="10" t="s">
        <v>12</v>
      </c>
      <c r="E13" s="10" t="s">
        <v>1</v>
      </c>
    </row>
    <row r="14" spans="1:5" x14ac:dyDescent="0.25">
      <c r="A14" s="11" t="s">
        <v>13</v>
      </c>
      <c r="B14" s="11" t="s">
        <v>19</v>
      </c>
      <c r="C14" s="1"/>
      <c r="D14" s="12">
        <v>1</v>
      </c>
      <c r="E14" s="13">
        <f>C14*D14</f>
        <v>0</v>
      </c>
    </row>
    <row r="15" spans="1:5" x14ac:dyDescent="0.25">
      <c r="A15" s="11" t="s">
        <v>14</v>
      </c>
      <c r="B15" s="11" t="s">
        <v>19</v>
      </c>
      <c r="C15" s="1"/>
      <c r="D15" s="12">
        <v>1</v>
      </c>
      <c r="E15" s="13">
        <f t="shared" ref="E15:E20" si="0">C15*D15</f>
        <v>0</v>
      </c>
    </row>
    <row r="16" spans="1:5" x14ac:dyDescent="0.25">
      <c r="A16" s="11" t="s">
        <v>15</v>
      </c>
      <c r="B16" s="11" t="s">
        <v>19</v>
      </c>
      <c r="C16" s="1"/>
      <c r="D16" s="12">
        <v>1</v>
      </c>
      <c r="E16" s="13">
        <f t="shared" si="0"/>
        <v>0</v>
      </c>
    </row>
    <row r="17" spans="1:5" x14ac:dyDescent="0.25">
      <c r="A17" s="11" t="s">
        <v>16</v>
      </c>
      <c r="B17" s="11" t="s">
        <v>20</v>
      </c>
      <c r="C17" s="1"/>
      <c r="D17" s="12">
        <v>2100</v>
      </c>
      <c r="E17" s="13">
        <f t="shared" si="0"/>
        <v>0</v>
      </c>
    </row>
    <row r="18" spans="1:5" x14ac:dyDescent="0.25">
      <c r="A18" s="11" t="s">
        <v>17</v>
      </c>
      <c r="B18" s="11" t="s">
        <v>20</v>
      </c>
      <c r="C18" s="1"/>
      <c r="D18" s="12">
        <v>2100</v>
      </c>
      <c r="E18" s="13">
        <f t="shared" si="0"/>
        <v>0</v>
      </c>
    </row>
    <row r="19" spans="1:5" x14ac:dyDescent="0.25">
      <c r="A19" s="11" t="s">
        <v>17</v>
      </c>
      <c r="B19" s="11" t="s">
        <v>21</v>
      </c>
      <c r="C19" s="1"/>
      <c r="D19" s="12">
        <v>340</v>
      </c>
      <c r="E19" s="13">
        <f t="shared" si="0"/>
        <v>0</v>
      </c>
    </row>
    <row r="20" spans="1:5" x14ac:dyDescent="0.25">
      <c r="A20" s="11" t="s">
        <v>18</v>
      </c>
      <c r="B20" s="11" t="s">
        <v>20</v>
      </c>
      <c r="C20" s="1"/>
      <c r="D20" s="12">
        <v>2100</v>
      </c>
      <c r="E20" s="13">
        <f t="shared" si="0"/>
        <v>0</v>
      </c>
    </row>
    <row r="21" spans="1:5" ht="15.95" customHeight="1" x14ac:dyDescent="0.25"/>
    <row r="22" spans="1:5" x14ac:dyDescent="0.25">
      <c r="D22" s="14" t="s">
        <v>2</v>
      </c>
      <c r="E22" s="15">
        <f>SUM(E14:E20)</f>
        <v>0</v>
      </c>
    </row>
    <row r="25" spans="1:5" x14ac:dyDescent="0.25">
      <c r="A25" s="17" t="s">
        <v>23</v>
      </c>
    </row>
    <row r="26" spans="1:5" x14ac:dyDescent="0.25">
      <c r="A26" s="7" t="s">
        <v>22</v>
      </c>
    </row>
  </sheetData>
  <sheetProtection algorithmName="SHA-512" hashValue="UsS6fg71yqSUzUQJHuRQVvZEQzUMT4PdmsHs+ghx4E0KK5+vOXc3kqvib9uSYmaXDEfiY57ziUWXnTu8bhNBJA==" saltValue="963eXy4lyMkp1bB2hXV0Og==" spinCount="100000" sheet="1" objects="1" scenarios="1"/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50261E-AF18-470B-BB28-4F3C186D53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523C4B-42A9-4BAC-8C46-D3B6F9BD0EE9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718f682f-1aee-4659-8d2c-29e8773f526d"/>
    <ds:schemaRef ds:uri="http://schemas.microsoft.com/office/2006/documentManagement/types"/>
    <ds:schemaRef ds:uri="e119f780-fb82-45e2-9f8e-81a7b540ed3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 ERP systeem</vt:lpstr>
      <vt:lpstr>'Prijzenblad ERP systeem'!Afdrukbereik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Desiree Nuijten | InkoopMeesters</cp:lastModifiedBy>
  <cp:lastPrinted>2018-11-27T11:39:19Z</cp:lastPrinted>
  <dcterms:created xsi:type="dcterms:W3CDTF">2017-12-28T15:05:00Z</dcterms:created>
  <dcterms:modified xsi:type="dcterms:W3CDTF">2022-05-23T13:34:53Z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</Properties>
</file>