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HTP\2022\Opdrachten\Vet. Instituut\Infra\Vragen NvI\NvI 1\"/>
    </mc:Choice>
  </mc:AlternateContent>
  <xr:revisionPtr revIDLastSave="0" documentId="13_ncr:1_{DAE82818-E002-44E9-BE2A-3A50474938B9}" xr6:coauthVersionLast="47" xr6:coauthVersionMax="47" xr10:uidLastSave="{00000000-0000-0000-0000-000000000000}"/>
  <bookViews>
    <workbookView xWindow="-120" yWindow="-120" windowWidth="29040" windowHeight="15840" xr2:uid="{A91A8BB5-D11F-463A-A20B-9F3776DC13B9}"/>
  </bookViews>
  <sheets>
    <sheet name="Blad1" sheetId="1" r:id="rId1"/>
  </sheets>
  <definedNames>
    <definedName name="_xlnm.Print_Area" localSheetId="0">Blad1!$A$2:$E$280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84" i="1" l="1"/>
  <c r="E282" i="1"/>
  <c r="C285" i="1"/>
  <c r="E246" i="1"/>
  <c r="D285" i="1"/>
  <c r="E280" i="1"/>
  <c r="E278" i="1"/>
  <c r="E277" i="1"/>
  <c r="E275" i="1"/>
  <c r="E274" i="1"/>
  <c r="E273" i="1"/>
  <c r="E271" i="1"/>
  <c r="E270" i="1"/>
  <c r="E269" i="1"/>
  <c r="E268" i="1"/>
  <c r="E266" i="1"/>
  <c r="E265" i="1"/>
  <c r="E264" i="1"/>
  <c r="E263" i="1"/>
  <c r="E262" i="1"/>
  <c r="E261" i="1"/>
  <c r="E260" i="1"/>
  <c r="E259" i="1"/>
  <c r="E258" i="1"/>
  <c r="E256" i="1"/>
  <c r="E255" i="1"/>
  <c r="E254" i="1"/>
  <c r="E252" i="1"/>
  <c r="E251" i="1"/>
  <c r="E250" i="1"/>
  <c r="E249" i="1"/>
  <c r="E247" i="1"/>
  <c r="E245" i="1"/>
  <c r="E244" i="1"/>
  <c r="E243" i="1"/>
  <c r="E242" i="1"/>
  <c r="E241" i="1"/>
  <c r="E238" i="1"/>
  <c r="E236" i="1"/>
  <c r="E235" i="1"/>
  <c r="E234" i="1"/>
  <c r="E232" i="1"/>
  <c r="E231" i="1"/>
  <c r="E230" i="1"/>
  <c r="E229" i="1"/>
  <c r="E228" i="1"/>
  <c r="E226" i="1"/>
  <c r="E225" i="1"/>
  <c r="E224" i="1"/>
  <c r="E222" i="1"/>
  <c r="E221" i="1"/>
  <c r="E219" i="1"/>
  <c r="E218" i="1"/>
  <c r="E217" i="1"/>
  <c r="E214" i="1"/>
  <c r="E213" i="1"/>
  <c r="E211" i="1"/>
  <c r="E210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8" i="1"/>
  <c r="E177" i="1"/>
  <c r="E176" i="1"/>
  <c r="E175" i="1"/>
  <c r="E174" i="1"/>
  <c r="E173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1" i="1"/>
  <c r="E60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4" i="1"/>
  <c r="E43" i="1"/>
  <c r="E42" i="1"/>
  <c r="E41" i="1"/>
  <c r="E40" i="1"/>
  <c r="E39" i="1"/>
  <c r="E38" i="1"/>
  <c r="E37" i="1"/>
  <c r="E36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285" i="1" s="1"/>
</calcChain>
</file>

<file path=xl/sharedStrings.xml><?xml version="1.0" encoding="utf-8"?>
<sst xmlns="http://schemas.openxmlformats.org/spreadsheetml/2006/main" count="538" uniqueCount="395">
  <si>
    <t>OMSCHRIJVING ARTIKEL</t>
  </si>
  <si>
    <t>BIJZONDERHEDEN</t>
  </si>
  <si>
    <t>Aantal</t>
  </si>
  <si>
    <t>MALIEVELD</t>
  </si>
  <si>
    <t>Tenten</t>
  </si>
  <si>
    <t>Pagodetent 5x5m incl cassettevloer</t>
  </si>
  <si>
    <t xml:space="preserve">Entree / Info </t>
  </si>
  <si>
    <t>Spantent 26x60m incl vloerdelen</t>
  </si>
  <si>
    <t xml:space="preserve">Horecahal A </t>
  </si>
  <si>
    <t xml:space="preserve">Pagodetent 4x4m incl cassettevloer </t>
  </si>
  <si>
    <t xml:space="preserve">Gekoppelde keukentent hal A                      </t>
  </si>
  <si>
    <t xml:space="preserve">laadvloer 4x4m </t>
  </si>
  <si>
    <t xml:space="preserve">Tbv gekoppelde keukentent hal A                        </t>
  </si>
  <si>
    <t>Spantent 32x130m incl vloer</t>
  </si>
  <si>
    <t xml:space="preserve">Horecahal B                                                           </t>
  </si>
  <si>
    <t xml:space="preserve">Gekoppelde keukentent hal B                    </t>
  </si>
  <si>
    <t xml:space="preserve">Tbv gekoppelde keukentent hal B                      </t>
  </si>
  <si>
    <t>Spantent 22,5x72,5m incl vloer en verl. 18x hqi 400w</t>
  </si>
  <si>
    <t xml:space="preserve">Horecahal C                                             </t>
  </si>
  <si>
    <t xml:space="preserve">Gekoppelde keukentent hal C                 </t>
  </si>
  <si>
    <t xml:space="preserve">Tbv gekoppelde keukentent hal C                      </t>
  </si>
  <si>
    <t>Circustent 27,5x16,5m incl vloer</t>
  </si>
  <si>
    <t>Podiumtent Veteranenplaza</t>
  </si>
  <si>
    <t xml:space="preserve">Alu hal 10x10m incl cassettevloer </t>
  </si>
  <si>
    <t xml:space="preserve">Ontvangst VIP's                     </t>
  </si>
  <si>
    <t>Alu hal 10x15m incl cassettevloer en 8m2 vloer</t>
  </si>
  <si>
    <t>Crew catering</t>
  </si>
  <si>
    <t>Pagodetent 3x3m incl cassettevloer</t>
  </si>
  <si>
    <t xml:space="preserve">Tbv Veteranenplaza </t>
  </si>
  <si>
    <t>Tbv Veteranenplaza</t>
  </si>
  <si>
    <t xml:space="preserve">Pagodetent 5x5m incl cassettevloer  </t>
  </si>
  <si>
    <t>Pagodetent 6x6m incl cassettevloer</t>
  </si>
  <si>
    <t xml:space="preserve">Pagodetent 8x8m incl cassettevloer </t>
  </si>
  <si>
    <t>Pagodetent 5x5m incl cassettevloer  paars/wit</t>
  </si>
  <si>
    <t>Tbv Activity parc</t>
  </si>
  <si>
    <t xml:space="preserve">Pagodetent 10x10m incl cassettevloer  </t>
  </si>
  <si>
    <t xml:space="preserve">Pagodetent 5x5m incl cassettevloer </t>
  </si>
  <si>
    <t>EHBO Malieveld</t>
  </si>
  <si>
    <t>Tbv FOH Hoofdpodium</t>
  </si>
  <si>
    <t>Tbv artiestenfoyer hoofdpodium</t>
  </si>
  <si>
    <t>Pagodetent 5x5m zonder vloer</t>
  </si>
  <si>
    <t>Tbv overkapping changeerplatform/VI hof</t>
  </si>
  <si>
    <t>Oploopplaat</t>
  </si>
  <si>
    <t>Tbv alle vloeren en tenten</t>
  </si>
  <si>
    <t>Vloerplaat 6x6m</t>
  </si>
  <si>
    <t>Tbv wall of Honor</t>
  </si>
  <si>
    <t>Podia en layer</t>
  </si>
  <si>
    <t>Micro Arch type IV incl catwalk</t>
  </si>
  <si>
    <t xml:space="preserve">Podium speeloppervlakte 19m40 x 15m54m </t>
  </si>
  <si>
    <t>Niet overdekte changeervloer</t>
  </si>
  <si>
    <t>incl loading dock</t>
  </si>
  <si>
    <t>PA wing</t>
  </si>
  <si>
    <t>4m14 x 4m14 x12m00 hoog</t>
  </si>
  <si>
    <t>Welkomstpoort 1 incl beams video en bannerframe</t>
  </si>
  <si>
    <t>10,36 x 2,07m x 6m hoog</t>
  </si>
  <si>
    <t>Welkomstpoort 2 incl bannerframe</t>
  </si>
  <si>
    <t xml:space="preserve">5m00 x 2m07 x 6m00 hoog </t>
  </si>
  <si>
    <t>Signingtoren tbv Malieveld</t>
  </si>
  <si>
    <t>2,07 x 2,07m x 6m hoog</t>
  </si>
  <si>
    <t>Tbv afrokken podium</t>
  </si>
  <si>
    <t>Signingtoren tbv pvc doeken VI</t>
  </si>
  <si>
    <t>2m00 x 2m00 x 4m00 incl op/afbouw</t>
  </si>
  <si>
    <t>Signingtoren tbv pvc doeken V Fonds</t>
  </si>
  <si>
    <t>2m00 x 2m00 x 8m00 incl op/afbouw</t>
  </si>
  <si>
    <t xml:space="preserve">Licht, geluid, video en rigging </t>
  </si>
  <si>
    <t>Audio Mainstage/Videopoort</t>
  </si>
  <si>
    <t>Tbv podium en videopoort</t>
  </si>
  <si>
    <t>Light Mainstage</t>
  </si>
  <si>
    <t xml:space="preserve">Tbv podium </t>
  </si>
  <si>
    <t>Rigging Mainstage en videopoort</t>
  </si>
  <si>
    <t>Productie/verbruiksmaterialen</t>
  </si>
  <si>
    <t>Geluids sets incl. draadloze mic</t>
  </si>
  <si>
    <t>Tbv Horecahal A, B en C</t>
  </si>
  <si>
    <t>Geluids set incl draadloze mic/headset</t>
  </si>
  <si>
    <t>Tbv dienst Rustpunt</t>
  </si>
  <si>
    <t>Audioset mcp</t>
  </si>
  <si>
    <t>Tbv noodoproep</t>
  </si>
  <si>
    <t>Tbv hoofdpodium</t>
  </si>
  <si>
    <t>Tbv welkomstpoort</t>
  </si>
  <si>
    <t>Led scherm mobiel incl transportkosten</t>
  </si>
  <si>
    <t>Tbv Vet plaza 1x 12,8m incl dvd en zender</t>
  </si>
  <si>
    <t xml:space="preserve">Licht, geluid en rigging </t>
  </si>
  <si>
    <t>Tbv podiumtent veteranenplaza</t>
  </si>
  <si>
    <t xml:space="preserve">Doeken en Belettering </t>
  </si>
  <si>
    <t>Belettering incl plakken</t>
  </si>
  <si>
    <t>Tbv layertorens/welkomstpoorten etc.</t>
  </si>
  <si>
    <t>Inventaris</t>
  </si>
  <si>
    <t>Kuipstoel</t>
  </si>
  <si>
    <t>Tbv Horecahal B en A</t>
  </si>
  <si>
    <t>Tbv Horecahal C en diverse</t>
  </si>
  <si>
    <t>Kuipstoel koppelbaar</t>
  </si>
  <si>
    <t>Tbv voorzijde podium</t>
  </si>
  <si>
    <t xml:space="preserve">Stoel max black </t>
  </si>
  <si>
    <t>Tbv voorkant podium</t>
  </si>
  <si>
    <t>Feesttafel (2,2x0,5m)</t>
  </si>
  <si>
    <t>Tbv alle locaties</t>
  </si>
  <si>
    <t>Feestbank (2,2x0,26m)</t>
  </si>
  <si>
    <t>Tbv Horecahal B en artiestenfoyers</t>
  </si>
  <si>
    <t>Tbv Crewcatering</t>
  </si>
  <si>
    <t>Balies bukowski wit afm. 1x1,2x0,5m</t>
  </si>
  <si>
    <t>Tbv Info tent en cmb</t>
  </si>
  <si>
    <t>Barkrukken 0,4x0,45x 0,8 hoog</t>
  </si>
  <si>
    <t>Tbv Info tent</t>
  </si>
  <si>
    <t xml:space="preserve">Statafel donkergrijs </t>
  </si>
  <si>
    <t>Tbv diverse locaties</t>
  </si>
  <si>
    <t>Staande peukenbakken</t>
  </si>
  <si>
    <t>Garderoberekken 40 haakjes</t>
  </si>
  <si>
    <t>Rotan stoel met armleuning</t>
  </si>
  <si>
    <t>Salontafel hoog 0,7 rond 0,7</t>
  </si>
  <si>
    <t>Klaptafel 200x76x75</t>
  </si>
  <si>
    <t>Tbv crew catering</t>
  </si>
  <si>
    <t>Archiefkast 178x80x38 incl. legplanken</t>
  </si>
  <si>
    <t>Tbv crewcatering</t>
  </si>
  <si>
    <t>Make up spiegels incl transport</t>
  </si>
  <si>
    <t xml:space="preserve">Tbv units artiesten </t>
  </si>
  <si>
    <t>Palletwagen 2ton 113cm</t>
  </si>
  <si>
    <t>Tbv uitrijden materialen</t>
  </si>
  <si>
    <t>Steekwagen</t>
  </si>
  <si>
    <t>Tbv uitrijden stoelen</t>
  </si>
  <si>
    <t>Aggregaat 100 kva</t>
  </si>
  <si>
    <t>Tbv productiedorp 2w</t>
  </si>
  <si>
    <t>Aggregaat 60 kva</t>
  </si>
  <si>
    <t>Tbv cateringtent 2w</t>
  </si>
  <si>
    <t>Aggregaat 35 kva</t>
  </si>
  <si>
    <t>Aggregaat 500 kva</t>
  </si>
  <si>
    <t xml:space="preserve">950lit icb incl elektrische pomp </t>
  </si>
  <si>
    <t>Tbv diverse aggregaten</t>
  </si>
  <si>
    <t>Hylight lichtmast incl aggregaat</t>
  </si>
  <si>
    <t>Tbv Malieveld 2 weken</t>
  </si>
  <si>
    <t>P4-1 2x125A/3x63A</t>
  </si>
  <si>
    <t>P2-1 blok+D 1x125A/4x63A/6x32A/3x230v shuko</t>
  </si>
  <si>
    <t>A4 blok 4x32A/1x230v shuko</t>
  </si>
  <si>
    <t>PSU 125A 4x32A/2x63A</t>
  </si>
  <si>
    <t>B6-ind-blok+D 2x32A/1x16A/6x230v shuko</t>
  </si>
  <si>
    <t>PSU 63A 2x32A ext/3x230v shuko</t>
  </si>
  <si>
    <t>PSU 32A 2x32A/1x16A/3x230v shuko</t>
  </si>
  <si>
    <t>Powerlock 400amp 5aderige set 25mtr kabel</t>
  </si>
  <si>
    <t>Powerlock 400amp 5aderige set 10mtr kabel</t>
  </si>
  <si>
    <t>Powerlock 400amp 5aderige set 5mtr kabel</t>
  </si>
  <si>
    <t>125A/400v 5-P cee 20mtr kabel</t>
  </si>
  <si>
    <t>125A/400v 5-P cee 10mtr kabel</t>
  </si>
  <si>
    <t>63A/400v 5-P cee 5mtr kabel</t>
  </si>
  <si>
    <t>63A/400v 5-P cee 10mtr kabel</t>
  </si>
  <si>
    <t>63A/400v 5-P cee 15mtr kabel</t>
  </si>
  <si>
    <t>63A/400v 5-P cee 20mtr kabel</t>
  </si>
  <si>
    <t>63A/400v 5-P cee 50mtr kabel</t>
  </si>
  <si>
    <t>32A/400v 5-P cee 5mtr kabel</t>
  </si>
  <si>
    <t>32A/400v 5-P cee 10mtr kabel</t>
  </si>
  <si>
    <t>32A/400v 5-P cee 15mtr kabel</t>
  </si>
  <si>
    <t>32A/400v 5-P cee 20mtr kabel</t>
  </si>
  <si>
    <t>32A/400v 5-P cee 25mtr kabel</t>
  </si>
  <si>
    <t>32A/400v 5-P cee 50mtr kabel</t>
  </si>
  <si>
    <t>16A/230v shuko viervoudig 5mtr kabel</t>
  </si>
  <si>
    <t>16A/230v shuko viervoudig 10mtr kabel</t>
  </si>
  <si>
    <t>16A/230v shuko viervoudig 20mtr kabel</t>
  </si>
  <si>
    <t>16A/230v shuko viervoudig 50mtr kabel</t>
  </si>
  <si>
    <t>16A/230v shuko viervoudig 100mtr kabel</t>
  </si>
  <si>
    <t>Nooduitgangsbord W8 profi</t>
  </si>
  <si>
    <t>Tbv alle locaties noodverl.</t>
  </si>
  <si>
    <t>noodverlichtingsunit 2x70W</t>
  </si>
  <si>
    <t>Tubelight 36watt</t>
  </si>
  <si>
    <t>par 56 spot 300w</t>
  </si>
  <si>
    <t>Tbv ontvangst vips</t>
  </si>
  <si>
    <t>Alu cirkel tbv spots</t>
  </si>
  <si>
    <t>Container 20Ft</t>
  </si>
  <si>
    <t>Opslag</t>
  </si>
  <si>
    <t>Kabelgoot groot exterieur 1m 3x50mm</t>
  </si>
  <si>
    <t>Aardpennen slaan</t>
  </si>
  <si>
    <r>
      <t>Tbv Podium en FOH</t>
    </r>
    <r>
      <rPr>
        <b/>
        <sz val="8"/>
        <color theme="1"/>
        <rFont val="Verdana"/>
        <family val="2"/>
      </rPr>
      <t xml:space="preserve"> </t>
    </r>
  </si>
  <si>
    <t xml:space="preserve">Stroommaterialen </t>
  </si>
  <si>
    <t>Tbv podiumtent veteraneneplaza</t>
  </si>
  <si>
    <t>Water</t>
  </si>
  <si>
    <t>Waterslang tyleen 40mm</t>
  </si>
  <si>
    <t>Waterslang tyleen 32mm</t>
  </si>
  <si>
    <t>Waterslang tyleen 16mm</t>
  </si>
  <si>
    <t>Waterslang tyleen 25mm</t>
  </si>
  <si>
    <t>Koppeling tyleen 25mm</t>
  </si>
  <si>
    <t>Koppeling tyleen 16mm</t>
  </si>
  <si>
    <t>Koppeling tyleen 32mm</t>
  </si>
  <si>
    <t>V1 waterverdeelunit 32mm 6x3/4 1x32mm</t>
  </si>
  <si>
    <t>Watertank</t>
  </si>
  <si>
    <t>1000 lit</t>
  </si>
  <si>
    <t>Hydrofoorpomp</t>
  </si>
  <si>
    <t>10m3</t>
  </si>
  <si>
    <t>8m3</t>
  </si>
  <si>
    <t>Hydrofoorpomp tbv watertank</t>
  </si>
  <si>
    <t>3m3</t>
  </si>
  <si>
    <t xml:space="preserve">Wasbak rvs </t>
  </si>
  <si>
    <t>1 kraan</t>
  </si>
  <si>
    <t>Vuilwaterpomp incl buffertank</t>
  </si>
  <si>
    <t>tbv diversen</t>
  </si>
  <si>
    <t>A1 versnijdende pers riool pomp</t>
  </si>
  <si>
    <t>Toiletversnijpomp incl opvangbak 230sh</t>
  </si>
  <si>
    <t>tbv personeelsltoilet</t>
  </si>
  <si>
    <t xml:space="preserve">Y-split </t>
  </si>
  <si>
    <t>50mm</t>
  </si>
  <si>
    <t>Pvc koppeling 110mm</t>
  </si>
  <si>
    <t>Koppeling tyleen 50mm</t>
  </si>
  <si>
    <t>Pvc buis  110mm/5m</t>
  </si>
  <si>
    <t>Waterslang tyleen 50mm</t>
  </si>
  <si>
    <t>Watertank 20ft incl desinfecteren/reinigen</t>
  </si>
  <si>
    <t>Desinfectie</t>
  </si>
  <si>
    <t>Tbv Drinkwater leidingen</t>
  </si>
  <si>
    <t>Bemonstering</t>
  </si>
  <si>
    <t xml:space="preserve">Waterverbruik </t>
  </si>
  <si>
    <t>Tbv NLVD</t>
  </si>
  <si>
    <t>Sanitair</t>
  </si>
  <si>
    <t>Eco toilet incl schoonmaak</t>
  </si>
  <si>
    <t>tbv malieveld op/afbouw en cmb</t>
  </si>
  <si>
    <t xml:space="preserve">Eco toilet </t>
  </si>
  <si>
    <t>Tbv backstage podiumtent Veteranenplaza</t>
  </si>
  <si>
    <t>Gemengde toiletwagen</t>
  </si>
  <si>
    <t>Malieveld (verdeelt 4 clusters)</t>
  </si>
  <si>
    <t>Toiletwagen(Heren of Dames 1 ingang)</t>
  </si>
  <si>
    <t>Miva unit/wagen</t>
  </si>
  <si>
    <t>Malieveld (verdeelt 2 clusters)</t>
  </si>
  <si>
    <t>Toiletunit tbv Ontvangst VIP's</t>
  </si>
  <si>
    <t>Incl koppelen aan tent</t>
  </si>
  <si>
    <t>Malieveld tbv op/afbouw</t>
  </si>
  <si>
    <t>Toiletpapier, handdoekjes</t>
  </si>
  <si>
    <t>Backstage artiesten</t>
  </si>
  <si>
    <t>11-klepper 8-klepper 14klepper</t>
  </si>
  <si>
    <t>Schoonmaakkosten toiletten Malieveld</t>
  </si>
  <si>
    <t>Tbv alle toiletwagens</t>
  </si>
  <si>
    <t>Vloerdelen tbv verharden toiletarea's</t>
  </si>
  <si>
    <t>2x 8x12m, 1x 25x5m, 1x167m2</t>
  </si>
  <si>
    <t>Units &amp; Containers</t>
  </si>
  <si>
    <t>9 delige schakel/verblijfsunit 9x18m(162m2)</t>
  </si>
  <si>
    <t>Malieveld Commandopost</t>
  </si>
  <si>
    <t>Centrale meldbalie</t>
  </si>
  <si>
    <t xml:space="preserve">Unit 6x3m </t>
  </si>
  <si>
    <t xml:space="preserve">Tbv artiesten </t>
  </si>
  <si>
    <t xml:space="preserve">Unit 3x3m </t>
  </si>
  <si>
    <t>Transportmiddelen</t>
  </si>
  <si>
    <t>Vorkheftruck Manitou M30 grasbanden</t>
  </si>
  <si>
    <t>Tbv diverse werkzaamheden 15 juni tm 26 juni</t>
  </si>
  <si>
    <t>Vorkheftruck Manitou M30 grasbanden side shift</t>
  </si>
  <si>
    <t>Vorkheftruck Manitou Buggy grasbanden</t>
  </si>
  <si>
    <t>Tbv diverse werkzaamheden 19 juni tm 26 juni</t>
  </si>
  <si>
    <t>Vorkheftruck Manitou M30 sideshift en grasbanden</t>
  </si>
  <si>
    <t>Hoogwerker 23m</t>
  </si>
  <si>
    <t xml:space="preserve">Kraan 30 ton </t>
  </si>
  <si>
    <t xml:space="preserve">Transportkosten </t>
  </si>
  <si>
    <t>Verrijker 9m</t>
  </si>
  <si>
    <t>Tbv lossen/laden inventaris 19 juni tm 26 juni</t>
  </si>
  <si>
    <t>Tbv nlvd 29 juni tm 26 juni</t>
  </si>
  <si>
    <t>Tbv nlvd 24 juni tm 26 juni</t>
  </si>
  <si>
    <t>Vorkheftruck Manitou M50 grasbanden en sideshift</t>
  </si>
  <si>
    <t>Tbv nlvd 19 juni tm 26 juni</t>
  </si>
  <si>
    <t>Gator incl 2x aanhanger</t>
  </si>
  <si>
    <t>Tbv op/afbouw en nlvd 19 juni tm 26 juni</t>
  </si>
  <si>
    <t>Schaarhoogwerker</t>
  </si>
  <si>
    <t xml:space="preserve">Tbv camerapositie nob  </t>
  </si>
  <si>
    <t>Verlenglepels</t>
  </si>
  <si>
    <t>Tbv manitou's</t>
  </si>
  <si>
    <t>Hekwerken</t>
  </si>
  <si>
    <t>Bouwhek incl voet en koppeling</t>
  </si>
  <si>
    <t>Tbv malieveld</t>
  </si>
  <si>
    <t>Bouwhekzeil zwart</t>
  </si>
  <si>
    <t>Bouwhekzeil wit</t>
  </si>
  <si>
    <t>Opzethek</t>
  </si>
  <si>
    <t>Bouwhekzeil tbv opzethek wit</t>
  </si>
  <si>
    <t>Bouwhekwiel en opzetstuk</t>
  </si>
  <si>
    <t>Tbv kleedkamer/backstage/diverse</t>
  </si>
  <si>
    <t>Dranghek</t>
  </si>
  <si>
    <t>Bouwdeur 1mtr</t>
  </si>
  <si>
    <t>Tbv kleedkamer horecahal B</t>
  </si>
  <si>
    <t>Bouwdeur zeil zwart 1mtr</t>
  </si>
  <si>
    <t>Banners Nooduitgang</t>
  </si>
  <si>
    <t>Tbv nooduitgang</t>
  </si>
  <si>
    <t>Banners Toiletten</t>
  </si>
  <si>
    <t>Tbv Toiletgroepen</t>
  </si>
  <si>
    <t>Vlaggen</t>
  </si>
  <si>
    <t>Mastbak, mast 6m incl banierhouder</t>
  </si>
  <si>
    <t>Tbv Malieveld</t>
  </si>
  <si>
    <t>Mastbak, mast 6m incl knop</t>
  </si>
  <si>
    <t>Diversen</t>
  </si>
  <si>
    <t>Slagboom</t>
  </si>
  <si>
    <t>Tbv ingang terrein</t>
  </si>
  <si>
    <t>Vloerdelen tbv pad backstage</t>
  </si>
  <si>
    <t>Tussen units en podium</t>
  </si>
  <si>
    <t xml:space="preserve">Pagodetent 5x5m zonder vloer </t>
  </si>
  <si>
    <t>Tbv tenten</t>
  </si>
  <si>
    <t>Katheder hoog 1,2 m, br 0,5x0,6 diep zwart</t>
  </si>
  <si>
    <t>Video</t>
  </si>
  <si>
    <t>Kabels/kasten</t>
  </si>
  <si>
    <t>Aggregaat 60 kva incl transport</t>
  </si>
  <si>
    <t>Tribunes</t>
  </si>
  <si>
    <t>Banken tribune(incl overkapping)</t>
  </si>
  <si>
    <t>Klapkuip tribune(incl overkapping)</t>
  </si>
  <si>
    <t xml:space="preserve">Dranghek </t>
  </si>
  <si>
    <t>Tbv defileerroute</t>
  </si>
  <si>
    <t>DEFILÉ</t>
  </si>
  <si>
    <t>Tbv defileerstraat tribune A en B</t>
  </si>
  <si>
    <t>Picknickset 1x tafel, 2x bank</t>
  </si>
  <si>
    <t>Tbv provinciehuis</t>
  </si>
  <si>
    <t>Garderoberek verrijdbaar</t>
  </si>
  <si>
    <t>Klaptafel 200 x 80</t>
  </si>
  <si>
    <t>Eco toilet</t>
  </si>
  <si>
    <t>tbv opstellen defilé malieveld</t>
  </si>
  <si>
    <t>Eco plaszuil</t>
  </si>
  <si>
    <t>Eco miva</t>
  </si>
  <si>
    <t>Klapkuip tribune(rechts naast monument)</t>
  </si>
  <si>
    <t>Klapkuip tribune(links naast monument)</t>
  </si>
  <si>
    <t>Klapkuip tribune(rug tegen hofvijver)incl pod. Delen</t>
  </si>
  <si>
    <t xml:space="preserve">F7 Defileerstr tribune C, 67,5m 615 pax                                          </t>
  </si>
  <si>
    <t xml:space="preserve">Klapkuip tribune(voor museum gevangenpoort)      </t>
  </si>
  <si>
    <t xml:space="preserve">F8 Defileerstr tribune D, 36m 324pax                                                                                                                       </t>
  </si>
  <si>
    <r>
      <t>F8 Defileerstr voor tribune D</t>
    </r>
    <r>
      <rPr>
        <b/>
        <sz val="8"/>
        <color theme="1"/>
        <rFont val="Verdana"/>
        <family val="2"/>
      </rPr>
      <t xml:space="preserve"> </t>
    </r>
    <r>
      <rPr>
        <sz val="8"/>
        <color theme="1"/>
        <rFont val="Verdana"/>
        <family val="2"/>
      </rPr>
      <t xml:space="preserve">                                                                                                                                     </t>
    </r>
  </si>
  <si>
    <t>Klapkuip tribune(rechts naast ingang binnenhof)</t>
  </si>
  <si>
    <t>Podium(t.o. monument naast kop van tribune c)</t>
  </si>
  <si>
    <t>F11 Perspodium</t>
  </si>
  <si>
    <t>Tbv Defileerstraat A en B en NOB prakken</t>
  </si>
  <si>
    <t>Tbv Defileerstraat achter A en B</t>
  </si>
  <si>
    <t>Tbv opstellen Defile</t>
  </si>
  <si>
    <t>Bouwhek voet</t>
  </si>
  <si>
    <t>Mast 6m incl banierhouder</t>
  </si>
  <si>
    <t>Tbv defileerroute 12x aan tribune bevestigen</t>
  </si>
  <si>
    <t>Defileerweg en rijplaten</t>
  </si>
  <si>
    <t>Rijplaten 4x1m incl transportkosten</t>
  </si>
  <si>
    <t>Tbv Boorlaan parkeren voertuigen defilee</t>
  </si>
  <si>
    <t>Rijplaten 6x2m incl transportkosten</t>
  </si>
  <si>
    <t xml:space="preserve">Pipe &amp; drape </t>
  </si>
  <si>
    <t>KONINKLIJKE SCHOUWBURG</t>
  </si>
  <si>
    <t>Stroom (onder voorbehoud i.v.m. levering stroom Staatsbosbeheer)</t>
  </si>
  <si>
    <t xml:space="preserve">Tbv 100 tenten Veteranenplaza </t>
  </si>
  <si>
    <t>Ledscherm 15mm 6m30x3m50 mobiel incl bekabeling en zender</t>
  </si>
  <si>
    <t>Malieveld t.h.v. commandopost</t>
  </si>
  <si>
    <t>2 delige schakel/verblijfsunit 3x 6x6m(54m2)</t>
  </si>
  <si>
    <t>2 x 2 delige schakel/verblijfsunit 6x6m(24m2)</t>
  </si>
  <si>
    <t>Organisatie nlvd/productie</t>
  </si>
  <si>
    <t>Tbv cmb, mcp, organisatie, productie en artiesten units</t>
  </si>
  <si>
    <t xml:space="preserve">F1 binnenstad  Tribune 3, 33m 741 pax                                 </t>
  </si>
  <si>
    <t xml:space="preserve">F3 binnenstad                               </t>
  </si>
  <si>
    <t xml:space="preserve">F4 binnenstad                                 </t>
  </si>
  <si>
    <t xml:space="preserve">F1 binnenstad Tribune 2, 12m 222 pax                                 </t>
  </si>
  <si>
    <t xml:space="preserve">F2 binnenstad Vip tribune 1, 18m 144pax                                                                                   </t>
  </si>
  <si>
    <t xml:space="preserve">Tbv Koninklijke Schouwburg </t>
  </si>
  <si>
    <t>Tbv kleedruimte provinciehuis en ontvangst Vip's in VIP-tent</t>
  </si>
  <si>
    <t>Medaille-uitreiking (op nader te bepalen locatie)</t>
  </si>
  <si>
    <t>Catering</t>
  </si>
  <si>
    <t>Tbv scan apparaten</t>
  </si>
  <si>
    <t>Mobiele videoscherm 4m00 x2m40 incl handling</t>
  </si>
  <si>
    <t>Tbv mobiele videoscherm</t>
  </si>
  <si>
    <t>Tbv aansluiten mobiele videoscherm</t>
  </si>
  <si>
    <t>Tbv beelden Koninklijke Schouwburg</t>
  </si>
  <si>
    <t>Prak 5x2,5 vloerhoogte 1,15/1,40</t>
  </si>
  <si>
    <t>Prak 2,5x2,5 vloerhoogte 1,15</t>
  </si>
  <si>
    <t>Tribunes (alleen planmatig)</t>
  </si>
  <si>
    <t>Tbv nader te bepalen locatie</t>
  </si>
  <si>
    <t>tbv defileerpunt</t>
  </si>
  <si>
    <t xml:space="preserve">F5 Defileerstr tribune A, 13,5m 321 pax                                         </t>
  </si>
  <si>
    <t xml:space="preserve">F5 Defileerstr tribune B, 13,5m 321 pax                                         </t>
  </si>
  <si>
    <t>Rolstoelbordes</t>
  </si>
  <si>
    <t>Klapkuip tribune(buitenhof)</t>
  </si>
  <si>
    <t xml:space="preserve">F10 Defileerstr tribune F,19,5m 369 pax                                              </t>
  </si>
  <si>
    <t>C1 tribune, 19,5 303 pax</t>
  </si>
  <si>
    <t>Klapkuip tribune(rechts naast standbeeld)</t>
  </si>
  <si>
    <t xml:space="preserve">F9 Defileerstr tribune E, 24m 633 pax (onder voorbehoud)                                 </t>
  </si>
  <si>
    <t xml:space="preserve">Tbv 7x oversteekplaats defileerroute </t>
  </si>
  <si>
    <t>Tbv balkon Koninklijke Schouwburg</t>
  </si>
  <si>
    <r>
      <t>LCD-Schermen 75</t>
    </r>
    <r>
      <rPr>
        <sz val="8"/>
        <rFont val="Arial"/>
        <family val="2"/>
      </rPr>
      <t>˚</t>
    </r>
    <r>
      <rPr>
        <sz val="8"/>
        <rFont val="Verdana"/>
        <family val="2"/>
      </rPr>
      <t xml:space="preserve"> incl. standaard en bekabeling</t>
    </r>
  </si>
  <si>
    <t>Tbv podium Koninklijke Schouwburg</t>
  </si>
  <si>
    <t>LED screen 28m2 / P2.6 / 700x400</t>
  </si>
  <si>
    <t>T.b.v. podium Koninklijke Schouwburg</t>
  </si>
  <si>
    <t>Tarief</t>
  </si>
  <si>
    <t>Totaal</t>
  </si>
  <si>
    <t>Invulinstructie:</t>
  </si>
  <si>
    <r>
      <t>U dient alleen de gele cellen in te vullen. Het gevraagde tarief bedraagt het tarief</t>
    </r>
    <r>
      <rPr>
        <b/>
        <u/>
        <sz val="9"/>
        <color theme="1"/>
        <rFont val="Tahoma"/>
        <family val="2"/>
      </rPr>
      <t xml:space="preserve"> exclusief</t>
    </r>
    <r>
      <rPr>
        <b/>
        <sz val="9"/>
        <color theme="1"/>
        <rFont val="Tahoma"/>
        <family val="2"/>
      </rPr>
      <t xml:space="preserve"> BTW.</t>
    </r>
  </si>
  <si>
    <t>Kabelbescherming p/mtr</t>
  </si>
  <si>
    <t>Pipe &amp; drape p/mtr</t>
  </si>
  <si>
    <t>Kabels p/mtr</t>
  </si>
  <si>
    <t>Plateau video materialen</t>
  </si>
  <si>
    <t xml:space="preserve">Podium 20x10 mtr t.b.v. orkest incl. reling en afrokken </t>
  </si>
  <si>
    <t>Tbv leverancier podium/layer 20 juni tm 26 juni</t>
  </si>
  <si>
    <t>Tbv Podium leverancier 20 juni tm 26 juni</t>
  </si>
  <si>
    <t>Tbv Podium leverancier 23 juni en 29 juni</t>
  </si>
  <si>
    <t>Meubilair (2 bureaus, 4 stoelen, 2 kasten) totaal en verloopstekkers</t>
  </si>
  <si>
    <t>Inhangen doeken p/dagdeel</t>
  </si>
  <si>
    <t>Podiumdelen tbv orkest 10 x 15 mtr</t>
  </si>
  <si>
    <t>Rol afrok podium p/mtr</t>
  </si>
  <si>
    <t>Cables/diversen t.b.v. licht/geluid etc.</t>
  </si>
  <si>
    <t>Eindtotaal (Inschrijfprijs)</t>
  </si>
  <si>
    <t>kosten per jaar</t>
  </si>
  <si>
    <t>Transportkosten</t>
  </si>
  <si>
    <t>TRANSPORTKOSTEN</t>
  </si>
  <si>
    <t>Transp</t>
  </si>
  <si>
    <t>Transportkosten t.b.v. het gehele project</t>
  </si>
  <si>
    <t>Naam Inschrijver:</t>
  </si>
  <si>
    <t xml:space="preserve">Datum: </t>
  </si>
  <si>
    <t>Naam functionaris:</t>
  </si>
  <si>
    <t xml:space="preserve">Handtekening: </t>
  </si>
  <si>
    <t>Bijlage bij Nota van Inlichtingen 1</t>
  </si>
  <si>
    <t>PROJECT- EN PRODUCTIEKOSTEN</t>
  </si>
  <si>
    <t>Project- en productietkosten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</si>
</sst>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0"/>
      <color theme="1"/>
      <name val="Arial"/>
      <family val="2"/>
    </font>
    <font>
      <b/>
      <u/>
      <sz val="9"/>
      <color theme="1"/>
      <name val="Tahoma"/>
      <family val="2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theme="1"/>
      <name val="Tahoma"/>
      <family val="2"/>
    </font>
    <font>
      <sz val="22"/>
      <color theme="1"/>
      <name val="Verdana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0" xfId="0" applyFont="1"/>
    <xf numFmtId="0" fontId="0" fillId="0" borderId="0" xfId="0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3" fillId="3" borderId="8" xfId="0" applyNumberFormat="1" applyFont="1" applyFill="1" applyBorder="1" applyAlignment="1">
      <alignment horizontal="center" vertical="center"/>
    </xf>
    <xf numFmtId="164" fontId="4" fillId="4" borderId="7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4" fillId="0" borderId="7" xfId="0" applyNumberFormat="1" applyFont="1" applyBorder="1" applyAlignment="1">
      <alignment vertical="center" wrapText="1"/>
    </xf>
    <xf numFmtId="164" fontId="3" fillId="3" borderId="8" xfId="0" applyNumberFormat="1" applyFont="1" applyFill="1" applyBorder="1" applyAlignment="1">
      <alignment vertical="center"/>
    </xf>
    <xf numFmtId="164" fontId="3" fillId="2" borderId="8" xfId="0" applyNumberFormat="1" applyFont="1" applyFill="1" applyBorder="1" applyAlignment="1">
      <alignment vertical="center"/>
    </xf>
    <xf numFmtId="164" fontId="4" fillId="0" borderId="5" xfId="0" applyNumberFormat="1" applyFont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0" fillId="0" borderId="10" xfId="0" applyFont="1" applyBorder="1"/>
    <xf numFmtId="0" fontId="0" fillId="0" borderId="0" xfId="0" applyAlignment="1">
      <alignment vertical="top"/>
    </xf>
    <xf numFmtId="0" fontId="10" fillId="0" borderId="10" xfId="0" applyFont="1" applyBorder="1" applyAlignment="1">
      <alignment vertical="top"/>
    </xf>
    <xf numFmtId="0" fontId="11" fillId="4" borderId="0" xfId="0" applyFont="1" applyFill="1"/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EA7B7-F93F-4E49-BB86-8D9B85C4E757}">
  <sheetPr>
    <pageSetUpPr fitToPage="1"/>
  </sheetPr>
  <dimension ref="A1:L298"/>
  <sheetViews>
    <sheetView tabSelected="1" topLeftCell="A269" workbookViewId="0">
      <selection activeCell="B294" sqref="B294"/>
    </sheetView>
  </sheetViews>
  <sheetFormatPr defaultRowHeight="12.75" x14ac:dyDescent="0.2"/>
  <cols>
    <col min="1" max="1" width="65.5703125" bestFit="1" customWidth="1"/>
    <col min="2" max="2" width="51.85546875" bestFit="1" customWidth="1"/>
    <col min="3" max="3" width="17.5703125" style="11" customWidth="1"/>
    <col min="4" max="4" width="17.5703125" style="16" customWidth="1"/>
    <col min="5" max="5" width="17.140625" style="20" customWidth="1"/>
  </cols>
  <sheetData>
    <row r="1" spans="1:5" x14ac:dyDescent="0.2">
      <c r="A1" s="31" t="s">
        <v>392</v>
      </c>
    </row>
    <row r="2" spans="1:5" x14ac:dyDescent="0.2">
      <c r="A2" s="1" t="s">
        <v>367</v>
      </c>
    </row>
    <row r="3" spans="1:5" x14ac:dyDescent="0.2">
      <c r="A3" s="32" t="s">
        <v>368</v>
      </c>
      <c r="B3" s="32"/>
      <c r="C3" s="32"/>
      <c r="D3" s="32"/>
      <c r="E3" s="32"/>
    </row>
    <row r="4" spans="1:5" x14ac:dyDescent="0.2">
      <c r="A4" s="32"/>
      <c r="B4" s="32"/>
      <c r="C4" s="32"/>
      <c r="D4" s="32"/>
      <c r="E4" s="32"/>
    </row>
    <row r="5" spans="1:5" ht="13.5" thickBot="1" x14ac:dyDescent="0.25">
      <c r="A5" s="33"/>
      <c r="B5" s="33"/>
      <c r="C5" s="33"/>
      <c r="D5" s="33"/>
      <c r="E5" s="33"/>
    </row>
    <row r="6" spans="1:5" ht="13.5" thickBot="1" x14ac:dyDescent="0.25">
      <c r="A6" s="2" t="s">
        <v>0</v>
      </c>
      <c r="B6" s="34" t="s">
        <v>1</v>
      </c>
      <c r="C6" s="41" t="s">
        <v>2</v>
      </c>
      <c r="D6" s="43" t="s">
        <v>365</v>
      </c>
      <c r="E6" s="36" t="s">
        <v>366</v>
      </c>
    </row>
    <row r="7" spans="1:5" ht="13.5" thickBot="1" x14ac:dyDescent="0.25">
      <c r="A7" s="3" t="s">
        <v>3</v>
      </c>
      <c r="B7" s="35"/>
      <c r="C7" s="42"/>
      <c r="D7" s="44" t="s">
        <v>365</v>
      </c>
      <c r="E7" s="37"/>
    </row>
    <row r="8" spans="1:5" ht="13.5" thickBot="1" x14ac:dyDescent="0.25">
      <c r="A8" s="38" t="s">
        <v>4</v>
      </c>
      <c r="B8" s="39"/>
      <c r="C8" s="39"/>
      <c r="D8" s="39"/>
      <c r="E8" s="40"/>
    </row>
    <row r="9" spans="1:5" ht="13.5" thickBot="1" x14ac:dyDescent="0.25">
      <c r="A9" s="4" t="s">
        <v>5</v>
      </c>
      <c r="B9" s="5" t="s">
        <v>6</v>
      </c>
      <c r="C9" s="12">
        <v>4</v>
      </c>
      <c r="D9" s="18"/>
      <c r="E9" s="21">
        <f>C9*D9</f>
        <v>0</v>
      </c>
    </row>
    <row r="10" spans="1:5" ht="13.5" thickBot="1" x14ac:dyDescent="0.25">
      <c r="A10" s="4" t="s">
        <v>7</v>
      </c>
      <c r="B10" s="6" t="s">
        <v>8</v>
      </c>
      <c r="C10" s="12">
        <v>1</v>
      </c>
      <c r="D10" s="18"/>
      <c r="E10" s="21">
        <f t="shared" ref="E10:E43" si="0">C10*D10</f>
        <v>0</v>
      </c>
    </row>
    <row r="11" spans="1:5" ht="13.5" thickBot="1" x14ac:dyDescent="0.25">
      <c r="A11" s="4" t="s">
        <v>9</v>
      </c>
      <c r="B11" s="6" t="s">
        <v>10</v>
      </c>
      <c r="C11" s="12">
        <v>1</v>
      </c>
      <c r="D11" s="18"/>
      <c r="E11" s="21">
        <f t="shared" si="0"/>
        <v>0</v>
      </c>
    </row>
    <row r="12" spans="1:5" ht="13.5" thickBot="1" x14ac:dyDescent="0.25">
      <c r="A12" s="4" t="s">
        <v>11</v>
      </c>
      <c r="B12" s="6" t="s">
        <v>12</v>
      </c>
      <c r="C12" s="12">
        <v>1</v>
      </c>
      <c r="D12" s="18"/>
      <c r="E12" s="21">
        <f t="shared" si="0"/>
        <v>0</v>
      </c>
    </row>
    <row r="13" spans="1:5" ht="13.5" thickBot="1" x14ac:dyDescent="0.25">
      <c r="A13" s="4" t="s">
        <v>13</v>
      </c>
      <c r="B13" s="6" t="s">
        <v>14</v>
      </c>
      <c r="C13" s="12">
        <v>1</v>
      </c>
      <c r="D13" s="18"/>
      <c r="E13" s="21">
        <f t="shared" si="0"/>
        <v>0</v>
      </c>
    </row>
    <row r="14" spans="1:5" ht="13.5" thickBot="1" x14ac:dyDescent="0.25">
      <c r="A14" s="4" t="s">
        <v>9</v>
      </c>
      <c r="B14" s="6" t="s">
        <v>15</v>
      </c>
      <c r="C14" s="12">
        <v>2</v>
      </c>
      <c r="D14" s="18"/>
      <c r="E14" s="21">
        <f t="shared" si="0"/>
        <v>0</v>
      </c>
    </row>
    <row r="15" spans="1:5" ht="13.5" thickBot="1" x14ac:dyDescent="0.25">
      <c r="A15" s="4" t="s">
        <v>11</v>
      </c>
      <c r="B15" s="6" t="s">
        <v>16</v>
      </c>
      <c r="C15" s="12">
        <v>2</v>
      </c>
      <c r="D15" s="18"/>
      <c r="E15" s="21">
        <f t="shared" si="0"/>
        <v>0</v>
      </c>
    </row>
    <row r="16" spans="1:5" ht="13.5" thickBot="1" x14ac:dyDescent="0.25">
      <c r="A16" s="4" t="s">
        <v>17</v>
      </c>
      <c r="B16" s="6" t="s">
        <v>18</v>
      </c>
      <c r="C16" s="12">
        <v>1</v>
      </c>
      <c r="D16" s="18"/>
      <c r="E16" s="21">
        <f t="shared" si="0"/>
        <v>0</v>
      </c>
    </row>
    <row r="17" spans="1:5" ht="13.5" thickBot="1" x14ac:dyDescent="0.25">
      <c r="A17" s="4" t="s">
        <v>9</v>
      </c>
      <c r="B17" s="6" t="s">
        <v>19</v>
      </c>
      <c r="C17" s="12">
        <v>1</v>
      </c>
      <c r="D17" s="18"/>
      <c r="E17" s="21">
        <f t="shared" si="0"/>
        <v>0</v>
      </c>
    </row>
    <row r="18" spans="1:5" ht="13.5" thickBot="1" x14ac:dyDescent="0.25">
      <c r="A18" s="4" t="s">
        <v>11</v>
      </c>
      <c r="B18" s="6" t="s">
        <v>20</v>
      </c>
      <c r="C18" s="12">
        <v>1</v>
      </c>
      <c r="D18" s="18"/>
      <c r="E18" s="21">
        <f t="shared" si="0"/>
        <v>0</v>
      </c>
    </row>
    <row r="19" spans="1:5" ht="13.5" thickBot="1" x14ac:dyDescent="0.25">
      <c r="A19" s="4" t="s">
        <v>21</v>
      </c>
      <c r="B19" s="6" t="s">
        <v>22</v>
      </c>
      <c r="C19" s="12">
        <v>1</v>
      </c>
      <c r="D19" s="18"/>
      <c r="E19" s="21">
        <f t="shared" si="0"/>
        <v>0</v>
      </c>
    </row>
    <row r="20" spans="1:5" ht="13.5" thickBot="1" x14ac:dyDescent="0.25">
      <c r="A20" s="4" t="s">
        <v>23</v>
      </c>
      <c r="B20" s="6" t="s">
        <v>24</v>
      </c>
      <c r="C20" s="12">
        <v>1</v>
      </c>
      <c r="D20" s="18"/>
      <c r="E20" s="21">
        <f t="shared" si="0"/>
        <v>0</v>
      </c>
    </row>
    <row r="21" spans="1:5" ht="13.5" thickBot="1" x14ac:dyDescent="0.25">
      <c r="A21" s="4" t="s">
        <v>25</v>
      </c>
      <c r="B21" s="6" t="s">
        <v>26</v>
      </c>
      <c r="C21" s="12">
        <v>1</v>
      </c>
      <c r="D21" s="18"/>
      <c r="E21" s="21">
        <f t="shared" si="0"/>
        <v>0</v>
      </c>
    </row>
    <row r="22" spans="1:5" ht="13.5" thickBot="1" x14ac:dyDescent="0.25">
      <c r="A22" s="4" t="s">
        <v>27</v>
      </c>
      <c r="B22" s="5" t="s">
        <v>28</v>
      </c>
      <c r="C22" s="12">
        <v>2</v>
      </c>
      <c r="D22" s="18"/>
      <c r="E22" s="21">
        <f t="shared" si="0"/>
        <v>0</v>
      </c>
    </row>
    <row r="23" spans="1:5" ht="13.5" thickBot="1" x14ac:dyDescent="0.25">
      <c r="A23" s="4" t="s">
        <v>9</v>
      </c>
      <c r="B23" s="5" t="s">
        <v>29</v>
      </c>
      <c r="C23" s="12">
        <v>68</v>
      </c>
      <c r="D23" s="18"/>
      <c r="E23" s="21">
        <f t="shared" si="0"/>
        <v>0</v>
      </c>
    </row>
    <row r="24" spans="1:5" ht="13.5" thickBot="1" x14ac:dyDescent="0.25">
      <c r="A24" s="4" t="s">
        <v>30</v>
      </c>
      <c r="B24" s="5" t="s">
        <v>29</v>
      </c>
      <c r="C24" s="12">
        <v>34</v>
      </c>
      <c r="D24" s="18"/>
      <c r="E24" s="21">
        <f t="shared" si="0"/>
        <v>0</v>
      </c>
    </row>
    <row r="25" spans="1:5" ht="13.5" thickBot="1" x14ac:dyDescent="0.25">
      <c r="A25" s="4" t="s">
        <v>31</v>
      </c>
      <c r="B25" s="5" t="s">
        <v>29</v>
      </c>
      <c r="C25" s="12">
        <v>6</v>
      </c>
      <c r="D25" s="18"/>
      <c r="E25" s="21">
        <f t="shared" si="0"/>
        <v>0</v>
      </c>
    </row>
    <row r="26" spans="1:5" ht="13.5" thickBot="1" x14ac:dyDescent="0.25">
      <c r="A26" s="4" t="s">
        <v>32</v>
      </c>
      <c r="B26" s="5" t="s">
        <v>29</v>
      </c>
      <c r="C26" s="12">
        <v>2</v>
      </c>
      <c r="D26" s="18"/>
      <c r="E26" s="21">
        <f t="shared" si="0"/>
        <v>0</v>
      </c>
    </row>
    <row r="27" spans="1:5" ht="13.5" thickBot="1" x14ac:dyDescent="0.25">
      <c r="A27" s="4" t="s">
        <v>33</v>
      </c>
      <c r="B27" s="5" t="s">
        <v>34</v>
      </c>
      <c r="C27" s="12">
        <v>1</v>
      </c>
      <c r="D27" s="18"/>
      <c r="E27" s="21">
        <f t="shared" si="0"/>
        <v>0</v>
      </c>
    </row>
    <row r="28" spans="1:5" ht="13.5" thickBot="1" x14ac:dyDescent="0.25">
      <c r="A28" s="4" t="s">
        <v>35</v>
      </c>
      <c r="B28" s="5" t="s">
        <v>34</v>
      </c>
      <c r="C28" s="12">
        <v>1</v>
      </c>
      <c r="D28" s="18"/>
      <c r="E28" s="21">
        <f t="shared" si="0"/>
        <v>0</v>
      </c>
    </row>
    <row r="29" spans="1:5" ht="13.5" thickBot="1" x14ac:dyDescent="0.25">
      <c r="A29" s="4" t="s">
        <v>36</v>
      </c>
      <c r="B29" s="6" t="s">
        <v>37</v>
      </c>
      <c r="C29" s="12">
        <v>2</v>
      </c>
      <c r="D29" s="18"/>
      <c r="E29" s="21">
        <f t="shared" si="0"/>
        <v>0</v>
      </c>
    </row>
    <row r="30" spans="1:5" ht="13.5" thickBot="1" x14ac:dyDescent="0.25">
      <c r="A30" s="4" t="s">
        <v>36</v>
      </c>
      <c r="B30" s="6" t="s">
        <v>38</v>
      </c>
      <c r="C30" s="12">
        <v>1</v>
      </c>
      <c r="D30" s="18"/>
      <c r="E30" s="21">
        <f t="shared" si="0"/>
        <v>0</v>
      </c>
    </row>
    <row r="31" spans="1:5" ht="13.5" thickBot="1" x14ac:dyDescent="0.25">
      <c r="A31" s="4" t="s">
        <v>36</v>
      </c>
      <c r="B31" s="6" t="s">
        <v>39</v>
      </c>
      <c r="C31" s="12">
        <v>3</v>
      </c>
      <c r="D31" s="18"/>
      <c r="E31" s="21">
        <f t="shared" si="0"/>
        <v>0</v>
      </c>
    </row>
    <row r="32" spans="1:5" ht="13.5" thickBot="1" x14ac:dyDescent="0.25">
      <c r="A32" s="4" t="s">
        <v>40</v>
      </c>
      <c r="B32" s="6" t="s">
        <v>41</v>
      </c>
      <c r="C32" s="12">
        <v>2</v>
      </c>
      <c r="D32" s="18"/>
      <c r="E32" s="21">
        <f t="shared" si="0"/>
        <v>0</v>
      </c>
    </row>
    <row r="33" spans="1:5" ht="13.5" thickBot="1" x14ac:dyDescent="0.25">
      <c r="A33" s="4" t="s">
        <v>42</v>
      </c>
      <c r="B33" s="6" t="s">
        <v>43</v>
      </c>
      <c r="C33" s="12">
        <v>122</v>
      </c>
      <c r="D33" s="18"/>
      <c r="E33" s="21">
        <f t="shared" si="0"/>
        <v>0</v>
      </c>
    </row>
    <row r="34" spans="1:5" ht="13.5" thickBot="1" x14ac:dyDescent="0.25">
      <c r="A34" s="4" t="s">
        <v>44</v>
      </c>
      <c r="B34" s="6" t="s">
        <v>45</v>
      </c>
      <c r="C34" s="12">
        <v>1</v>
      </c>
      <c r="D34" s="18"/>
      <c r="E34" s="21">
        <f t="shared" si="0"/>
        <v>0</v>
      </c>
    </row>
    <row r="35" spans="1:5" ht="13.5" thickBot="1" x14ac:dyDescent="0.25">
      <c r="A35" s="7" t="s">
        <v>46</v>
      </c>
      <c r="B35" s="7"/>
      <c r="C35" s="13"/>
      <c r="D35" s="17"/>
      <c r="E35" s="22"/>
    </row>
    <row r="36" spans="1:5" ht="13.5" thickBot="1" x14ac:dyDescent="0.25">
      <c r="A36" s="4" t="s">
        <v>47</v>
      </c>
      <c r="B36" s="5" t="s">
        <v>48</v>
      </c>
      <c r="C36" s="12">
        <v>1</v>
      </c>
      <c r="D36" s="18"/>
      <c r="E36" s="21">
        <f t="shared" si="0"/>
        <v>0</v>
      </c>
    </row>
    <row r="37" spans="1:5" ht="13.5" thickBot="1" x14ac:dyDescent="0.25">
      <c r="A37" s="4" t="s">
        <v>49</v>
      </c>
      <c r="B37" s="5" t="s">
        <v>50</v>
      </c>
      <c r="C37" s="12">
        <v>1</v>
      </c>
      <c r="D37" s="18"/>
      <c r="E37" s="21">
        <f t="shared" si="0"/>
        <v>0</v>
      </c>
    </row>
    <row r="38" spans="1:5" ht="13.5" thickBot="1" x14ac:dyDescent="0.25">
      <c r="A38" s="4" t="s">
        <v>51</v>
      </c>
      <c r="B38" s="5" t="s">
        <v>52</v>
      </c>
      <c r="C38" s="12">
        <v>2</v>
      </c>
      <c r="D38" s="18"/>
      <c r="E38" s="21">
        <f t="shared" si="0"/>
        <v>0</v>
      </c>
    </row>
    <row r="39" spans="1:5" ht="13.5" thickBot="1" x14ac:dyDescent="0.25">
      <c r="A39" s="4" t="s">
        <v>53</v>
      </c>
      <c r="B39" s="5" t="s">
        <v>54</v>
      </c>
      <c r="C39" s="12">
        <v>1</v>
      </c>
      <c r="D39" s="18"/>
      <c r="E39" s="21">
        <f t="shared" si="0"/>
        <v>0</v>
      </c>
    </row>
    <row r="40" spans="1:5" ht="13.5" thickBot="1" x14ac:dyDescent="0.25">
      <c r="A40" s="4" t="s">
        <v>55</v>
      </c>
      <c r="B40" s="5" t="s">
        <v>56</v>
      </c>
      <c r="C40" s="12">
        <v>1</v>
      </c>
      <c r="D40" s="18"/>
      <c r="E40" s="21">
        <f t="shared" si="0"/>
        <v>0</v>
      </c>
    </row>
    <row r="41" spans="1:5" ht="13.5" thickBot="1" x14ac:dyDescent="0.25">
      <c r="A41" s="4" t="s">
        <v>57</v>
      </c>
      <c r="B41" s="5" t="s">
        <v>58</v>
      </c>
      <c r="C41" s="12">
        <v>6</v>
      </c>
      <c r="D41" s="18"/>
      <c r="E41" s="21">
        <f t="shared" si="0"/>
        <v>0</v>
      </c>
    </row>
    <row r="42" spans="1:5" ht="13.5" thickBot="1" x14ac:dyDescent="0.25">
      <c r="A42" s="4" t="s">
        <v>380</v>
      </c>
      <c r="B42" s="5" t="s">
        <v>59</v>
      </c>
      <c r="C42" s="12">
        <v>20</v>
      </c>
      <c r="D42" s="18"/>
      <c r="E42" s="21">
        <f t="shared" si="0"/>
        <v>0</v>
      </c>
    </row>
    <row r="43" spans="1:5" ht="13.5" thickBot="1" x14ac:dyDescent="0.25">
      <c r="A43" s="4" t="s">
        <v>60</v>
      </c>
      <c r="B43" s="5" t="s">
        <v>61</v>
      </c>
      <c r="C43" s="12">
        <v>1</v>
      </c>
      <c r="D43" s="18"/>
      <c r="E43" s="21">
        <f t="shared" si="0"/>
        <v>0</v>
      </c>
    </row>
    <row r="44" spans="1:5" ht="13.5" thickBot="1" x14ac:dyDescent="0.25">
      <c r="A44" s="4" t="s">
        <v>62</v>
      </c>
      <c r="B44" s="5" t="s">
        <v>63</v>
      </c>
      <c r="C44" s="12">
        <v>1</v>
      </c>
      <c r="D44" s="18"/>
      <c r="E44" s="21">
        <f>C44*D44</f>
        <v>0</v>
      </c>
    </row>
    <row r="45" spans="1:5" ht="13.5" thickBot="1" x14ac:dyDescent="0.25">
      <c r="A45" s="7" t="s">
        <v>64</v>
      </c>
      <c r="B45" s="7"/>
      <c r="C45" s="13"/>
      <c r="D45" s="17"/>
      <c r="E45" s="22"/>
    </row>
    <row r="46" spans="1:5" ht="13.5" thickBot="1" x14ac:dyDescent="0.25">
      <c r="A46" s="4" t="s">
        <v>65</v>
      </c>
      <c r="B46" s="5" t="s">
        <v>66</v>
      </c>
      <c r="C46" s="12">
        <v>1</v>
      </c>
      <c r="D46" s="18"/>
      <c r="E46" s="21">
        <f t="shared" ref="E46:E58" si="1">C46*D46</f>
        <v>0</v>
      </c>
    </row>
    <row r="47" spans="1:5" ht="13.5" thickBot="1" x14ac:dyDescent="0.25">
      <c r="A47" s="4" t="s">
        <v>67</v>
      </c>
      <c r="B47" s="5" t="s">
        <v>68</v>
      </c>
      <c r="C47" s="12">
        <v>1</v>
      </c>
      <c r="D47" s="18"/>
      <c r="E47" s="21">
        <f t="shared" si="1"/>
        <v>0</v>
      </c>
    </row>
    <row r="48" spans="1:5" ht="13.5" thickBot="1" x14ac:dyDescent="0.25">
      <c r="A48" s="4" t="s">
        <v>69</v>
      </c>
      <c r="B48" s="5" t="s">
        <v>66</v>
      </c>
      <c r="C48" s="12">
        <v>1</v>
      </c>
      <c r="D48" s="18"/>
      <c r="E48" s="21">
        <f t="shared" si="1"/>
        <v>0</v>
      </c>
    </row>
    <row r="49" spans="1:5" ht="13.5" thickBot="1" x14ac:dyDescent="0.25">
      <c r="A49" s="4" t="s">
        <v>381</v>
      </c>
      <c r="B49" s="5" t="s">
        <v>66</v>
      </c>
      <c r="C49" s="12">
        <v>1</v>
      </c>
      <c r="D49" s="18"/>
      <c r="E49" s="21">
        <f t="shared" si="1"/>
        <v>0</v>
      </c>
    </row>
    <row r="50" spans="1:5" ht="13.5" thickBot="1" x14ac:dyDescent="0.25">
      <c r="A50" s="4" t="s">
        <v>70</v>
      </c>
      <c r="B50" s="5" t="s">
        <v>66</v>
      </c>
      <c r="C50" s="12">
        <v>1</v>
      </c>
      <c r="D50" s="18"/>
      <c r="E50" s="21">
        <f t="shared" si="1"/>
        <v>0</v>
      </c>
    </row>
    <row r="51" spans="1:5" ht="13.5" thickBot="1" x14ac:dyDescent="0.25">
      <c r="A51" s="4" t="s">
        <v>71</v>
      </c>
      <c r="B51" s="5" t="s">
        <v>72</v>
      </c>
      <c r="C51" s="12">
        <v>3</v>
      </c>
      <c r="D51" s="18"/>
      <c r="E51" s="21">
        <f t="shared" si="1"/>
        <v>0</v>
      </c>
    </row>
    <row r="52" spans="1:5" ht="13.5" thickBot="1" x14ac:dyDescent="0.25">
      <c r="A52" s="4" t="s">
        <v>73</v>
      </c>
      <c r="B52" s="5" t="s">
        <v>74</v>
      </c>
      <c r="C52" s="12">
        <v>1</v>
      </c>
      <c r="D52" s="18"/>
      <c r="E52" s="21">
        <f t="shared" si="1"/>
        <v>0</v>
      </c>
    </row>
    <row r="53" spans="1:5" ht="13.5" thickBot="1" x14ac:dyDescent="0.25">
      <c r="A53" s="4" t="s">
        <v>75</v>
      </c>
      <c r="B53" s="5" t="s">
        <v>76</v>
      </c>
      <c r="C53" s="12">
        <v>1</v>
      </c>
      <c r="D53" s="18"/>
      <c r="E53" s="21">
        <f t="shared" si="1"/>
        <v>0</v>
      </c>
    </row>
    <row r="54" spans="1:5" ht="13.5" thickBot="1" x14ac:dyDescent="0.25">
      <c r="A54" s="4" t="s">
        <v>326</v>
      </c>
      <c r="B54" s="5" t="s">
        <v>77</v>
      </c>
      <c r="C54" s="12">
        <v>1</v>
      </c>
      <c r="D54" s="18"/>
      <c r="E54" s="21">
        <f t="shared" si="1"/>
        <v>0</v>
      </c>
    </row>
    <row r="55" spans="1:5" ht="13.5" thickBot="1" x14ac:dyDescent="0.25">
      <c r="A55" s="4" t="s">
        <v>326</v>
      </c>
      <c r="B55" s="5" t="s">
        <v>78</v>
      </c>
      <c r="C55" s="12">
        <v>2</v>
      </c>
      <c r="D55" s="18"/>
      <c r="E55" s="21">
        <f t="shared" si="1"/>
        <v>0</v>
      </c>
    </row>
    <row r="56" spans="1:5" ht="13.5" thickBot="1" x14ac:dyDescent="0.25">
      <c r="A56" s="4" t="s">
        <v>79</v>
      </c>
      <c r="B56" s="5" t="s">
        <v>80</v>
      </c>
      <c r="C56" s="12">
        <v>1</v>
      </c>
      <c r="D56" s="18"/>
      <c r="E56" s="21">
        <f t="shared" si="1"/>
        <v>0</v>
      </c>
    </row>
    <row r="57" spans="1:5" ht="13.5" thickBot="1" x14ac:dyDescent="0.25">
      <c r="A57" s="4" t="s">
        <v>81</v>
      </c>
      <c r="B57" s="5" t="s">
        <v>82</v>
      </c>
      <c r="C57" s="12">
        <v>1</v>
      </c>
      <c r="D57" s="18"/>
      <c r="E57" s="21">
        <f t="shared" si="1"/>
        <v>0</v>
      </c>
    </row>
    <row r="58" spans="1:5" ht="13.5" thickBot="1" x14ac:dyDescent="0.25">
      <c r="A58" s="4" t="s">
        <v>379</v>
      </c>
      <c r="B58" s="5" t="s">
        <v>82</v>
      </c>
      <c r="C58" s="12">
        <v>20</v>
      </c>
      <c r="D58" s="18"/>
      <c r="E58" s="21">
        <f t="shared" si="1"/>
        <v>0</v>
      </c>
    </row>
    <row r="59" spans="1:5" ht="13.5" thickBot="1" x14ac:dyDescent="0.25">
      <c r="A59" s="7" t="s">
        <v>83</v>
      </c>
      <c r="B59" s="7"/>
      <c r="C59" s="13"/>
      <c r="D59" s="17"/>
      <c r="E59" s="22"/>
    </row>
    <row r="60" spans="1:5" ht="13.5" thickBot="1" x14ac:dyDescent="0.25">
      <c r="A60" s="4" t="s">
        <v>84</v>
      </c>
      <c r="B60" s="5" t="s">
        <v>325</v>
      </c>
      <c r="C60" s="12">
        <v>1</v>
      </c>
      <c r="D60" s="18"/>
      <c r="E60" s="21">
        <f t="shared" ref="E60:E61" si="2">C60*D60</f>
        <v>0</v>
      </c>
    </row>
    <row r="61" spans="1:5" ht="13.5" thickBot="1" x14ac:dyDescent="0.25">
      <c r="A61" s="4" t="s">
        <v>378</v>
      </c>
      <c r="B61" s="5" t="s">
        <v>85</v>
      </c>
      <c r="C61" s="27">
        <v>4</v>
      </c>
      <c r="D61" s="18"/>
      <c r="E61" s="21">
        <f t="shared" si="2"/>
        <v>0</v>
      </c>
    </row>
    <row r="62" spans="1:5" ht="13.5" thickBot="1" x14ac:dyDescent="0.25">
      <c r="A62" s="7" t="s">
        <v>86</v>
      </c>
      <c r="B62" s="7"/>
      <c r="C62" s="13"/>
      <c r="D62" s="17"/>
      <c r="E62" s="22"/>
    </row>
    <row r="63" spans="1:5" ht="13.5" thickBot="1" x14ac:dyDescent="0.25">
      <c r="A63" s="4" t="s">
        <v>87</v>
      </c>
      <c r="B63" s="5" t="s">
        <v>88</v>
      </c>
      <c r="C63" s="12">
        <v>3680</v>
      </c>
      <c r="D63" s="18"/>
      <c r="E63" s="21">
        <f t="shared" ref="E63:E84" si="3">C63*D63</f>
        <v>0</v>
      </c>
    </row>
    <row r="64" spans="1:5" ht="13.5" thickBot="1" x14ac:dyDescent="0.25">
      <c r="A64" s="4" t="s">
        <v>87</v>
      </c>
      <c r="B64" s="5" t="s">
        <v>89</v>
      </c>
      <c r="C64" s="12">
        <v>1621</v>
      </c>
      <c r="D64" s="18"/>
      <c r="E64" s="21">
        <f t="shared" si="3"/>
        <v>0</v>
      </c>
    </row>
    <row r="65" spans="1:5" ht="13.5" thickBot="1" x14ac:dyDescent="0.25">
      <c r="A65" s="4" t="s">
        <v>90</v>
      </c>
      <c r="B65" s="5" t="s">
        <v>91</v>
      </c>
      <c r="C65" s="12">
        <v>500</v>
      </c>
      <c r="D65" s="18"/>
      <c r="E65" s="21">
        <f t="shared" si="3"/>
        <v>0</v>
      </c>
    </row>
    <row r="66" spans="1:5" ht="13.5" thickBot="1" x14ac:dyDescent="0.25">
      <c r="A66" s="4" t="s">
        <v>92</v>
      </c>
      <c r="B66" s="5" t="s">
        <v>93</v>
      </c>
      <c r="C66" s="12">
        <v>50</v>
      </c>
      <c r="D66" s="18"/>
      <c r="E66" s="21">
        <f t="shared" si="3"/>
        <v>0</v>
      </c>
    </row>
    <row r="67" spans="1:5" ht="13.5" thickBot="1" x14ac:dyDescent="0.25">
      <c r="A67" s="4" t="s">
        <v>94</v>
      </c>
      <c r="B67" s="5" t="s">
        <v>95</v>
      </c>
      <c r="C67" s="12">
        <v>645</v>
      </c>
      <c r="D67" s="18"/>
      <c r="E67" s="21">
        <f t="shared" si="3"/>
        <v>0</v>
      </c>
    </row>
    <row r="68" spans="1:5" ht="13.5" thickBot="1" x14ac:dyDescent="0.25">
      <c r="A68" s="4" t="s">
        <v>96</v>
      </c>
      <c r="B68" s="5" t="s">
        <v>97</v>
      </c>
      <c r="C68" s="12">
        <v>41</v>
      </c>
      <c r="D68" s="18"/>
      <c r="E68" s="21">
        <f t="shared" si="3"/>
        <v>0</v>
      </c>
    </row>
    <row r="69" spans="1:5" ht="13.5" thickBot="1" x14ac:dyDescent="0.25">
      <c r="A69" s="4" t="s">
        <v>94</v>
      </c>
      <c r="B69" s="5" t="s">
        <v>98</v>
      </c>
      <c r="C69" s="12">
        <v>17</v>
      </c>
      <c r="D69" s="18"/>
      <c r="E69" s="21">
        <f t="shared" si="3"/>
        <v>0</v>
      </c>
    </row>
    <row r="70" spans="1:5" ht="13.5" thickBot="1" x14ac:dyDescent="0.25">
      <c r="A70" s="4" t="s">
        <v>96</v>
      </c>
      <c r="B70" s="5" t="s">
        <v>98</v>
      </c>
      <c r="C70" s="12">
        <v>34</v>
      </c>
      <c r="D70" s="18"/>
      <c r="E70" s="21">
        <f t="shared" si="3"/>
        <v>0</v>
      </c>
    </row>
    <row r="71" spans="1:5" ht="13.5" thickBot="1" x14ac:dyDescent="0.25">
      <c r="A71" s="4" t="s">
        <v>99</v>
      </c>
      <c r="B71" s="5" t="s">
        <v>100</v>
      </c>
      <c r="C71" s="12">
        <v>16</v>
      </c>
      <c r="D71" s="18"/>
      <c r="E71" s="21">
        <f t="shared" si="3"/>
        <v>0</v>
      </c>
    </row>
    <row r="72" spans="1:5" ht="13.5" thickBot="1" x14ac:dyDescent="0.25">
      <c r="A72" s="4" t="s">
        <v>101</v>
      </c>
      <c r="B72" s="5" t="s">
        <v>102</v>
      </c>
      <c r="C72" s="12">
        <v>10</v>
      </c>
      <c r="D72" s="18"/>
      <c r="E72" s="21">
        <f t="shared" si="3"/>
        <v>0</v>
      </c>
    </row>
    <row r="73" spans="1:5" ht="13.5" thickBot="1" x14ac:dyDescent="0.25">
      <c r="A73" s="4" t="s">
        <v>103</v>
      </c>
      <c r="B73" s="5" t="s">
        <v>104</v>
      </c>
      <c r="C73" s="12">
        <v>300</v>
      </c>
      <c r="D73" s="18"/>
      <c r="E73" s="21">
        <f t="shared" si="3"/>
        <v>0</v>
      </c>
    </row>
    <row r="74" spans="1:5" ht="13.5" thickBot="1" x14ac:dyDescent="0.25">
      <c r="A74" s="4" t="s">
        <v>105</v>
      </c>
      <c r="B74" s="5" t="s">
        <v>104</v>
      </c>
      <c r="C74" s="12">
        <v>18</v>
      </c>
      <c r="D74" s="18"/>
      <c r="E74" s="21">
        <f t="shared" si="3"/>
        <v>0</v>
      </c>
    </row>
    <row r="75" spans="1:5" ht="13.5" thickBot="1" x14ac:dyDescent="0.25">
      <c r="A75" s="4" t="s">
        <v>106</v>
      </c>
      <c r="B75" s="5" t="s">
        <v>104</v>
      </c>
      <c r="C75" s="12">
        <v>20</v>
      </c>
      <c r="D75" s="18"/>
      <c r="E75" s="21">
        <f t="shared" si="3"/>
        <v>0</v>
      </c>
    </row>
    <row r="76" spans="1:5" ht="13.5" thickBot="1" x14ac:dyDescent="0.25">
      <c r="A76" s="4" t="s">
        <v>107</v>
      </c>
      <c r="B76" s="5" t="s">
        <v>104</v>
      </c>
      <c r="C76" s="12">
        <v>30</v>
      </c>
      <c r="D76" s="18"/>
      <c r="E76" s="21">
        <f t="shared" si="3"/>
        <v>0</v>
      </c>
    </row>
    <row r="77" spans="1:5" ht="13.5" thickBot="1" x14ac:dyDescent="0.25">
      <c r="A77" s="4" t="s">
        <v>108</v>
      </c>
      <c r="B77" s="5" t="s">
        <v>104</v>
      </c>
      <c r="C77" s="12">
        <v>7</v>
      </c>
      <c r="D77" s="18"/>
      <c r="E77" s="21">
        <f t="shared" si="3"/>
        <v>0</v>
      </c>
    </row>
    <row r="78" spans="1:5" ht="13.5" thickBot="1" x14ac:dyDescent="0.25">
      <c r="A78" s="4" t="s">
        <v>109</v>
      </c>
      <c r="B78" s="5" t="s">
        <v>95</v>
      </c>
      <c r="C78" s="12">
        <v>158</v>
      </c>
      <c r="D78" s="18"/>
      <c r="E78" s="21">
        <f t="shared" si="3"/>
        <v>0</v>
      </c>
    </row>
    <row r="79" spans="1:5" ht="13.5" thickBot="1" x14ac:dyDescent="0.25">
      <c r="A79" s="4" t="s">
        <v>109</v>
      </c>
      <c r="B79" s="5" t="s">
        <v>110</v>
      </c>
      <c r="C79" s="12">
        <v>4</v>
      </c>
      <c r="D79" s="18"/>
      <c r="E79" s="21">
        <f t="shared" si="3"/>
        <v>0</v>
      </c>
    </row>
    <row r="80" spans="1:5" ht="13.5" thickBot="1" x14ac:dyDescent="0.25">
      <c r="A80" s="4" t="s">
        <v>111</v>
      </c>
      <c r="B80" s="5" t="s">
        <v>95</v>
      </c>
      <c r="C80" s="12">
        <v>6</v>
      </c>
      <c r="D80" s="18"/>
      <c r="E80" s="21">
        <f t="shared" si="3"/>
        <v>0</v>
      </c>
    </row>
    <row r="81" spans="1:5" ht="13.5" thickBot="1" x14ac:dyDescent="0.25">
      <c r="A81" s="4" t="s">
        <v>111</v>
      </c>
      <c r="B81" s="5" t="s">
        <v>112</v>
      </c>
      <c r="C81" s="12">
        <v>2</v>
      </c>
      <c r="D81" s="18"/>
      <c r="E81" s="21">
        <f t="shared" si="3"/>
        <v>0</v>
      </c>
    </row>
    <row r="82" spans="1:5" ht="13.5" thickBot="1" x14ac:dyDescent="0.25">
      <c r="A82" s="4" t="s">
        <v>113</v>
      </c>
      <c r="B82" s="5" t="s">
        <v>114</v>
      </c>
      <c r="C82" s="12">
        <v>8</v>
      </c>
      <c r="D82" s="18"/>
      <c r="E82" s="21">
        <f t="shared" si="3"/>
        <v>0</v>
      </c>
    </row>
    <row r="83" spans="1:5" ht="13.5" thickBot="1" x14ac:dyDescent="0.25">
      <c r="A83" s="4" t="s">
        <v>115</v>
      </c>
      <c r="B83" s="5" t="s">
        <v>116</v>
      </c>
      <c r="C83" s="12">
        <v>2</v>
      </c>
      <c r="D83" s="18"/>
      <c r="E83" s="21">
        <f t="shared" si="3"/>
        <v>0</v>
      </c>
    </row>
    <row r="84" spans="1:5" ht="13.5" thickBot="1" x14ac:dyDescent="0.25">
      <c r="A84" s="4" t="s">
        <v>117</v>
      </c>
      <c r="B84" s="5" t="s">
        <v>118</v>
      </c>
      <c r="C84" s="12">
        <v>5</v>
      </c>
      <c r="D84" s="18"/>
      <c r="E84" s="21">
        <f t="shared" si="3"/>
        <v>0</v>
      </c>
    </row>
    <row r="85" spans="1:5" ht="13.5" thickBot="1" x14ac:dyDescent="0.25">
      <c r="A85" s="7" t="s">
        <v>324</v>
      </c>
      <c r="B85" s="7"/>
      <c r="C85" s="13"/>
      <c r="D85" s="17"/>
      <c r="E85" s="22"/>
    </row>
    <row r="86" spans="1:5" ht="13.5" thickBot="1" x14ac:dyDescent="0.25">
      <c r="A86" s="4" t="s">
        <v>119</v>
      </c>
      <c r="B86" s="5" t="s">
        <v>120</v>
      </c>
      <c r="C86" s="12">
        <v>1</v>
      </c>
      <c r="D86" s="18"/>
      <c r="E86" s="21">
        <f t="shared" ref="E86:E131" si="4">C86*D86</f>
        <v>0</v>
      </c>
    </row>
    <row r="87" spans="1:5" ht="13.5" thickBot="1" x14ac:dyDescent="0.25">
      <c r="A87" s="4" t="s">
        <v>121</v>
      </c>
      <c r="B87" s="5" t="s">
        <v>122</v>
      </c>
      <c r="C87" s="12">
        <v>1</v>
      </c>
      <c r="D87" s="18"/>
      <c r="E87" s="21">
        <f t="shared" si="4"/>
        <v>0</v>
      </c>
    </row>
    <row r="88" spans="1:5" ht="13.5" thickBot="1" x14ac:dyDescent="0.25">
      <c r="A88" s="4" t="s">
        <v>123</v>
      </c>
      <c r="B88" s="5" t="s">
        <v>104</v>
      </c>
      <c r="C88" s="12">
        <v>2</v>
      </c>
      <c r="D88" s="18"/>
      <c r="E88" s="21">
        <f t="shared" si="4"/>
        <v>0</v>
      </c>
    </row>
    <row r="89" spans="1:5" ht="13.5" thickBot="1" x14ac:dyDescent="0.25">
      <c r="A89" s="4" t="s">
        <v>121</v>
      </c>
      <c r="B89" s="5" t="s">
        <v>104</v>
      </c>
      <c r="C89" s="12">
        <v>7</v>
      </c>
      <c r="D89" s="18"/>
      <c r="E89" s="21">
        <f t="shared" si="4"/>
        <v>0</v>
      </c>
    </row>
    <row r="90" spans="1:5" ht="13.5" thickBot="1" x14ac:dyDescent="0.25">
      <c r="A90" s="4" t="s">
        <v>119</v>
      </c>
      <c r="B90" s="5" t="s">
        <v>104</v>
      </c>
      <c r="C90" s="12">
        <v>5</v>
      </c>
      <c r="D90" s="18"/>
      <c r="E90" s="21">
        <f t="shared" si="4"/>
        <v>0</v>
      </c>
    </row>
    <row r="91" spans="1:5" ht="13.5" thickBot="1" x14ac:dyDescent="0.25">
      <c r="A91" s="4" t="s">
        <v>124</v>
      </c>
      <c r="B91" s="5" t="s">
        <v>77</v>
      </c>
      <c r="C91" s="12">
        <v>2</v>
      </c>
      <c r="D91" s="18"/>
      <c r="E91" s="21">
        <f t="shared" si="4"/>
        <v>0</v>
      </c>
    </row>
    <row r="92" spans="1:5" ht="13.5" thickBot="1" x14ac:dyDescent="0.25">
      <c r="A92" s="4" t="s">
        <v>125</v>
      </c>
      <c r="B92" s="5" t="s">
        <v>126</v>
      </c>
      <c r="C92" s="12">
        <v>3</v>
      </c>
      <c r="D92" s="18"/>
      <c r="E92" s="21">
        <f t="shared" si="4"/>
        <v>0</v>
      </c>
    </row>
    <row r="93" spans="1:5" ht="13.5" thickBot="1" x14ac:dyDescent="0.25">
      <c r="A93" s="4" t="s">
        <v>127</v>
      </c>
      <c r="B93" s="5" t="s">
        <v>128</v>
      </c>
      <c r="C93" s="12">
        <v>6</v>
      </c>
      <c r="D93" s="18"/>
      <c r="E93" s="21">
        <f t="shared" si="4"/>
        <v>0</v>
      </c>
    </row>
    <row r="94" spans="1:5" ht="13.5" thickBot="1" x14ac:dyDescent="0.25">
      <c r="A94" s="4" t="s">
        <v>129</v>
      </c>
      <c r="B94" s="5" t="s">
        <v>77</v>
      </c>
      <c r="C94" s="12">
        <v>2</v>
      </c>
      <c r="D94" s="18"/>
      <c r="E94" s="21">
        <f t="shared" si="4"/>
        <v>0</v>
      </c>
    </row>
    <row r="95" spans="1:5" ht="13.5" thickBot="1" x14ac:dyDescent="0.25">
      <c r="A95" s="4" t="s">
        <v>130</v>
      </c>
      <c r="B95" s="5" t="s">
        <v>77</v>
      </c>
      <c r="C95" s="12">
        <v>2</v>
      </c>
      <c r="D95" s="18"/>
      <c r="E95" s="21">
        <f t="shared" si="4"/>
        <v>0</v>
      </c>
    </row>
    <row r="96" spans="1:5" ht="13.5" thickBot="1" x14ac:dyDescent="0.25">
      <c r="A96" s="4" t="s">
        <v>131</v>
      </c>
      <c r="B96" s="5" t="s">
        <v>77</v>
      </c>
      <c r="C96" s="12">
        <v>3</v>
      </c>
      <c r="D96" s="18"/>
      <c r="E96" s="21">
        <f t="shared" si="4"/>
        <v>0</v>
      </c>
    </row>
    <row r="97" spans="1:5" ht="13.5" thickBot="1" x14ac:dyDescent="0.25">
      <c r="A97" s="4" t="s">
        <v>132</v>
      </c>
      <c r="B97" s="5" t="s">
        <v>104</v>
      </c>
      <c r="C97" s="12">
        <v>8</v>
      </c>
      <c r="D97" s="18"/>
      <c r="E97" s="21">
        <f t="shared" si="4"/>
        <v>0</v>
      </c>
    </row>
    <row r="98" spans="1:5" ht="13.5" thickBot="1" x14ac:dyDescent="0.25">
      <c r="A98" s="4" t="s">
        <v>133</v>
      </c>
      <c r="B98" s="5" t="s">
        <v>104</v>
      </c>
      <c r="C98" s="12">
        <v>19</v>
      </c>
      <c r="D98" s="18"/>
      <c r="E98" s="21">
        <f t="shared" si="4"/>
        <v>0</v>
      </c>
    </row>
    <row r="99" spans="1:5" ht="13.5" thickBot="1" x14ac:dyDescent="0.25">
      <c r="A99" s="4" t="s">
        <v>134</v>
      </c>
      <c r="B99" s="5" t="s">
        <v>104</v>
      </c>
      <c r="C99" s="12">
        <v>5</v>
      </c>
      <c r="D99" s="18"/>
      <c r="E99" s="21">
        <f t="shared" si="4"/>
        <v>0</v>
      </c>
    </row>
    <row r="100" spans="1:5" ht="13.5" thickBot="1" x14ac:dyDescent="0.25">
      <c r="A100" s="4" t="s">
        <v>135</v>
      </c>
      <c r="B100" s="5" t="s">
        <v>104</v>
      </c>
      <c r="C100" s="12">
        <v>25</v>
      </c>
      <c r="D100" s="18"/>
      <c r="E100" s="21">
        <f t="shared" si="4"/>
        <v>0</v>
      </c>
    </row>
    <row r="101" spans="1:5" ht="13.5" thickBot="1" x14ac:dyDescent="0.25">
      <c r="A101" s="4" t="s">
        <v>136</v>
      </c>
      <c r="B101" s="5" t="s">
        <v>77</v>
      </c>
      <c r="C101" s="12">
        <v>2</v>
      </c>
      <c r="D101" s="18"/>
      <c r="E101" s="21">
        <f t="shared" si="4"/>
        <v>0</v>
      </c>
    </row>
    <row r="102" spans="1:5" ht="13.5" thickBot="1" x14ac:dyDescent="0.25">
      <c r="A102" s="4" t="s">
        <v>137</v>
      </c>
      <c r="B102" s="5" t="s">
        <v>77</v>
      </c>
      <c r="C102" s="12">
        <v>2</v>
      </c>
      <c r="D102" s="18"/>
      <c r="E102" s="21">
        <f t="shared" si="4"/>
        <v>0</v>
      </c>
    </row>
    <row r="103" spans="1:5" ht="13.5" thickBot="1" x14ac:dyDescent="0.25">
      <c r="A103" s="4" t="s">
        <v>138</v>
      </c>
      <c r="B103" s="5" t="s">
        <v>77</v>
      </c>
      <c r="C103" s="12">
        <v>2</v>
      </c>
      <c r="D103" s="18"/>
      <c r="E103" s="21">
        <f t="shared" si="4"/>
        <v>0</v>
      </c>
    </row>
    <row r="104" spans="1:5" ht="13.5" thickBot="1" x14ac:dyDescent="0.25">
      <c r="A104" s="4" t="s">
        <v>139</v>
      </c>
      <c r="B104" s="5" t="s">
        <v>104</v>
      </c>
      <c r="C104" s="12">
        <v>8</v>
      </c>
      <c r="D104" s="18"/>
      <c r="E104" s="21">
        <f t="shared" si="4"/>
        <v>0</v>
      </c>
    </row>
    <row r="105" spans="1:5" ht="13.5" thickBot="1" x14ac:dyDescent="0.25">
      <c r="A105" s="4" t="s">
        <v>140</v>
      </c>
      <c r="B105" s="5" t="s">
        <v>104</v>
      </c>
      <c r="C105" s="12">
        <v>2</v>
      </c>
      <c r="D105" s="18"/>
      <c r="E105" s="21">
        <f t="shared" si="4"/>
        <v>0</v>
      </c>
    </row>
    <row r="106" spans="1:5" ht="13.5" thickBot="1" x14ac:dyDescent="0.25">
      <c r="A106" s="4" t="s">
        <v>141</v>
      </c>
      <c r="B106" s="5" t="s">
        <v>104</v>
      </c>
      <c r="C106" s="12">
        <v>10</v>
      </c>
      <c r="D106" s="18"/>
      <c r="E106" s="21">
        <f t="shared" si="4"/>
        <v>0</v>
      </c>
    </row>
    <row r="107" spans="1:5" ht="13.5" thickBot="1" x14ac:dyDescent="0.25">
      <c r="A107" s="4" t="s">
        <v>142</v>
      </c>
      <c r="B107" s="5" t="s">
        <v>104</v>
      </c>
      <c r="C107" s="12">
        <v>13</v>
      </c>
      <c r="D107" s="18"/>
      <c r="E107" s="21">
        <f t="shared" si="4"/>
        <v>0</v>
      </c>
    </row>
    <row r="108" spans="1:5" ht="13.5" thickBot="1" x14ac:dyDescent="0.25">
      <c r="A108" s="4" t="s">
        <v>143</v>
      </c>
      <c r="B108" s="5" t="s">
        <v>104</v>
      </c>
      <c r="C108" s="12">
        <v>5</v>
      </c>
      <c r="D108" s="18"/>
      <c r="E108" s="21">
        <f t="shared" si="4"/>
        <v>0</v>
      </c>
    </row>
    <row r="109" spans="1:5" ht="13.5" thickBot="1" x14ac:dyDescent="0.25">
      <c r="A109" s="4" t="s">
        <v>144</v>
      </c>
      <c r="B109" s="5" t="s">
        <v>104</v>
      </c>
      <c r="C109" s="12">
        <v>32</v>
      </c>
      <c r="D109" s="18"/>
      <c r="E109" s="21">
        <f t="shared" si="4"/>
        <v>0</v>
      </c>
    </row>
    <row r="110" spans="1:5" ht="13.5" thickBot="1" x14ac:dyDescent="0.25">
      <c r="A110" s="4" t="s">
        <v>145</v>
      </c>
      <c r="B110" s="5" t="s">
        <v>104</v>
      </c>
      <c r="C110" s="12">
        <v>2</v>
      </c>
      <c r="D110" s="18"/>
      <c r="E110" s="21">
        <f t="shared" si="4"/>
        <v>0</v>
      </c>
    </row>
    <row r="111" spans="1:5" ht="13.5" thickBot="1" x14ac:dyDescent="0.25">
      <c r="A111" s="4" t="s">
        <v>146</v>
      </c>
      <c r="B111" s="5" t="s">
        <v>104</v>
      </c>
      <c r="C111" s="12">
        <v>10</v>
      </c>
      <c r="D111" s="18"/>
      <c r="E111" s="21">
        <f t="shared" si="4"/>
        <v>0</v>
      </c>
    </row>
    <row r="112" spans="1:5" ht="13.5" thickBot="1" x14ac:dyDescent="0.25">
      <c r="A112" s="4" t="s">
        <v>147</v>
      </c>
      <c r="B112" s="5" t="s">
        <v>104</v>
      </c>
      <c r="C112" s="12">
        <v>10</v>
      </c>
      <c r="D112" s="18"/>
      <c r="E112" s="21">
        <f t="shared" si="4"/>
        <v>0</v>
      </c>
    </row>
    <row r="113" spans="1:5" ht="13.5" thickBot="1" x14ac:dyDescent="0.25">
      <c r="A113" s="4" t="s">
        <v>148</v>
      </c>
      <c r="B113" s="5" t="s">
        <v>104</v>
      </c>
      <c r="C113" s="12">
        <v>5</v>
      </c>
      <c r="D113" s="18"/>
      <c r="E113" s="21">
        <f t="shared" si="4"/>
        <v>0</v>
      </c>
    </row>
    <row r="114" spans="1:5" ht="13.5" thickBot="1" x14ac:dyDescent="0.25">
      <c r="A114" s="4" t="s">
        <v>149</v>
      </c>
      <c r="B114" s="5" t="s">
        <v>104</v>
      </c>
      <c r="C114" s="12">
        <v>14</v>
      </c>
      <c r="D114" s="18"/>
      <c r="E114" s="21">
        <f t="shared" si="4"/>
        <v>0</v>
      </c>
    </row>
    <row r="115" spans="1:5" ht="13.5" thickBot="1" x14ac:dyDescent="0.25">
      <c r="A115" s="4" t="s">
        <v>150</v>
      </c>
      <c r="B115" s="5" t="s">
        <v>104</v>
      </c>
      <c r="C115" s="12">
        <v>29</v>
      </c>
      <c r="D115" s="18"/>
      <c r="E115" s="21">
        <f t="shared" si="4"/>
        <v>0</v>
      </c>
    </row>
    <row r="116" spans="1:5" ht="13.5" thickBot="1" x14ac:dyDescent="0.25">
      <c r="A116" s="4" t="s">
        <v>151</v>
      </c>
      <c r="B116" s="5" t="s">
        <v>104</v>
      </c>
      <c r="C116" s="12">
        <v>6</v>
      </c>
      <c r="D116" s="18"/>
      <c r="E116" s="21">
        <f t="shared" si="4"/>
        <v>0</v>
      </c>
    </row>
    <row r="117" spans="1:5" ht="13.5" thickBot="1" x14ac:dyDescent="0.25">
      <c r="A117" s="4" t="s">
        <v>152</v>
      </c>
      <c r="B117" s="5" t="s">
        <v>104</v>
      </c>
      <c r="C117" s="12">
        <v>30</v>
      </c>
      <c r="D117" s="18"/>
      <c r="E117" s="21">
        <f t="shared" si="4"/>
        <v>0</v>
      </c>
    </row>
    <row r="118" spans="1:5" ht="13.5" thickBot="1" x14ac:dyDescent="0.25">
      <c r="A118" s="4" t="s">
        <v>153</v>
      </c>
      <c r="B118" s="5" t="s">
        <v>104</v>
      </c>
      <c r="C118" s="12">
        <v>57</v>
      </c>
      <c r="D118" s="18"/>
      <c r="E118" s="21">
        <f t="shared" si="4"/>
        <v>0</v>
      </c>
    </row>
    <row r="119" spans="1:5" ht="13.5" thickBot="1" x14ac:dyDescent="0.25">
      <c r="A119" s="4" t="s">
        <v>154</v>
      </c>
      <c r="B119" s="5" t="s">
        <v>104</v>
      </c>
      <c r="C119" s="12">
        <v>137</v>
      </c>
      <c r="D119" s="18"/>
      <c r="E119" s="21">
        <f t="shared" si="4"/>
        <v>0</v>
      </c>
    </row>
    <row r="120" spans="1:5" ht="13.5" thickBot="1" x14ac:dyDescent="0.25">
      <c r="A120" s="4" t="s">
        <v>155</v>
      </c>
      <c r="B120" s="5" t="s">
        <v>104</v>
      </c>
      <c r="C120" s="12">
        <v>4</v>
      </c>
      <c r="D120" s="18"/>
      <c r="E120" s="21">
        <f t="shared" si="4"/>
        <v>0</v>
      </c>
    </row>
    <row r="121" spans="1:5" ht="13.5" thickBot="1" x14ac:dyDescent="0.25">
      <c r="A121" s="4" t="s">
        <v>156</v>
      </c>
      <c r="B121" s="5" t="s">
        <v>104</v>
      </c>
      <c r="C121" s="12">
        <v>4</v>
      </c>
      <c r="D121" s="18"/>
      <c r="E121" s="21">
        <f t="shared" si="4"/>
        <v>0</v>
      </c>
    </row>
    <row r="122" spans="1:5" ht="13.5" thickBot="1" x14ac:dyDescent="0.25">
      <c r="A122" s="4" t="s">
        <v>157</v>
      </c>
      <c r="B122" s="5" t="s">
        <v>158</v>
      </c>
      <c r="C122" s="12">
        <v>32</v>
      </c>
      <c r="D122" s="18"/>
      <c r="E122" s="21">
        <f t="shared" si="4"/>
        <v>0</v>
      </c>
    </row>
    <row r="123" spans="1:5" ht="13.5" thickBot="1" x14ac:dyDescent="0.25">
      <c r="A123" s="4" t="s">
        <v>159</v>
      </c>
      <c r="B123" s="5" t="s">
        <v>158</v>
      </c>
      <c r="C123" s="12">
        <v>12</v>
      </c>
      <c r="D123" s="18"/>
      <c r="E123" s="21">
        <f t="shared" si="4"/>
        <v>0</v>
      </c>
    </row>
    <row r="124" spans="1:5" ht="13.5" thickBot="1" x14ac:dyDescent="0.25">
      <c r="A124" s="4" t="s">
        <v>160</v>
      </c>
      <c r="B124" s="5" t="s">
        <v>104</v>
      </c>
      <c r="C124" s="12">
        <v>40</v>
      </c>
      <c r="D124" s="18"/>
      <c r="E124" s="21">
        <f t="shared" si="4"/>
        <v>0</v>
      </c>
    </row>
    <row r="125" spans="1:5" ht="13.5" thickBot="1" x14ac:dyDescent="0.25">
      <c r="A125" s="4" t="s">
        <v>161</v>
      </c>
      <c r="B125" s="5" t="s">
        <v>162</v>
      </c>
      <c r="C125" s="12">
        <v>6</v>
      </c>
      <c r="D125" s="18"/>
      <c r="E125" s="21">
        <f t="shared" si="4"/>
        <v>0</v>
      </c>
    </row>
    <row r="126" spans="1:5" ht="13.5" thickBot="1" x14ac:dyDescent="0.25">
      <c r="A126" s="4" t="s">
        <v>163</v>
      </c>
      <c r="B126" s="5" t="s">
        <v>162</v>
      </c>
      <c r="C126" s="12">
        <v>1</v>
      </c>
      <c r="D126" s="18"/>
      <c r="E126" s="21">
        <f t="shared" si="4"/>
        <v>0</v>
      </c>
    </row>
    <row r="127" spans="1:5" ht="13.5" thickBot="1" x14ac:dyDescent="0.25">
      <c r="A127" s="4" t="s">
        <v>164</v>
      </c>
      <c r="B127" s="5" t="s">
        <v>165</v>
      </c>
      <c r="C127" s="12">
        <v>1</v>
      </c>
      <c r="D127" s="18"/>
      <c r="E127" s="21">
        <f t="shared" si="4"/>
        <v>0</v>
      </c>
    </row>
    <row r="128" spans="1:5" ht="13.5" thickBot="1" x14ac:dyDescent="0.25">
      <c r="A128" s="4" t="s">
        <v>164</v>
      </c>
      <c r="B128" s="5" t="s">
        <v>165</v>
      </c>
      <c r="C128" s="12">
        <v>1</v>
      </c>
      <c r="D128" s="18"/>
      <c r="E128" s="21">
        <f t="shared" si="4"/>
        <v>0</v>
      </c>
    </row>
    <row r="129" spans="1:5" ht="13.5" thickBot="1" x14ac:dyDescent="0.25">
      <c r="A129" s="4" t="s">
        <v>166</v>
      </c>
      <c r="B129" s="5" t="s">
        <v>77</v>
      </c>
      <c r="C129" s="12">
        <v>50</v>
      </c>
      <c r="D129" s="18"/>
      <c r="E129" s="21">
        <f t="shared" si="4"/>
        <v>0</v>
      </c>
    </row>
    <row r="130" spans="1:5" ht="13.5" thickBot="1" x14ac:dyDescent="0.25">
      <c r="A130" s="4" t="s">
        <v>167</v>
      </c>
      <c r="B130" s="5" t="s">
        <v>168</v>
      </c>
      <c r="C130" s="12">
        <v>1</v>
      </c>
      <c r="D130" s="18"/>
      <c r="E130" s="21">
        <f t="shared" si="4"/>
        <v>0</v>
      </c>
    </row>
    <row r="131" spans="1:5" ht="13.5" thickBot="1" x14ac:dyDescent="0.25">
      <c r="A131" s="4" t="s">
        <v>169</v>
      </c>
      <c r="B131" s="5" t="s">
        <v>170</v>
      </c>
      <c r="C131" s="12">
        <v>1</v>
      </c>
      <c r="D131" s="18"/>
      <c r="E131" s="21">
        <f t="shared" si="4"/>
        <v>0</v>
      </c>
    </row>
    <row r="132" spans="1:5" ht="13.5" thickBot="1" x14ac:dyDescent="0.25">
      <c r="A132" s="7" t="s">
        <v>171</v>
      </c>
      <c r="B132" s="7"/>
      <c r="C132" s="13"/>
      <c r="D132" s="17"/>
      <c r="E132" s="22"/>
    </row>
    <row r="133" spans="1:5" ht="13.5" thickBot="1" x14ac:dyDescent="0.25">
      <c r="A133" s="5" t="s">
        <v>172</v>
      </c>
      <c r="B133" s="5" t="s">
        <v>104</v>
      </c>
      <c r="C133" s="12">
        <v>125</v>
      </c>
      <c r="D133" s="18"/>
      <c r="E133" s="21">
        <f t="shared" ref="E133:E157" si="5">C133*D133</f>
        <v>0</v>
      </c>
    </row>
    <row r="134" spans="1:5" ht="13.5" thickBot="1" x14ac:dyDescent="0.25">
      <c r="A134" s="5" t="s">
        <v>173</v>
      </c>
      <c r="B134" s="5" t="s">
        <v>104</v>
      </c>
      <c r="C134" s="12">
        <v>430</v>
      </c>
      <c r="D134" s="18"/>
      <c r="E134" s="21">
        <f t="shared" si="5"/>
        <v>0</v>
      </c>
    </row>
    <row r="135" spans="1:5" ht="13.5" thickBot="1" x14ac:dyDescent="0.25">
      <c r="A135" s="5" t="s">
        <v>174</v>
      </c>
      <c r="B135" s="5" t="s">
        <v>104</v>
      </c>
      <c r="C135" s="12">
        <v>400</v>
      </c>
      <c r="D135" s="18"/>
      <c r="E135" s="21">
        <f t="shared" si="5"/>
        <v>0</v>
      </c>
    </row>
    <row r="136" spans="1:5" ht="13.5" thickBot="1" x14ac:dyDescent="0.25">
      <c r="A136" s="5" t="s">
        <v>175</v>
      </c>
      <c r="B136" s="5" t="s">
        <v>104</v>
      </c>
      <c r="C136" s="12">
        <v>250</v>
      </c>
      <c r="D136" s="18"/>
      <c r="E136" s="21">
        <f t="shared" si="5"/>
        <v>0</v>
      </c>
    </row>
    <row r="137" spans="1:5" ht="13.5" thickBot="1" x14ac:dyDescent="0.25">
      <c r="A137" s="5" t="s">
        <v>176</v>
      </c>
      <c r="B137" s="5" t="s">
        <v>104</v>
      </c>
      <c r="C137" s="12">
        <v>40</v>
      </c>
      <c r="D137" s="18"/>
      <c r="E137" s="21">
        <f t="shared" si="5"/>
        <v>0</v>
      </c>
    </row>
    <row r="138" spans="1:5" ht="13.5" thickBot="1" x14ac:dyDescent="0.25">
      <c r="A138" s="5" t="s">
        <v>177</v>
      </c>
      <c r="B138" s="5" t="s">
        <v>104</v>
      </c>
      <c r="C138" s="12">
        <v>60</v>
      </c>
      <c r="D138" s="18"/>
      <c r="E138" s="21">
        <f t="shared" si="5"/>
        <v>0</v>
      </c>
    </row>
    <row r="139" spans="1:5" ht="13.5" thickBot="1" x14ac:dyDescent="0.25">
      <c r="A139" s="5" t="s">
        <v>178</v>
      </c>
      <c r="B139" s="5" t="s">
        <v>104</v>
      </c>
      <c r="C139" s="12">
        <v>35</v>
      </c>
      <c r="D139" s="18"/>
      <c r="E139" s="21">
        <f t="shared" si="5"/>
        <v>0</v>
      </c>
    </row>
    <row r="140" spans="1:5" ht="13.5" thickBot="1" x14ac:dyDescent="0.25">
      <c r="A140" s="5" t="s">
        <v>179</v>
      </c>
      <c r="B140" s="5" t="s">
        <v>104</v>
      </c>
      <c r="C140" s="12">
        <v>8</v>
      </c>
      <c r="D140" s="18"/>
      <c r="E140" s="21">
        <f t="shared" si="5"/>
        <v>0</v>
      </c>
    </row>
    <row r="141" spans="1:5" ht="13.5" thickBot="1" x14ac:dyDescent="0.25">
      <c r="A141" s="5" t="s">
        <v>180</v>
      </c>
      <c r="B141" s="5" t="s">
        <v>181</v>
      </c>
      <c r="C141" s="12">
        <v>3</v>
      </c>
      <c r="D141" s="18"/>
      <c r="E141" s="21">
        <f t="shared" si="5"/>
        <v>0</v>
      </c>
    </row>
    <row r="142" spans="1:5" ht="13.5" thickBot="1" x14ac:dyDescent="0.25">
      <c r="A142" s="5" t="s">
        <v>182</v>
      </c>
      <c r="B142" s="5" t="s">
        <v>183</v>
      </c>
      <c r="C142" s="12">
        <v>5</v>
      </c>
      <c r="D142" s="18"/>
      <c r="E142" s="21">
        <f t="shared" si="5"/>
        <v>0</v>
      </c>
    </row>
    <row r="143" spans="1:5" ht="13.5" thickBot="1" x14ac:dyDescent="0.25">
      <c r="A143" s="5" t="s">
        <v>182</v>
      </c>
      <c r="B143" s="5" t="s">
        <v>184</v>
      </c>
      <c r="C143" s="12">
        <v>1</v>
      </c>
      <c r="D143" s="18"/>
      <c r="E143" s="21">
        <f t="shared" si="5"/>
        <v>0</v>
      </c>
    </row>
    <row r="144" spans="1:5" ht="13.5" thickBot="1" x14ac:dyDescent="0.25">
      <c r="A144" s="5" t="s">
        <v>185</v>
      </c>
      <c r="B144" s="5" t="s">
        <v>186</v>
      </c>
      <c r="C144" s="12">
        <v>3</v>
      </c>
      <c r="D144" s="18"/>
      <c r="E144" s="21">
        <f t="shared" si="5"/>
        <v>0</v>
      </c>
    </row>
    <row r="145" spans="1:5" ht="13.5" thickBot="1" x14ac:dyDescent="0.25">
      <c r="A145" s="5" t="s">
        <v>187</v>
      </c>
      <c r="B145" s="5" t="s">
        <v>188</v>
      </c>
      <c r="C145" s="12">
        <v>9</v>
      </c>
      <c r="D145" s="18"/>
      <c r="E145" s="21">
        <f t="shared" si="5"/>
        <v>0</v>
      </c>
    </row>
    <row r="146" spans="1:5" ht="13.5" thickBot="1" x14ac:dyDescent="0.25">
      <c r="A146" s="5" t="s">
        <v>189</v>
      </c>
      <c r="B146" s="5" t="s">
        <v>190</v>
      </c>
      <c r="C146" s="12">
        <v>6</v>
      </c>
      <c r="D146" s="18"/>
      <c r="E146" s="21">
        <f t="shared" si="5"/>
        <v>0</v>
      </c>
    </row>
    <row r="147" spans="1:5" ht="13.5" thickBot="1" x14ac:dyDescent="0.25">
      <c r="A147" s="5" t="s">
        <v>191</v>
      </c>
      <c r="B147" s="5" t="s">
        <v>190</v>
      </c>
      <c r="C147" s="12">
        <v>6</v>
      </c>
      <c r="D147" s="18"/>
      <c r="E147" s="21">
        <f t="shared" si="5"/>
        <v>0</v>
      </c>
    </row>
    <row r="148" spans="1:5" ht="13.5" thickBot="1" x14ac:dyDescent="0.25">
      <c r="A148" s="5" t="s">
        <v>192</v>
      </c>
      <c r="B148" s="5" t="s">
        <v>193</v>
      </c>
      <c r="C148" s="12">
        <v>1</v>
      </c>
      <c r="D148" s="18"/>
      <c r="E148" s="21">
        <f t="shared" si="5"/>
        <v>0</v>
      </c>
    </row>
    <row r="149" spans="1:5" ht="13.5" thickBot="1" x14ac:dyDescent="0.25">
      <c r="A149" s="5" t="s">
        <v>194</v>
      </c>
      <c r="B149" s="5" t="s">
        <v>195</v>
      </c>
      <c r="C149" s="12">
        <v>3</v>
      </c>
      <c r="D149" s="18"/>
      <c r="E149" s="21">
        <f t="shared" si="5"/>
        <v>0</v>
      </c>
    </row>
    <row r="150" spans="1:5" ht="13.5" thickBot="1" x14ac:dyDescent="0.25">
      <c r="A150" s="5" t="s">
        <v>196</v>
      </c>
      <c r="B150" s="5" t="s">
        <v>104</v>
      </c>
      <c r="C150" s="12">
        <v>40</v>
      </c>
      <c r="D150" s="18"/>
      <c r="E150" s="21">
        <f t="shared" si="5"/>
        <v>0</v>
      </c>
    </row>
    <row r="151" spans="1:5" ht="13.5" thickBot="1" x14ac:dyDescent="0.25">
      <c r="A151" s="5" t="s">
        <v>197</v>
      </c>
      <c r="B151" s="5" t="s">
        <v>104</v>
      </c>
      <c r="C151" s="12">
        <v>20</v>
      </c>
      <c r="D151" s="18"/>
      <c r="E151" s="21">
        <f t="shared" si="5"/>
        <v>0</v>
      </c>
    </row>
    <row r="152" spans="1:5" ht="13.5" thickBot="1" x14ac:dyDescent="0.25">
      <c r="A152" s="5" t="s">
        <v>198</v>
      </c>
      <c r="B152" s="5" t="s">
        <v>104</v>
      </c>
      <c r="C152" s="12">
        <v>20</v>
      </c>
      <c r="D152" s="18"/>
      <c r="E152" s="21">
        <f t="shared" si="5"/>
        <v>0</v>
      </c>
    </row>
    <row r="153" spans="1:5" ht="13.5" thickBot="1" x14ac:dyDescent="0.25">
      <c r="A153" s="5" t="s">
        <v>199</v>
      </c>
      <c r="B153" s="5" t="s">
        <v>104</v>
      </c>
      <c r="C153" s="12">
        <v>125</v>
      </c>
      <c r="D153" s="18"/>
      <c r="E153" s="21">
        <f t="shared" si="5"/>
        <v>0</v>
      </c>
    </row>
    <row r="154" spans="1:5" ht="13.5" thickBot="1" x14ac:dyDescent="0.25">
      <c r="A154" s="5" t="s">
        <v>200</v>
      </c>
      <c r="B154" s="5" t="s">
        <v>104</v>
      </c>
      <c r="C154" s="12">
        <v>4</v>
      </c>
      <c r="D154" s="18"/>
      <c r="E154" s="21">
        <f t="shared" si="5"/>
        <v>0</v>
      </c>
    </row>
    <row r="155" spans="1:5" ht="13.5" thickBot="1" x14ac:dyDescent="0.25">
      <c r="A155" s="5" t="s">
        <v>201</v>
      </c>
      <c r="B155" s="5" t="s">
        <v>202</v>
      </c>
      <c r="C155" s="12">
        <v>1</v>
      </c>
      <c r="D155" s="18"/>
      <c r="E155" s="21">
        <f t="shared" si="5"/>
        <v>0</v>
      </c>
    </row>
    <row r="156" spans="1:5" ht="13.5" thickBot="1" x14ac:dyDescent="0.25">
      <c r="A156" s="5" t="s">
        <v>203</v>
      </c>
      <c r="B156" s="5" t="s">
        <v>202</v>
      </c>
      <c r="C156" s="12">
        <v>1</v>
      </c>
      <c r="D156" s="18"/>
      <c r="E156" s="21">
        <f t="shared" si="5"/>
        <v>0</v>
      </c>
    </row>
    <row r="157" spans="1:5" ht="13.5" thickBot="1" x14ac:dyDescent="0.25">
      <c r="A157" s="5" t="s">
        <v>204</v>
      </c>
      <c r="B157" s="5" t="s">
        <v>205</v>
      </c>
      <c r="C157" s="12">
        <v>1</v>
      </c>
      <c r="D157" s="18"/>
      <c r="E157" s="21">
        <f t="shared" si="5"/>
        <v>0</v>
      </c>
    </row>
    <row r="158" spans="1:5" ht="13.5" thickBot="1" x14ac:dyDescent="0.25">
      <c r="A158" s="7" t="s">
        <v>206</v>
      </c>
      <c r="B158" s="7"/>
      <c r="C158" s="13"/>
      <c r="D158" s="17"/>
      <c r="E158" s="22"/>
    </row>
    <row r="159" spans="1:5" ht="13.5" thickBot="1" x14ac:dyDescent="0.25">
      <c r="A159" s="5" t="s">
        <v>207</v>
      </c>
      <c r="B159" s="5" t="s">
        <v>208</v>
      </c>
      <c r="C159" s="12">
        <v>1</v>
      </c>
      <c r="D159" s="18"/>
      <c r="E159" s="21">
        <f t="shared" ref="E159:E171" si="6">C159*D159</f>
        <v>0</v>
      </c>
    </row>
    <row r="160" spans="1:5" ht="13.5" thickBot="1" x14ac:dyDescent="0.25">
      <c r="A160" s="5" t="s">
        <v>209</v>
      </c>
      <c r="B160" s="5" t="s">
        <v>210</v>
      </c>
      <c r="C160" s="12">
        <v>2</v>
      </c>
      <c r="D160" s="18"/>
      <c r="E160" s="21">
        <f t="shared" si="6"/>
        <v>0</v>
      </c>
    </row>
    <row r="161" spans="1:5" ht="13.5" thickBot="1" x14ac:dyDescent="0.25">
      <c r="A161" s="5" t="s">
        <v>211</v>
      </c>
      <c r="B161" s="5" t="s">
        <v>212</v>
      </c>
      <c r="C161" s="12">
        <v>12</v>
      </c>
      <c r="D161" s="18"/>
      <c r="E161" s="21">
        <f t="shared" si="6"/>
        <v>0</v>
      </c>
    </row>
    <row r="162" spans="1:5" ht="13.5" thickBot="1" x14ac:dyDescent="0.25">
      <c r="A162" s="5" t="s">
        <v>213</v>
      </c>
      <c r="B162" s="5" t="s">
        <v>212</v>
      </c>
      <c r="C162" s="12">
        <v>4</v>
      </c>
      <c r="D162" s="18"/>
      <c r="E162" s="21">
        <f t="shared" si="6"/>
        <v>0</v>
      </c>
    </row>
    <row r="163" spans="1:5" ht="13.5" thickBot="1" x14ac:dyDescent="0.25">
      <c r="A163" s="4" t="s">
        <v>214</v>
      </c>
      <c r="B163" s="5" t="s">
        <v>215</v>
      </c>
      <c r="C163" s="12">
        <v>4</v>
      </c>
      <c r="D163" s="18"/>
      <c r="E163" s="21">
        <f t="shared" si="6"/>
        <v>0</v>
      </c>
    </row>
    <row r="164" spans="1:5" ht="13.5" thickBot="1" x14ac:dyDescent="0.25">
      <c r="A164" s="4" t="s">
        <v>216</v>
      </c>
      <c r="B164" s="6" t="s">
        <v>217</v>
      </c>
      <c r="C164" s="12">
        <v>1</v>
      </c>
      <c r="D164" s="18"/>
      <c r="E164" s="21">
        <f t="shared" si="6"/>
        <v>0</v>
      </c>
    </row>
    <row r="165" spans="1:5" ht="13.5" thickBot="1" x14ac:dyDescent="0.25">
      <c r="A165" s="4" t="s">
        <v>211</v>
      </c>
      <c r="B165" s="6" t="s">
        <v>218</v>
      </c>
      <c r="C165" s="12">
        <v>1</v>
      </c>
      <c r="D165" s="18"/>
      <c r="E165" s="21">
        <f t="shared" si="6"/>
        <v>0</v>
      </c>
    </row>
    <row r="166" spans="1:5" ht="13.5" thickBot="1" x14ac:dyDescent="0.25">
      <c r="A166" s="4" t="s">
        <v>219</v>
      </c>
      <c r="B166" s="5" t="s">
        <v>212</v>
      </c>
      <c r="C166" s="12">
        <v>1</v>
      </c>
      <c r="D166" s="18"/>
      <c r="E166" s="21">
        <f t="shared" si="6"/>
        <v>0</v>
      </c>
    </row>
    <row r="167" spans="1:5" ht="13.5" thickBot="1" x14ac:dyDescent="0.25">
      <c r="A167" s="4" t="s">
        <v>211</v>
      </c>
      <c r="B167" s="5" t="s">
        <v>220</v>
      </c>
      <c r="C167" s="12">
        <v>1</v>
      </c>
      <c r="D167" s="18"/>
      <c r="E167" s="21">
        <f t="shared" si="6"/>
        <v>0</v>
      </c>
    </row>
    <row r="168" spans="1:5" ht="13.5" thickBot="1" x14ac:dyDescent="0.25">
      <c r="A168" s="4" t="s">
        <v>221</v>
      </c>
      <c r="B168" s="5" t="s">
        <v>212</v>
      </c>
      <c r="C168" s="12">
        <v>4</v>
      </c>
      <c r="D168" s="18"/>
      <c r="E168" s="21">
        <f t="shared" si="6"/>
        <v>0</v>
      </c>
    </row>
    <row r="169" spans="1:5" ht="13.5" thickBot="1" x14ac:dyDescent="0.25">
      <c r="A169" s="4" t="s">
        <v>221</v>
      </c>
      <c r="B169" s="5" t="s">
        <v>327</v>
      </c>
      <c r="C169" s="12">
        <v>1</v>
      </c>
      <c r="D169" s="18"/>
      <c r="E169" s="21">
        <f t="shared" si="6"/>
        <v>0</v>
      </c>
    </row>
    <row r="170" spans="1:5" ht="13.5" thickBot="1" x14ac:dyDescent="0.25">
      <c r="A170" s="4" t="s">
        <v>222</v>
      </c>
      <c r="B170" s="5" t="s">
        <v>223</v>
      </c>
      <c r="C170" s="12">
        <v>1</v>
      </c>
      <c r="D170" s="18"/>
      <c r="E170" s="21">
        <f t="shared" si="6"/>
        <v>0</v>
      </c>
    </row>
    <row r="171" spans="1:5" ht="13.5" thickBot="1" x14ac:dyDescent="0.25">
      <c r="A171" s="4" t="s">
        <v>224</v>
      </c>
      <c r="B171" s="5" t="s">
        <v>225</v>
      </c>
      <c r="C171" s="12">
        <v>1</v>
      </c>
      <c r="D171" s="18"/>
      <c r="E171" s="21">
        <f t="shared" si="6"/>
        <v>0</v>
      </c>
    </row>
    <row r="172" spans="1:5" ht="13.5" thickBot="1" x14ac:dyDescent="0.25">
      <c r="A172" s="7" t="s">
        <v>226</v>
      </c>
      <c r="B172" s="7"/>
      <c r="C172" s="13"/>
      <c r="D172" s="17"/>
      <c r="E172" s="22"/>
    </row>
    <row r="173" spans="1:5" ht="13.5" thickBot="1" x14ac:dyDescent="0.25">
      <c r="A173" s="4" t="s">
        <v>227</v>
      </c>
      <c r="B173" s="5" t="s">
        <v>228</v>
      </c>
      <c r="C173" s="12">
        <v>1</v>
      </c>
      <c r="D173" s="18"/>
      <c r="E173" s="21">
        <f t="shared" ref="E173:E178" si="7">C173*D173</f>
        <v>0</v>
      </c>
    </row>
    <row r="174" spans="1:5" ht="13.5" thickBot="1" x14ac:dyDescent="0.25">
      <c r="A174" s="4" t="s">
        <v>328</v>
      </c>
      <c r="B174" s="5" t="s">
        <v>229</v>
      </c>
      <c r="C174" s="12">
        <v>1</v>
      </c>
      <c r="D174" s="18"/>
      <c r="E174" s="21">
        <f t="shared" si="7"/>
        <v>0</v>
      </c>
    </row>
    <row r="175" spans="1:5" ht="13.5" thickBot="1" x14ac:dyDescent="0.25">
      <c r="A175" s="4" t="s">
        <v>329</v>
      </c>
      <c r="B175" s="5" t="s">
        <v>330</v>
      </c>
      <c r="C175" s="12">
        <v>1</v>
      </c>
      <c r="D175" s="18"/>
      <c r="E175" s="21">
        <f t="shared" si="7"/>
        <v>0</v>
      </c>
    </row>
    <row r="176" spans="1:5" ht="13.5" thickBot="1" x14ac:dyDescent="0.25">
      <c r="A176" s="4" t="s">
        <v>377</v>
      </c>
      <c r="B176" s="5" t="s">
        <v>331</v>
      </c>
      <c r="C176" s="12">
        <v>1</v>
      </c>
      <c r="D176" s="18"/>
      <c r="E176" s="21">
        <f t="shared" si="7"/>
        <v>0</v>
      </c>
    </row>
    <row r="177" spans="1:5" ht="13.5" thickBot="1" x14ac:dyDescent="0.25">
      <c r="A177" s="4" t="s">
        <v>230</v>
      </c>
      <c r="B177" s="5" t="s">
        <v>231</v>
      </c>
      <c r="C177" s="12">
        <v>2</v>
      </c>
      <c r="D177" s="18"/>
      <c r="E177" s="21">
        <f t="shared" si="7"/>
        <v>0</v>
      </c>
    </row>
    <row r="178" spans="1:5" ht="13.5" thickBot="1" x14ac:dyDescent="0.25">
      <c r="A178" s="4" t="s">
        <v>232</v>
      </c>
      <c r="B178" s="5" t="s">
        <v>231</v>
      </c>
      <c r="C178" s="12">
        <v>4</v>
      </c>
      <c r="D178" s="18"/>
      <c r="E178" s="21">
        <f t="shared" si="7"/>
        <v>0</v>
      </c>
    </row>
    <row r="179" spans="1:5" ht="13.5" thickBot="1" x14ac:dyDescent="0.25">
      <c r="A179" s="7" t="s">
        <v>233</v>
      </c>
      <c r="B179" s="7"/>
      <c r="C179" s="13"/>
      <c r="D179" s="17"/>
      <c r="E179" s="22"/>
    </row>
    <row r="180" spans="1:5" ht="13.5" thickBot="1" x14ac:dyDescent="0.25">
      <c r="A180" s="4" t="s">
        <v>234</v>
      </c>
      <c r="B180" s="5" t="s">
        <v>235</v>
      </c>
      <c r="C180" s="12">
        <v>1</v>
      </c>
      <c r="D180" s="18"/>
      <c r="E180" s="21">
        <f t="shared" ref="E180:E214" si="8">C180*D180</f>
        <v>0</v>
      </c>
    </row>
    <row r="181" spans="1:5" ht="13.5" thickBot="1" x14ac:dyDescent="0.25">
      <c r="A181" s="4" t="s">
        <v>236</v>
      </c>
      <c r="B181" s="5" t="s">
        <v>235</v>
      </c>
      <c r="C181" s="12">
        <v>1</v>
      </c>
      <c r="D181" s="18"/>
      <c r="E181" s="21">
        <f t="shared" si="8"/>
        <v>0</v>
      </c>
    </row>
    <row r="182" spans="1:5" ht="13.5" thickBot="1" x14ac:dyDescent="0.25">
      <c r="A182" s="4" t="s">
        <v>237</v>
      </c>
      <c r="B182" s="5" t="s">
        <v>238</v>
      </c>
      <c r="C182" s="12">
        <v>1</v>
      </c>
      <c r="D182" s="18"/>
      <c r="E182" s="21">
        <f t="shared" si="8"/>
        <v>0</v>
      </c>
    </row>
    <row r="183" spans="1:5" ht="13.5" thickBot="1" x14ac:dyDescent="0.25">
      <c r="A183" s="4" t="s">
        <v>239</v>
      </c>
      <c r="B183" s="5" t="s">
        <v>374</v>
      </c>
      <c r="C183" s="12">
        <v>2</v>
      </c>
      <c r="D183" s="18"/>
      <c r="E183" s="21">
        <f t="shared" si="8"/>
        <v>0</v>
      </c>
    </row>
    <row r="184" spans="1:5" ht="13.5" thickBot="1" x14ac:dyDescent="0.25">
      <c r="A184" s="4" t="s">
        <v>240</v>
      </c>
      <c r="B184" s="5" t="s">
        <v>375</v>
      </c>
      <c r="C184" s="12">
        <v>1</v>
      </c>
      <c r="D184" s="18"/>
      <c r="E184" s="21">
        <f t="shared" si="8"/>
        <v>0</v>
      </c>
    </row>
    <row r="185" spans="1:5" ht="13.5" thickBot="1" x14ac:dyDescent="0.25">
      <c r="A185" s="4" t="s">
        <v>241</v>
      </c>
      <c r="B185" s="5" t="s">
        <v>376</v>
      </c>
      <c r="C185" s="12">
        <v>12</v>
      </c>
      <c r="D185" s="18"/>
      <c r="E185" s="21">
        <f t="shared" si="8"/>
        <v>0</v>
      </c>
    </row>
    <row r="186" spans="1:5" ht="13.5" thickBot="1" x14ac:dyDescent="0.25">
      <c r="A186" s="4" t="s">
        <v>241</v>
      </c>
      <c r="B186" s="5" t="s">
        <v>242</v>
      </c>
      <c r="C186" s="12">
        <v>2</v>
      </c>
      <c r="D186" s="18"/>
      <c r="E186" s="21">
        <f t="shared" si="8"/>
        <v>0</v>
      </c>
    </row>
    <row r="187" spans="1:5" ht="13.5" thickBot="1" x14ac:dyDescent="0.25">
      <c r="A187" s="4" t="s">
        <v>243</v>
      </c>
      <c r="B187" s="5" t="s">
        <v>244</v>
      </c>
      <c r="C187" s="12">
        <v>1</v>
      </c>
      <c r="D187" s="18"/>
      <c r="E187" s="21">
        <f t="shared" si="8"/>
        <v>0</v>
      </c>
    </row>
    <row r="188" spans="1:5" ht="13.5" thickBot="1" x14ac:dyDescent="0.25">
      <c r="A188" s="4" t="s">
        <v>243</v>
      </c>
      <c r="B188" s="5" t="s">
        <v>245</v>
      </c>
      <c r="C188" s="12">
        <v>1</v>
      </c>
      <c r="D188" s="18"/>
      <c r="E188" s="21">
        <f t="shared" si="8"/>
        <v>0</v>
      </c>
    </row>
    <row r="189" spans="1:5" ht="13.5" thickBot="1" x14ac:dyDescent="0.25">
      <c r="A189" s="4" t="s">
        <v>243</v>
      </c>
      <c r="B189" s="5" t="s">
        <v>246</v>
      </c>
      <c r="C189" s="12">
        <v>1</v>
      </c>
      <c r="D189" s="18"/>
      <c r="E189" s="21">
        <f t="shared" si="8"/>
        <v>0</v>
      </c>
    </row>
    <row r="190" spans="1:5" ht="13.5" thickBot="1" x14ac:dyDescent="0.25">
      <c r="A190" s="4" t="s">
        <v>247</v>
      </c>
      <c r="B190" s="5" t="s">
        <v>248</v>
      </c>
      <c r="C190" s="12">
        <v>1</v>
      </c>
      <c r="D190" s="18"/>
      <c r="E190" s="21">
        <f t="shared" si="8"/>
        <v>0</v>
      </c>
    </row>
    <row r="191" spans="1:5" ht="13.5" thickBot="1" x14ac:dyDescent="0.25">
      <c r="A191" s="4" t="s">
        <v>249</v>
      </c>
      <c r="B191" s="5" t="s">
        <v>250</v>
      </c>
      <c r="C191" s="12">
        <v>3</v>
      </c>
      <c r="D191" s="18"/>
      <c r="E191" s="21">
        <f t="shared" si="8"/>
        <v>0</v>
      </c>
    </row>
    <row r="192" spans="1:5" ht="13.5" thickBot="1" x14ac:dyDescent="0.25">
      <c r="A192" s="4" t="s">
        <v>251</v>
      </c>
      <c r="B192" s="5" t="s">
        <v>252</v>
      </c>
      <c r="C192" s="12">
        <v>1</v>
      </c>
      <c r="D192" s="18"/>
      <c r="E192" s="21">
        <f t="shared" si="8"/>
        <v>0</v>
      </c>
    </row>
    <row r="193" spans="1:5" ht="13.5" thickBot="1" x14ac:dyDescent="0.25">
      <c r="A193" s="4" t="s">
        <v>253</v>
      </c>
      <c r="B193" s="5" t="s">
        <v>254</v>
      </c>
      <c r="C193" s="12">
        <v>1</v>
      </c>
      <c r="D193" s="18"/>
      <c r="E193" s="21">
        <f t="shared" si="8"/>
        <v>0</v>
      </c>
    </row>
    <row r="194" spans="1:5" ht="13.5" thickBot="1" x14ac:dyDescent="0.25">
      <c r="A194" s="7" t="s">
        <v>255</v>
      </c>
      <c r="B194" s="7"/>
      <c r="C194" s="13"/>
      <c r="D194" s="17"/>
      <c r="E194" s="22"/>
    </row>
    <row r="195" spans="1:5" ht="13.5" thickBot="1" x14ac:dyDescent="0.25">
      <c r="A195" s="4" t="s">
        <v>256</v>
      </c>
      <c r="B195" s="5" t="s">
        <v>257</v>
      </c>
      <c r="C195" s="12">
        <v>420</v>
      </c>
      <c r="D195" s="18"/>
      <c r="E195" s="21">
        <f t="shared" si="8"/>
        <v>0</v>
      </c>
    </row>
    <row r="196" spans="1:5" ht="13.5" thickBot="1" x14ac:dyDescent="0.25">
      <c r="A196" s="4" t="s">
        <v>258</v>
      </c>
      <c r="B196" s="5" t="s">
        <v>257</v>
      </c>
      <c r="C196" s="12">
        <v>112</v>
      </c>
      <c r="D196" s="18"/>
      <c r="E196" s="21">
        <f t="shared" si="8"/>
        <v>0</v>
      </c>
    </row>
    <row r="197" spans="1:5" ht="13.5" thickBot="1" x14ac:dyDescent="0.25">
      <c r="A197" s="4" t="s">
        <v>259</v>
      </c>
      <c r="B197" s="5" t="s">
        <v>257</v>
      </c>
      <c r="C197" s="12">
        <v>28</v>
      </c>
      <c r="D197" s="18"/>
      <c r="E197" s="21">
        <f t="shared" si="8"/>
        <v>0</v>
      </c>
    </row>
    <row r="198" spans="1:5" ht="13.5" thickBot="1" x14ac:dyDescent="0.25">
      <c r="A198" s="4" t="s">
        <v>260</v>
      </c>
      <c r="B198" s="5" t="s">
        <v>257</v>
      </c>
      <c r="C198" s="12">
        <v>28</v>
      </c>
      <c r="D198" s="18"/>
      <c r="E198" s="21">
        <f t="shared" si="8"/>
        <v>0</v>
      </c>
    </row>
    <row r="199" spans="1:5" ht="13.5" thickBot="1" x14ac:dyDescent="0.25">
      <c r="A199" s="4" t="s">
        <v>261</v>
      </c>
      <c r="B199" s="5" t="s">
        <v>257</v>
      </c>
      <c r="C199" s="12">
        <v>28</v>
      </c>
      <c r="D199" s="18"/>
      <c r="E199" s="21">
        <f t="shared" si="8"/>
        <v>0</v>
      </c>
    </row>
    <row r="200" spans="1:5" ht="13.5" thickBot="1" x14ac:dyDescent="0.25">
      <c r="A200" s="4" t="s">
        <v>262</v>
      </c>
      <c r="B200" s="5" t="s">
        <v>263</v>
      </c>
      <c r="C200" s="12">
        <v>14</v>
      </c>
      <c r="D200" s="18"/>
      <c r="E200" s="21">
        <f t="shared" si="8"/>
        <v>0</v>
      </c>
    </row>
    <row r="201" spans="1:5" ht="13.5" thickBot="1" x14ac:dyDescent="0.25">
      <c r="A201" s="4" t="s">
        <v>264</v>
      </c>
      <c r="B201" s="5" t="s">
        <v>257</v>
      </c>
      <c r="C201" s="12">
        <v>586</v>
      </c>
      <c r="D201" s="18"/>
      <c r="E201" s="21">
        <f t="shared" si="8"/>
        <v>0</v>
      </c>
    </row>
    <row r="202" spans="1:5" ht="13.5" thickBot="1" x14ac:dyDescent="0.25">
      <c r="A202" s="4" t="s">
        <v>256</v>
      </c>
      <c r="B202" s="5" t="s">
        <v>257</v>
      </c>
      <c r="C202" s="12">
        <v>336</v>
      </c>
      <c r="D202" s="18"/>
      <c r="E202" s="21">
        <f t="shared" si="8"/>
        <v>0</v>
      </c>
    </row>
    <row r="203" spans="1:5" ht="13.5" thickBot="1" x14ac:dyDescent="0.25">
      <c r="A203" s="4" t="s">
        <v>258</v>
      </c>
      <c r="B203" s="5" t="s">
        <v>257</v>
      </c>
      <c r="C203" s="12">
        <v>168</v>
      </c>
      <c r="D203" s="18"/>
      <c r="E203" s="21">
        <f t="shared" si="8"/>
        <v>0</v>
      </c>
    </row>
    <row r="204" spans="1:5" ht="13.5" thickBot="1" x14ac:dyDescent="0.25">
      <c r="A204" s="4" t="s">
        <v>259</v>
      </c>
      <c r="B204" s="5" t="s">
        <v>257</v>
      </c>
      <c r="C204" s="12">
        <v>168</v>
      </c>
      <c r="D204" s="18"/>
      <c r="E204" s="21">
        <f t="shared" si="8"/>
        <v>0</v>
      </c>
    </row>
    <row r="205" spans="1:5" ht="13.5" thickBot="1" x14ac:dyDescent="0.25">
      <c r="A205" s="4" t="s">
        <v>265</v>
      </c>
      <c r="B205" s="5" t="s">
        <v>266</v>
      </c>
      <c r="C205" s="12">
        <v>2</v>
      </c>
      <c r="D205" s="18"/>
      <c r="E205" s="21">
        <f t="shared" si="8"/>
        <v>0</v>
      </c>
    </row>
    <row r="206" spans="1:5" ht="13.5" thickBot="1" x14ac:dyDescent="0.25">
      <c r="A206" s="4" t="s">
        <v>267</v>
      </c>
      <c r="B206" s="5" t="s">
        <v>266</v>
      </c>
      <c r="C206" s="12">
        <v>2</v>
      </c>
      <c r="D206" s="18"/>
      <c r="E206" s="21">
        <f t="shared" si="8"/>
        <v>0</v>
      </c>
    </row>
    <row r="207" spans="1:5" ht="13.5" thickBot="1" x14ac:dyDescent="0.25">
      <c r="A207" s="4" t="s">
        <v>268</v>
      </c>
      <c r="B207" s="5" t="s">
        <v>269</v>
      </c>
      <c r="C207" s="12">
        <v>4</v>
      </c>
      <c r="D207" s="18"/>
      <c r="E207" s="21">
        <f t="shared" si="8"/>
        <v>0</v>
      </c>
    </row>
    <row r="208" spans="1:5" ht="13.5" thickBot="1" x14ac:dyDescent="0.25">
      <c r="A208" s="4" t="s">
        <v>270</v>
      </c>
      <c r="B208" s="5" t="s">
        <v>271</v>
      </c>
      <c r="C208" s="12">
        <v>5</v>
      </c>
      <c r="D208" s="18"/>
      <c r="E208" s="21">
        <f t="shared" si="8"/>
        <v>0</v>
      </c>
    </row>
    <row r="209" spans="1:5" ht="13.5" thickBot="1" x14ac:dyDescent="0.25">
      <c r="A209" s="7" t="s">
        <v>272</v>
      </c>
      <c r="B209" s="7"/>
      <c r="C209" s="13"/>
      <c r="D209" s="17"/>
      <c r="E209" s="22"/>
    </row>
    <row r="210" spans="1:5" ht="13.5" thickBot="1" x14ac:dyDescent="0.25">
      <c r="A210" s="4" t="s">
        <v>273</v>
      </c>
      <c r="B210" s="5" t="s">
        <v>274</v>
      </c>
      <c r="C210" s="12">
        <v>20</v>
      </c>
      <c r="D210" s="18"/>
      <c r="E210" s="21">
        <f t="shared" si="8"/>
        <v>0</v>
      </c>
    </row>
    <row r="211" spans="1:5" ht="13.5" thickBot="1" x14ac:dyDescent="0.25">
      <c r="A211" s="4" t="s">
        <v>275</v>
      </c>
      <c r="B211" s="5" t="s">
        <v>274</v>
      </c>
      <c r="C211" s="12">
        <v>20</v>
      </c>
      <c r="D211" s="18"/>
      <c r="E211" s="21">
        <f t="shared" si="8"/>
        <v>0</v>
      </c>
    </row>
    <row r="212" spans="1:5" ht="13.5" thickBot="1" x14ac:dyDescent="0.25">
      <c r="A212" s="7" t="s">
        <v>276</v>
      </c>
      <c r="B212" s="7"/>
      <c r="C212" s="13"/>
      <c r="D212" s="17"/>
      <c r="E212" s="22"/>
    </row>
    <row r="213" spans="1:5" ht="13.5" thickBot="1" x14ac:dyDescent="0.25">
      <c r="A213" s="4" t="s">
        <v>277</v>
      </c>
      <c r="B213" s="5" t="s">
        <v>278</v>
      </c>
      <c r="C213" s="12">
        <v>1</v>
      </c>
      <c r="D213" s="18"/>
      <c r="E213" s="21">
        <f t="shared" si="8"/>
        <v>0</v>
      </c>
    </row>
    <row r="214" spans="1:5" ht="13.5" thickBot="1" x14ac:dyDescent="0.25">
      <c r="A214" s="4" t="s">
        <v>279</v>
      </c>
      <c r="B214" s="5" t="s">
        <v>280</v>
      </c>
      <c r="C214" s="12">
        <v>50</v>
      </c>
      <c r="D214" s="18"/>
      <c r="E214" s="21">
        <f t="shared" si="8"/>
        <v>0</v>
      </c>
    </row>
    <row r="215" spans="1:5" ht="13.5" thickBot="1" x14ac:dyDescent="0.25">
      <c r="A215" s="3" t="s">
        <v>339</v>
      </c>
      <c r="B215" s="3"/>
      <c r="C215" s="14"/>
      <c r="D215" s="19"/>
      <c r="E215" s="23"/>
    </row>
    <row r="216" spans="1:5" ht="13.5" thickBot="1" x14ac:dyDescent="0.25">
      <c r="A216" s="7" t="s">
        <v>4</v>
      </c>
      <c r="B216" s="7"/>
      <c r="C216" s="13"/>
      <c r="D216" s="17"/>
      <c r="E216" s="22"/>
    </row>
    <row r="217" spans="1:5" ht="13.5" thickBot="1" x14ac:dyDescent="0.25">
      <c r="A217" s="4" t="s">
        <v>30</v>
      </c>
      <c r="B217" s="6" t="s">
        <v>340</v>
      </c>
      <c r="C217" s="12">
        <v>3</v>
      </c>
      <c r="D217" s="18"/>
      <c r="E217" s="21">
        <f t="shared" ref="E217:E219" si="9">C217*D217</f>
        <v>0</v>
      </c>
    </row>
    <row r="218" spans="1:5" ht="13.5" thickBot="1" x14ac:dyDescent="0.25">
      <c r="A218" s="4" t="s">
        <v>281</v>
      </c>
      <c r="B218" s="6" t="s">
        <v>341</v>
      </c>
      <c r="C218" s="12">
        <v>2</v>
      </c>
      <c r="D218" s="18"/>
      <c r="E218" s="21">
        <f t="shared" si="9"/>
        <v>0</v>
      </c>
    </row>
    <row r="219" spans="1:5" ht="13.5" thickBot="1" x14ac:dyDescent="0.25">
      <c r="A219" s="4" t="s">
        <v>42</v>
      </c>
      <c r="B219" s="6" t="s">
        <v>282</v>
      </c>
      <c r="C219" s="12">
        <v>5</v>
      </c>
      <c r="D219" s="18"/>
      <c r="E219" s="21">
        <f t="shared" si="9"/>
        <v>0</v>
      </c>
    </row>
    <row r="220" spans="1:5" ht="13.5" thickBot="1" x14ac:dyDescent="0.25">
      <c r="A220" s="7" t="s">
        <v>86</v>
      </c>
      <c r="B220" s="7"/>
      <c r="C220" s="13"/>
      <c r="D220" s="17"/>
      <c r="E220" s="22"/>
    </row>
    <row r="221" spans="1:5" ht="13.5" thickBot="1" x14ac:dyDescent="0.25">
      <c r="A221" s="4" t="s">
        <v>103</v>
      </c>
      <c r="B221" s="5"/>
      <c r="C221" s="12">
        <v>45</v>
      </c>
      <c r="D221" s="18"/>
      <c r="E221" s="21">
        <f t="shared" ref="E221:E222" si="10">C221*D221</f>
        <v>0</v>
      </c>
    </row>
    <row r="222" spans="1:5" ht="13.5" thickBot="1" x14ac:dyDescent="0.25">
      <c r="A222" s="4" t="s">
        <v>283</v>
      </c>
      <c r="B222" s="5"/>
      <c r="C222" s="12">
        <v>1</v>
      </c>
      <c r="D222" s="18"/>
      <c r="E222" s="21">
        <f t="shared" si="10"/>
        <v>0</v>
      </c>
    </row>
    <row r="223" spans="1:5" ht="13.5" thickBot="1" x14ac:dyDescent="0.25">
      <c r="A223" s="7" t="s">
        <v>284</v>
      </c>
      <c r="B223" s="7"/>
      <c r="C223" s="13"/>
      <c r="D223" s="17"/>
      <c r="E223" s="22"/>
    </row>
    <row r="224" spans="1:5" ht="13.5" thickBot="1" x14ac:dyDescent="0.25">
      <c r="A224" s="4" t="s">
        <v>342</v>
      </c>
      <c r="B224" s="5" t="s">
        <v>345</v>
      </c>
      <c r="C224" s="12">
        <v>1</v>
      </c>
      <c r="D224" s="18"/>
      <c r="E224" s="21">
        <f t="shared" ref="E224:E238" si="11">C224*D224</f>
        <v>0</v>
      </c>
    </row>
    <row r="225" spans="1:5" ht="13.5" thickBot="1" x14ac:dyDescent="0.25">
      <c r="A225" s="4" t="s">
        <v>285</v>
      </c>
      <c r="B225" s="5" t="s">
        <v>343</v>
      </c>
      <c r="C225" s="12">
        <v>1</v>
      </c>
      <c r="D225" s="18"/>
      <c r="E225" s="21">
        <f t="shared" si="11"/>
        <v>0</v>
      </c>
    </row>
    <row r="226" spans="1:5" ht="13.5" thickBot="1" x14ac:dyDescent="0.25">
      <c r="A226" s="4" t="s">
        <v>286</v>
      </c>
      <c r="B226" s="5" t="s">
        <v>344</v>
      </c>
      <c r="C226" s="12">
        <v>1</v>
      </c>
      <c r="D226" s="18"/>
      <c r="E226" s="21">
        <f t="shared" si="11"/>
        <v>0</v>
      </c>
    </row>
    <row r="227" spans="1:5" ht="13.5" thickBot="1" x14ac:dyDescent="0.25">
      <c r="A227" s="7" t="s">
        <v>348</v>
      </c>
      <c r="B227" s="7"/>
      <c r="C227" s="13"/>
      <c r="D227" s="17"/>
      <c r="E227" s="22"/>
    </row>
    <row r="228" spans="1:5" ht="13.5" thickBot="1" x14ac:dyDescent="0.25">
      <c r="A228" s="4" t="s">
        <v>288</v>
      </c>
      <c r="B228" s="6" t="s">
        <v>332</v>
      </c>
      <c r="C228" s="12">
        <v>1</v>
      </c>
      <c r="D228" s="18"/>
      <c r="E228" s="21">
        <f t="shared" si="11"/>
        <v>0</v>
      </c>
    </row>
    <row r="229" spans="1:5" ht="13.5" thickBot="1" x14ac:dyDescent="0.25">
      <c r="A229" s="4" t="s">
        <v>346</v>
      </c>
      <c r="B229" s="6" t="s">
        <v>333</v>
      </c>
      <c r="C229" s="12">
        <v>1</v>
      </c>
      <c r="D229" s="18"/>
      <c r="E229" s="21">
        <f t="shared" si="11"/>
        <v>0</v>
      </c>
    </row>
    <row r="230" spans="1:5" ht="13.5" thickBot="1" x14ac:dyDescent="0.25">
      <c r="A230" s="4" t="s">
        <v>347</v>
      </c>
      <c r="B230" s="6" t="s">
        <v>334</v>
      </c>
      <c r="C230" s="12">
        <v>1</v>
      </c>
      <c r="D230" s="18"/>
      <c r="E230" s="21">
        <f t="shared" si="11"/>
        <v>0</v>
      </c>
    </row>
    <row r="231" spans="1:5" ht="13.5" thickBot="1" x14ac:dyDescent="0.25">
      <c r="A231" s="4" t="s">
        <v>288</v>
      </c>
      <c r="B231" s="6" t="s">
        <v>335</v>
      </c>
      <c r="C231" s="12">
        <v>1</v>
      </c>
      <c r="D231" s="18"/>
      <c r="E231" s="21">
        <f t="shared" si="11"/>
        <v>0</v>
      </c>
    </row>
    <row r="232" spans="1:5" ht="13.5" thickBot="1" x14ac:dyDescent="0.25">
      <c r="A232" s="4" t="s">
        <v>289</v>
      </c>
      <c r="B232" s="6" t="s">
        <v>336</v>
      </c>
      <c r="C232" s="12">
        <v>1</v>
      </c>
      <c r="D232" s="18"/>
      <c r="E232" s="21">
        <f t="shared" si="11"/>
        <v>0</v>
      </c>
    </row>
    <row r="233" spans="1:5" ht="13.5" thickBot="1" x14ac:dyDescent="0.25">
      <c r="A233" s="7" t="s">
        <v>255</v>
      </c>
      <c r="B233" s="7"/>
      <c r="C233" s="13"/>
      <c r="D233" s="17"/>
      <c r="E233" s="22"/>
    </row>
    <row r="234" spans="1:5" ht="13.5" thickBot="1" x14ac:dyDescent="0.25">
      <c r="A234" s="4" t="s">
        <v>256</v>
      </c>
      <c r="B234" s="5" t="s">
        <v>349</v>
      </c>
      <c r="C234" s="12">
        <v>4</v>
      </c>
      <c r="D234" s="18"/>
      <c r="E234" s="21">
        <f t="shared" si="11"/>
        <v>0</v>
      </c>
    </row>
    <row r="235" spans="1:5" ht="13.5" thickBot="1" x14ac:dyDescent="0.25">
      <c r="A235" s="4" t="s">
        <v>259</v>
      </c>
      <c r="B235" s="5" t="s">
        <v>349</v>
      </c>
      <c r="C235" s="12">
        <v>4</v>
      </c>
      <c r="D235" s="18"/>
      <c r="E235" s="21">
        <f t="shared" si="11"/>
        <v>0</v>
      </c>
    </row>
    <row r="236" spans="1:5" ht="13.5" thickBot="1" x14ac:dyDescent="0.25">
      <c r="A236" s="4" t="s">
        <v>290</v>
      </c>
      <c r="B236" s="5" t="s">
        <v>349</v>
      </c>
      <c r="C236" s="12">
        <v>30</v>
      </c>
      <c r="D236" s="18"/>
      <c r="E236" s="21">
        <f t="shared" si="11"/>
        <v>0</v>
      </c>
    </row>
    <row r="237" spans="1:5" ht="13.5" thickBot="1" x14ac:dyDescent="0.25">
      <c r="A237" s="7" t="s">
        <v>272</v>
      </c>
      <c r="B237" s="7"/>
      <c r="C237" s="13"/>
      <c r="D237" s="17"/>
      <c r="E237" s="22"/>
    </row>
    <row r="238" spans="1:5" ht="13.5" thickBot="1" x14ac:dyDescent="0.25">
      <c r="A238" s="4" t="s">
        <v>273</v>
      </c>
      <c r="B238" s="5" t="s">
        <v>349</v>
      </c>
      <c r="C238" s="12">
        <v>6</v>
      </c>
      <c r="D238" s="18"/>
      <c r="E238" s="21">
        <f t="shared" si="11"/>
        <v>0</v>
      </c>
    </row>
    <row r="239" spans="1:5" ht="13.5" thickBot="1" x14ac:dyDescent="0.25">
      <c r="A239" s="3" t="s">
        <v>323</v>
      </c>
      <c r="B239" s="3"/>
      <c r="C239" s="14"/>
      <c r="D239" s="19"/>
      <c r="E239" s="23"/>
    </row>
    <row r="240" spans="1:5" ht="13.5" thickBot="1" x14ac:dyDescent="0.25">
      <c r="A240" s="7" t="s">
        <v>284</v>
      </c>
      <c r="B240" s="7"/>
      <c r="C240" s="13"/>
      <c r="D240" s="17"/>
      <c r="E240" s="22"/>
    </row>
    <row r="241" spans="1:5" s="10" customFormat="1" ht="13.5" thickBot="1" x14ac:dyDescent="0.25">
      <c r="A241" s="8" t="s">
        <v>363</v>
      </c>
      <c r="B241" s="9" t="s">
        <v>364</v>
      </c>
      <c r="C241" s="15">
        <v>1</v>
      </c>
      <c r="D241" s="18"/>
      <c r="E241" s="21">
        <f t="shared" ref="E241:E247" si="12">C241*D241</f>
        <v>0</v>
      </c>
    </row>
    <row r="242" spans="1:5" s="10" customFormat="1" ht="13.5" thickBot="1" x14ac:dyDescent="0.25">
      <c r="A242" s="8" t="s">
        <v>361</v>
      </c>
      <c r="B242" s="9" t="s">
        <v>360</v>
      </c>
      <c r="C242" s="15">
        <v>2</v>
      </c>
      <c r="D242" s="18"/>
      <c r="E242" s="21">
        <f t="shared" si="12"/>
        <v>0</v>
      </c>
    </row>
    <row r="243" spans="1:5" ht="13.5" thickBot="1" x14ac:dyDescent="0.25">
      <c r="A243" s="4" t="s">
        <v>372</v>
      </c>
      <c r="B243" s="5" t="s">
        <v>337</v>
      </c>
      <c r="C243" s="12">
        <v>1</v>
      </c>
      <c r="D243" s="18"/>
      <c r="E243" s="21">
        <f t="shared" si="12"/>
        <v>0</v>
      </c>
    </row>
    <row r="244" spans="1:5" ht="13.5" thickBot="1" x14ac:dyDescent="0.25">
      <c r="A244" s="4" t="s">
        <v>370</v>
      </c>
      <c r="B244" s="5" t="s">
        <v>362</v>
      </c>
      <c r="C244" s="12">
        <v>5</v>
      </c>
      <c r="D244" s="18"/>
      <c r="E244" s="21">
        <f t="shared" si="12"/>
        <v>0</v>
      </c>
    </row>
    <row r="245" spans="1:5" ht="13.5" thickBot="1" x14ac:dyDescent="0.25">
      <c r="A245" s="4" t="s">
        <v>371</v>
      </c>
      <c r="B245" s="5" t="s">
        <v>337</v>
      </c>
      <c r="C245" s="12">
        <v>30</v>
      </c>
      <c r="D245" s="18"/>
      <c r="E245" s="21">
        <f t="shared" si="12"/>
        <v>0</v>
      </c>
    </row>
    <row r="246" spans="1:5" ht="13.5" thickBot="1" x14ac:dyDescent="0.25">
      <c r="A246" s="4" t="s">
        <v>369</v>
      </c>
      <c r="B246" s="5" t="s">
        <v>337</v>
      </c>
      <c r="C246" s="12">
        <v>12</v>
      </c>
      <c r="D246" s="18"/>
      <c r="E246" s="21">
        <f t="shared" si="12"/>
        <v>0</v>
      </c>
    </row>
    <row r="247" spans="1:5" ht="13.5" thickBot="1" x14ac:dyDescent="0.25">
      <c r="A247" s="4" t="s">
        <v>373</v>
      </c>
      <c r="B247" s="5" t="s">
        <v>337</v>
      </c>
      <c r="C247" s="12">
        <v>1</v>
      </c>
      <c r="D247" s="18"/>
      <c r="E247" s="21">
        <f t="shared" si="12"/>
        <v>0</v>
      </c>
    </row>
    <row r="248" spans="1:5" ht="13.5" thickBot="1" x14ac:dyDescent="0.25">
      <c r="A248" s="3" t="s">
        <v>292</v>
      </c>
      <c r="B248" s="3"/>
      <c r="C248" s="14"/>
      <c r="D248" s="19"/>
      <c r="E248" s="23"/>
    </row>
    <row r="249" spans="1:5" ht="13.5" thickBot="1" x14ac:dyDescent="0.25">
      <c r="A249" s="4" t="s">
        <v>107</v>
      </c>
      <c r="B249" s="5" t="s">
        <v>293</v>
      </c>
      <c r="C249" s="12">
        <v>10</v>
      </c>
      <c r="D249" s="18"/>
      <c r="E249" s="21">
        <f t="shared" ref="E249:E252" si="13">C249*D249</f>
        <v>0</v>
      </c>
    </row>
    <row r="250" spans="1:5" ht="13.5" thickBot="1" x14ac:dyDescent="0.25">
      <c r="A250" s="4" t="s">
        <v>294</v>
      </c>
      <c r="B250" s="5" t="s">
        <v>295</v>
      </c>
      <c r="C250" s="12">
        <v>82</v>
      </c>
      <c r="D250" s="18"/>
      <c r="E250" s="21">
        <f t="shared" si="13"/>
        <v>0</v>
      </c>
    </row>
    <row r="251" spans="1:5" ht="13.5" thickBot="1" x14ac:dyDescent="0.25">
      <c r="A251" s="4" t="s">
        <v>296</v>
      </c>
      <c r="B251" s="5" t="s">
        <v>295</v>
      </c>
      <c r="C251" s="12">
        <v>25</v>
      </c>
      <c r="D251" s="18"/>
      <c r="E251" s="21">
        <f t="shared" si="13"/>
        <v>0</v>
      </c>
    </row>
    <row r="252" spans="1:5" ht="13.5" thickBot="1" x14ac:dyDescent="0.25">
      <c r="A252" s="4" t="s">
        <v>297</v>
      </c>
      <c r="B252" s="5" t="s">
        <v>295</v>
      </c>
      <c r="C252" s="12">
        <v>15</v>
      </c>
      <c r="D252" s="18"/>
      <c r="E252" s="21">
        <f t="shared" si="13"/>
        <v>0</v>
      </c>
    </row>
    <row r="253" spans="1:5" ht="13.5" thickBot="1" x14ac:dyDescent="0.25">
      <c r="A253" s="7" t="s">
        <v>206</v>
      </c>
      <c r="B253" s="7"/>
      <c r="C253" s="13"/>
      <c r="D253" s="17"/>
      <c r="E253" s="22"/>
    </row>
    <row r="254" spans="1:5" ht="13.5" thickBot="1" x14ac:dyDescent="0.25">
      <c r="A254" s="4" t="s">
        <v>298</v>
      </c>
      <c r="B254" s="5" t="s">
        <v>299</v>
      </c>
      <c r="C254" s="12">
        <v>6</v>
      </c>
      <c r="D254" s="18"/>
      <c r="E254" s="21">
        <f t="shared" ref="E254:E256" si="14">C254*D254</f>
        <v>0</v>
      </c>
    </row>
    <row r="255" spans="1:5" ht="13.5" thickBot="1" x14ac:dyDescent="0.25">
      <c r="A255" s="4" t="s">
        <v>300</v>
      </c>
      <c r="B255" s="5" t="s">
        <v>299</v>
      </c>
      <c r="C255" s="12">
        <v>20</v>
      </c>
      <c r="D255" s="18"/>
      <c r="E255" s="21">
        <f t="shared" si="14"/>
        <v>0</v>
      </c>
    </row>
    <row r="256" spans="1:5" ht="13.5" thickBot="1" x14ac:dyDescent="0.25">
      <c r="A256" s="4" t="s">
        <v>301</v>
      </c>
      <c r="B256" s="5" t="s">
        <v>350</v>
      </c>
      <c r="C256" s="12">
        <v>4</v>
      </c>
      <c r="D256" s="18"/>
      <c r="E256" s="21">
        <f t="shared" si="14"/>
        <v>0</v>
      </c>
    </row>
    <row r="257" spans="1:12" ht="13.5" thickBot="1" x14ac:dyDescent="0.25">
      <c r="A257" s="7" t="s">
        <v>287</v>
      </c>
      <c r="B257" s="7"/>
      <c r="C257" s="13"/>
      <c r="D257" s="17"/>
      <c r="E257" s="22"/>
    </row>
    <row r="258" spans="1:12" ht="13.5" thickBot="1" x14ac:dyDescent="0.25">
      <c r="A258" s="4" t="s">
        <v>302</v>
      </c>
      <c r="B258" s="6" t="s">
        <v>351</v>
      </c>
      <c r="C258" s="12">
        <v>1</v>
      </c>
      <c r="D258" s="18"/>
      <c r="E258" s="21">
        <f t="shared" ref="E258:E266" si="15">C258*D258</f>
        <v>0</v>
      </c>
    </row>
    <row r="259" spans="1:12" ht="13.5" thickBot="1" x14ac:dyDescent="0.25">
      <c r="A259" s="4" t="s">
        <v>303</v>
      </c>
      <c r="B259" s="6" t="s">
        <v>352</v>
      </c>
      <c r="C259" s="12">
        <v>1</v>
      </c>
      <c r="D259" s="18"/>
      <c r="E259" s="21">
        <f t="shared" si="15"/>
        <v>0</v>
      </c>
    </row>
    <row r="260" spans="1:12" ht="13.5" thickBot="1" x14ac:dyDescent="0.25">
      <c r="A260" s="4" t="s">
        <v>304</v>
      </c>
      <c r="B260" s="6" t="s">
        <v>305</v>
      </c>
      <c r="C260" s="12">
        <v>1</v>
      </c>
      <c r="D260" s="18"/>
      <c r="E260" s="21">
        <f t="shared" si="15"/>
        <v>0</v>
      </c>
    </row>
    <row r="261" spans="1:12" ht="13.5" thickBot="1" x14ac:dyDescent="0.25">
      <c r="A261" s="4" t="s">
        <v>306</v>
      </c>
      <c r="B261" s="6" t="s">
        <v>307</v>
      </c>
      <c r="C261" s="12">
        <v>1</v>
      </c>
      <c r="D261" s="18"/>
      <c r="E261" s="21">
        <f t="shared" si="15"/>
        <v>0</v>
      </c>
    </row>
    <row r="262" spans="1:12" ht="13.5" thickBot="1" x14ac:dyDescent="0.25">
      <c r="A262" s="4" t="s">
        <v>353</v>
      </c>
      <c r="B262" s="6" t="s">
        <v>308</v>
      </c>
      <c r="C262" s="12">
        <v>1</v>
      </c>
      <c r="D262" s="18"/>
      <c r="E262" s="21">
        <f t="shared" si="15"/>
        <v>0</v>
      </c>
    </row>
    <row r="263" spans="1:12" ht="13.5" thickBot="1" x14ac:dyDescent="0.25">
      <c r="A263" s="4" t="s">
        <v>309</v>
      </c>
      <c r="B263" s="6" t="s">
        <v>358</v>
      </c>
      <c r="C263" s="12">
        <v>1</v>
      </c>
      <c r="D263" s="18"/>
      <c r="E263" s="21">
        <f t="shared" si="15"/>
        <v>0</v>
      </c>
    </row>
    <row r="264" spans="1:12" ht="13.5" thickBot="1" x14ac:dyDescent="0.25">
      <c r="A264" s="4" t="s">
        <v>354</v>
      </c>
      <c r="B264" s="6" t="s">
        <v>355</v>
      </c>
      <c r="C264" s="12">
        <v>1</v>
      </c>
      <c r="D264" s="18"/>
      <c r="E264" s="21">
        <f t="shared" si="15"/>
        <v>0</v>
      </c>
    </row>
    <row r="265" spans="1:12" ht="13.5" thickBot="1" x14ac:dyDescent="0.25">
      <c r="A265" s="4" t="s">
        <v>310</v>
      </c>
      <c r="B265" s="6" t="s">
        <v>311</v>
      </c>
      <c r="C265" s="12">
        <v>1</v>
      </c>
      <c r="D265" s="18"/>
      <c r="E265" s="21">
        <f t="shared" si="15"/>
        <v>0</v>
      </c>
    </row>
    <row r="266" spans="1:12" ht="13.5" thickBot="1" x14ac:dyDescent="0.25">
      <c r="A266" s="4" t="s">
        <v>357</v>
      </c>
      <c r="B266" s="6" t="s">
        <v>356</v>
      </c>
      <c r="C266" s="12">
        <v>1</v>
      </c>
      <c r="D266" s="18"/>
      <c r="E266" s="21">
        <f t="shared" si="15"/>
        <v>0</v>
      </c>
      <c r="L266" t="s">
        <v>384</v>
      </c>
    </row>
    <row r="267" spans="1:12" ht="13.5" thickBot="1" x14ac:dyDescent="0.25">
      <c r="A267" s="7" t="s">
        <v>255</v>
      </c>
      <c r="B267" s="7"/>
      <c r="C267" s="13"/>
      <c r="D267" s="17"/>
      <c r="E267" s="22"/>
    </row>
    <row r="268" spans="1:12" ht="13.5" thickBot="1" x14ac:dyDescent="0.25">
      <c r="A268" s="4" t="s">
        <v>256</v>
      </c>
      <c r="B268" s="5" t="s">
        <v>312</v>
      </c>
      <c r="C268" s="12">
        <v>52</v>
      </c>
      <c r="D268" s="18"/>
      <c r="E268" s="21">
        <f t="shared" ref="E268:E271" si="16">C268*D268</f>
        <v>0</v>
      </c>
    </row>
    <row r="269" spans="1:12" ht="13.5" thickBot="1" x14ac:dyDescent="0.25">
      <c r="A269" s="4" t="s">
        <v>260</v>
      </c>
      <c r="B269" s="5" t="s">
        <v>313</v>
      </c>
      <c r="C269" s="12">
        <v>7</v>
      </c>
      <c r="D269" s="18"/>
      <c r="E269" s="21">
        <f t="shared" si="16"/>
        <v>0</v>
      </c>
    </row>
    <row r="270" spans="1:12" ht="13.5" thickBot="1" x14ac:dyDescent="0.25">
      <c r="A270" s="4" t="s">
        <v>264</v>
      </c>
      <c r="B270" s="5" t="s">
        <v>314</v>
      </c>
      <c r="C270" s="12">
        <v>239</v>
      </c>
      <c r="D270" s="18"/>
      <c r="E270" s="21">
        <f t="shared" si="16"/>
        <v>0</v>
      </c>
    </row>
    <row r="271" spans="1:12" ht="13.5" thickBot="1" x14ac:dyDescent="0.25">
      <c r="A271" s="4" t="s">
        <v>315</v>
      </c>
      <c r="B271" s="5" t="s">
        <v>314</v>
      </c>
      <c r="C271" s="12">
        <v>130</v>
      </c>
      <c r="D271" s="18"/>
      <c r="E271" s="21">
        <f t="shared" si="16"/>
        <v>0</v>
      </c>
    </row>
    <row r="272" spans="1:12" ht="13.5" thickBot="1" x14ac:dyDescent="0.25">
      <c r="A272" s="7" t="s">
        <v>272</v>
      </c>
      <c r="B272" s="7"/>
      <c r="C272" s="13"/>
      <c r="D272" s="17"/>
      <c r="E272" s="22"/>
    </row>
    <row r="273" spans="1:8" ht="13.5" thickBot="1" x14ac:dyDescent="0.25">
      <c r="A273" s="4" t="s">
        <v>273</v>
      </c>
      <c r="B273" s="5" t="s">
        <v>291</v>
      </c>
      <c r="C273" s="12">
        <v>74</v>
      </c>
      <c r="D273" s="18"/>
      <c r="E273" s="21">
        <f t="shared" ref="E273:E275" si="17">C273*D273</f>
        <v>0</v>
      </c>
    </row>
    <row r="274" spans="1:8" ht="13.5" thickBot="1" x14ac:dyDescent="0.25">
      <c r="A274" s="4" t="s">
        <v>316</v>
      </c>
      <c r="B274" s="5" t="s">
        <v>317</v>
      </c>
      <c r="C274" s="12">
        <v>12</v>
      </c>
      <c r="D274" s="18"/>
      <c r="E274" s="21">
        <f t="shared" si="17"/>
        <v>0</v>
      </c>
      <c r="H274" t="s">
        <v>386</v>
      </c>
    </row>
    <row r="275" spans="1:8" ht="13.5" thickBot="1" x14ac:dyDescent="0.25">
      <c r="A275" s="4" t="s">
        <v>273</v>
      </c>
      <c r="B275" s="5" t="s">
        <v>359</v>
      </c>
      <c r="C275" s="12">
        <v>14</v>
      </c>
      <c r="D275" s="18"/>
      <c r="E275" s="21">
        <f t="shared" si="17"/>
        <v>0</v>
      </c>
    </row>
    <row r="276" spans="1:8" ht="13.5" thickBot="1" x14ac:dyDescent="0.25">
      <c r="A276" s="7" t="s">
        <v>318</v>
      </c>
      <c r="B276" s="7"/>
      <c r="C276" s="13"/>
      <c r="D276" s="17"/>
      <c r="E276" s="22"/>
    </row>
    <row r="277" spans="1:8" ht="13.5" thickBot="1" x14ac:dyDescent="0.25">
      <c r="A277" s="4" t="s">
        <v>319</v>
      </c>
      <c r="B277" s="5" t="s">
        <v>320</v>
      </c>
      <c r="C277" s="12">
        <v>20</v>
      </c>
      <c r="D277" s="18"/>
      <c r="E277" s="21">
        <f t="shared" ref="E277:E278" si="18">C277*D277</f>
        <v>0</v>
      </c>
    </row>
    <row r="278" spans="1:8" ht="13.5" thickBot="1" x14ac:dyDescent="0.25">
      <c r="A278" s="4" t="s">
        <v>321</v>
      </c>
      <c r="B278" s="5" t="s">
        <v>274</v>
      </c>
      <c r="C278" s="12">
        <v>30</v>
      </c>
      <c r="D278" s="18"/>
      <c r="E278" s="21">
        <f t="shared" si="18"/>
        <v>0</v>
      </c>
    </row>
    <row r="279" spans="1:8" ht="13.5" thickBot="1" x14ac:dyDescent="0.25">
      <c r="A279" s="7" t="s">
        <v>276</v>
      </c>
      <c r="B279" s="7"/>
      <c r="C279" s="13"/>
      <c r="D279" s="17"/>
      <c r="E279" s="22"/>
    </row>
    <row r="280" spans="1:8" ht="13.5" thickBot="1" x14ac:dyDescent="0.25">
      <c r="A280" s="4" t="s">
        <v>322</v>
      </c>
      <c r="B280" s="5" t="s">
        <v>338</v>
      </c>
      <c r="C280" s="12">
        <v>1</v>
      </c>
      <c r="D280" s="18"/>
      <c r="E280" s="21">
        <f t="shared" ref="E280:E282" si="19">C280*D280</f>
        <v>0</v>
      </c>
    </row>
    <row r="281" spans="1:8" ht="13.5" thickBot="1" x14ac:dyDescent="0.25">
      <c r="A281" s="3" t="s">
        <v>393</v>
      </c>
      <c r="B281" s="3"/>
      <c r="C281" s="14"/>
      <c r="D281" s="19"/>
      <c r="E281" s="23"/>
    </row>
    <row r="282" spans="1:8" ht="13.5" thickBot="1" x14ac:dyDescent="0.25">
      <c r="A282" s="4" t="s">
        <v>394</v>
      </c>
      <c r="B282" s="5" t="s">
        <v>383</v>
      </c>
      <c r="C282" s="12">
        <v>1</v>
      </c>
      <c r="D282" s="18"/>
      <c r="E282" s="21">
        <f t="shared" si="19"/>
        <v>0</v>
      </c>
    </row>
    <row r="283" spans="1:8" ht="13.5" thickBot="1" x14ac:dyDescent="0.25">
      <c r="A283" s="3" t="s">
        <v>385</v>
      </c>
      <c r="B283" s="3"/>
      <c r="C283" s="14"/>
      <c r="D283" s="19"/>
      <c r="E283" s="23"/>
    </row>
    <row r="284" spans="1:8" ht="13.5" thickBot="1" x14ac:dyDescent="0.25">
      <c r="A284" s="4" t="s">
        <v>387</v>
      </c>
      <c r="B284" s="5" t="s">
        <v>383</v>
      </c>
      <c r="C284" s="12">
        <v>1</v>
      </c>
      <c r="D284" s="18"/>
      <c r="E284" s="21">
        <f t="shared" ref="E284" si="20">C284*D284</f>
        <v>0</v>
      </c>
    </row>
    <row r="285" spans="1:8" ht="27.75" thickBot="1" x14ac:dyDescent="0.25">
      <c r="A285" s="26" t="s">
        <v>382</v>
      </c>
      <c r="B285" s="25"/>
      <c r="C285" s="25">
        <f>SUM(C9:C282)</f>
        <v>12704</v>
      </c>
      <c r="D285" s="25">
        <f>SUM(D9:D281)</f>
        <v>0</v>
      </c>
      <c r="E285" s="24">
        <f>SUM(E9:E284)</f>
        <v>0</v>
      </c>
    </row>
    <row r="287" spans="1:8" ht="15" x14ac:dyDescent="0.2">
      <c r="A287" s="28" t="s">
        <v>388</v>
      </c>
    </row>
    <row r="288" spans="1:8" ht="15" x14ac:dyDescent="0.2">
      <c r="A288" s="28" t="s">
        <v>390</v>
      </c>
    </row>
    <row r="289" spans="1:1" ht="15" x14ac:dyDescent="0.2">
      <c r="A289" s="28" t="s">
        <v>389</v>
      </c>
    </row>
    <row r="290" spans="1:1" ht="66" customHeight="1" x14ac:dyDescent="0.2">
      <c r="A290" s="30" t="s">
        <v>391</v>
      </c>
    </row>
    <row r="298" spans="1:1" x14ac:dyDescent="0.2">
      <c r="A298" s="29"/>
    </row>
  </sheetData>
  <mergeCells count="6">
    <mergeCell ref="A3:E5"/>
    <mergeCell ref="B6:B7"/>
    <mergeCell ref="E6:E7"/>
    <mergeCell ref="A8:E8"/>
    <mergeCell ref="C6:C7"/>
    <mergeCell ref="D6:D7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Gerrese, Ed</dc:creator>
  <cp:lastModifiedBy>Marc</cp:lastModifiedBy>
  <cp:lastPrinted>2022-06-29T05:31:48Z</cp:lastPrinted>
  <dcterms:created xsi:type="dcterms:W3CDTF">2022-03-03T06:30:15Z</dcterms:created>
  <dcterms:modified xsi:type="dcterms:W3CDTF">2022-08-25T14:14:25Z</dcterms:modified>
</cp:coreProperties>
</file>