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132_provincie-utrecht_nl/Documents/Standaard Windows folders/Documents/4. Projecten/DAS/2022/Aanbestedingsdocumenten/"/>
    </mc:Choice>
  </mc:AlternateContent>
  <xr:revisionPtr revIDLastSave="3" documentId="8_{B9338244-CE4E-F34A-A105-F81A1947D419}" xr6:coauthVersionLast="47" xr6:coauthVersionMax="47" xr10:uidLastSave="{A051DF70-2758-4682-ADDB-D52A83018F76}"/>
  <bookViews>
    <workbookView xWindow="20370" yWindow="-120" windowWidth="29040" windowHeight="15840" xr2:uid="{B7EA3655-AA09-4767-801C-191A487A84B6}"/>
  </bookViews>
  <sheets>
    <sheet name="Prijzeninvul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J9" i="2"/>
  <c r="K9" i="2" s="1"/>
  <c r="L9" i="2" s="1"/>
  <c r="I8" i="2"/>
  <c r="I9" i="2"/>
  <c r="I11" i="2" l="1"/>
  <c r="J11" i="2"/>
  <c r="K10" i="2"/>
  <c r="L10" i="2" l="1"/>
  <c r="K11" i="2"/>
  <c r="L11" i="2" l="1"/>
  <c r="L13" i="2" s="1"/>
</calcChain>
</file>

<file path=xl/sharedStrings.xml><?xml version="1.0" encoding="utf-8"?>
<sst xmlns="http://schemas.openxmlformats.org/spreadsheetml/2006/main" count="31" uniqueCount="29">
  <si>
    <t>Totaalprijs</t>
  </si>
  <si>
    <t>Onderdeel</t>
  </si>
  <si>
    <t>1.</t>
  </si>
  <si>
    <t>Maandbedrag</t>
  </si>
  <si>
    <t>Subtotaal</t>
  </si>
  <si>
    <t>2.</t>
  </si>
  <si>
    <t>3.</t>
  </si>
  <si>
    <t>Prijs</t>
  </si>
  <si>
    <t>Jaar 2</t>
  </si>
  <si>
    <t>Jaar 4</t>
  </si>
  <si>
    <t>De ficitieve inschrijfsom is een indicatie. Opdrachtnemer kan hieraan geen rechten ontlenen.</t>
  </si>
  <si>
    <t>Jaar 1</t>
  </si>
  <si>
    <t>Jaar 3*</t>
  </si>
  <si>
    <t>Totale fictieve inschrijfsom**</t>
  </si>
  <si>
    <t>*</t>
  </si>
  <si>
    <t>**</t>
  </si>
  <si>
    <t>Instructie:</t>
  </si>
  <si>
    <t>Format Prijzenblad</t>
  </si>
  <si>
    <t xml:space="preserve">Aanbesteding: 'DAS inhuur externen en daaraan gerelateerde dienstverlening' </t>
  </si>
  <si>
    <t>Implementatiekosten (eenmalig)</t>
  </si>
  <si>
    <t xml:space="preserve">Inschrijver dient de groene velden van de gevraagde informatie te voorzien. De totale fictieve inschrijfsom wordt vervolgens automatisch berekend. </t>
  </si>
  <si>
    <t>Deze totale fictieve inschrijfsom wordt beoordeeld conform het gestelde in de aanbestedingsleidraad paragraaf 5.3.</t>
  </si>
  <si>
    <t>Maandelijkse licentiekosten gebruik SaaS oplossing</t>
  </si>
  <si>
    <t>Per aanvraag</t>
  </si>
  <si>
    <t>***</t>
  </si>
  <si>
    <t>Kosten per aanvraag x fictief aantal aanvragen per jaar (150)</t>
  </si>
  <si>
    <t>Kosten per aanvraag (incl. dossiervorming etc.)</t>
  </si>
  <si>
    <t>Het subtotaal heeft een correctie met ingang van jaar 3 waarbij indexatie op basis van zakelijke dienstverlening mogelijk wordt. Er wordt een fictieve indexatiecijfer van jaarlijks 1,5% toegepast.</t>
  </si>
  <si>
    <t>Datum: 24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</si>
</sst>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44" fontId="0" fillId="0" borderId="0" xfId="0" applyNumberFormat="1"/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2" borderId="5" xfId="0" applyNumberForma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4" fontId="0" fillId="2" borderId="7" xfId="0" applyNumberFormat="1" applyFill="1" applyBorder="1" applyAlignment="1">
      <alignment vertical="center"/>
    </xf>
    <xf numFmtId="44" fontId="1" fillId="0" borderId="4" xfId="0" applyNumberFormat="1" applyFont="1" applyBorder="1" applyAlignment="1">
      <alignment vertical="center"/>
    </xf>
    <xf numFmtId="44" fontId="1" fillId="0" borderId="1" xfId="0" applyNumberFormat="1" applyFont="1" applyBorder="1" applyAlignment="1">
      <alignment horizontal="right" vertical="center"/>
    </xf>
    <xf numFmtId="44" fontId="1" fillId="0" borderId="5" xfId="0" applyNumberFormat="1" applyFont="1" applyBorder="1" applyAlignment="1">
      <alignment horizontal="right" vertical="center"/>
    </xf>
    <xf numFmtId="44" fontId="0" fillId="0" borderId="6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1" fillId="0" borderId="8" xfId="0" applyNumberFormat="1" applyFont="1" applyBorder="1" applyAlignment="1">
      <alignment horizontal="right" vertical="center"/>
    </xf>
    <xf numFmtId="44" fontId="1" fillId="0" borderId="9" xfId="0" applyNumberFormat="1" applyFont="1" applyBorder="1" applyAlignment="1">
      <alignment horizontal="right" vertical="center"/>
    </xf>
    <xf numFmtId="44" fontId="1" fillId="0" borderId="2" xfId="0" applyNumberFormat="1" applyFont="1" applyBorder="1" applyAlignment="1">
      <alignment horizontal="right" vertical="center"/>
    </xf>
    <xf numFmtId="0" fontId="0" fillId="3" borderId="0" xfId="0" applyFill="1" applyAlignment="1">
      <alignment horizontal="right"/>
    </xf>
    <xf numFmtId="44" fontId="1" fillId="0" borderId="0" xfId="0" applyNumberFormat="1" applyFont="1" applyBorder="1" applyAlignment="1">
      <alignment horizontal="right" vertical="center"/>
    </xf>
    <xf numFmtId="44" fontId="0" fillId="0" borderId="0" xfId="0" applyNumberFormat="1" applyBorder="1" applyAlignment="1">
      <alignment vertical="center"/>
    </xf>
    <xf numFmtId="44" fontId="1" fillId="0" borderId="10" xfId="0" applyNumberFormat="1" applyFont="1" applyBorder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44" fontId="0" fillId="2" borderId="13" xfId="0" applyNumberFormat="1" applyFill="1" applyBorder="1" applyAlignment="1">
      <alignment vertical="center"/>
    </xf>
    <xf numFmtId="0" fontId="0" fillId="0" borderId="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5C13-020D-4481-B449-C0797929A8DB}">
  <dimension ref="B2:R20"/>
  <sheetViews>
    <sheetView tabSelected="1" workbookViewId="0">
      <selection activeCell="L8" sqref="L8"/>
    </sheetView>
  </sheetViews>
  <sheetFormatPr defaultColWidth="8.85546875" defaultRowHeight="15" x14ac:dyDescent="0.25"/>
  <cols>
    <col min="2" max="2" width="11.28515625" customWidth="1"/>
    <col min="3" max="3" width="46.85546875" customWidth="1"/>
    <col min="4" max="4" width="13.28515625" bestFit="1" customWidth="1"/>
    <col min="5" max="5" width="13.85546875" customWidth="1"/>
    <col min="6" max="6" width="3.42578125" customWidth="1"/>
    <col min="7" max="7" width="3.28515625" customWidth="1"/>
    <col min="8" max="8" width="10.42578125" bestFit="1" customWidth="1"/>
    <col min="9" max="9" width="12.42578125" bestFit="1" customWidth="1"/>
    <col min="10" max="10" width="12.140625" customWidth="1"/>
    <col min="11" max="11" width="11.42578125" bestFit="1" customWidth="1"/>
    <col min="12" max="12" width="13.28515625" customWidth="1"/>
    <col min="13" max="13" width="11.42578125" bestFit="1" customWidth="1"/>
    <col min="14" max="14" width="12.85546875" customWidth="1"/>
    <col min="15" max="16" width="11.42578125" bestFit="1" customWidth="1"/>
    <col min="17" max="17" width="12" customWidth="1"/>
    <col min="18" max="19" width="12.42578125" bestFit="1" customWidth="1"/>
  </cols>
  <sheetData>
    <row r="2" spans="2:18" ht="21" x14ac:dyDescent="0.35">
      <c r="B2" s="1" t="s">
        <v>17</v>
      </c>
    </row>
    <row r="3" spans="2:18" ht="21" x14ac:dyDescent="0.35">
      <c r="B3" s="1" t="s">
        <v>18</v>
      </c>
    </row>
    <row r="4" spans="2:18" ht="21" x14ac:dyDescent="0.35">
      <c r="B4" s="1" t="s">
        <v>28</v>
      </c>
    </row>
    <row r="5" spans="2:18" x14ac:dyDescent="0.25">
      <c r="B5" s="2"/>
      <c r="C5" s="2"/>
      <c r="D5" s="3"/>
      <c r="E5" s="3"/>
    </row>
    <row r="6" spans="2:18" x14ac:dyDescent="0.25">
      <c r="H6" s="5"/>
      <c r="I6" s="3" t="s">
        <v>0</v>
      </c>
      <c r="J6" s="3"/>
    </row>
    <row r="7" spans="2:18" ht="15.75" thickBot="1" x14ac:dyDescent="0.3">
      <c r="B7" s="3" t="s">
        <v>1</v>
      </c>
      <c r="C7" s="2"/>
      <c r="D7" s="2"/>
      <c r="E7" s="3" t="s">
        <v>7</v>
      </c>
      <c r="H7" s="5"/>
      <c r="I7" s="4" t="s">
        <v>11</v>
      </c>
      <c r="J7" s="4" t="s">
        <v>8</v>
      </c>
      <c r="K7" s="6" t="s">
        <v>12</v>
      </c>
      <c r="L7" s="6" t="s">
        <v>9</v>
      </c>
      <c r="M7" s="33"/>
      <c r="N7" s="33"/>
      <c r="O7" s="6"/>
      <c r="P7" s="6"/>
      <c r="Q7" s="6"/>
      <c r="R7" s="6"/>
    </row>
    <row r="8" spans="2:18" x14ac:dyDescent="0.25">
      <c r="B8" s="10" t="s">
        <v>2</v>
      </c>
      <c r="C8" s="27" t="s">
        <v>19</v>
      </c>
      <c r="D8" s="11" t="s">
        <v>0</v>
      </c>
      <c r="E8" s="12"/>
      <c r="H8" s="5"/>
      <c r="I8" s="15">
        <f>E8</f>
        <v>0</v>
      </c>
      <c r="J8" s="16">
        <v>0</v>
      </c>
      <c r="K8" s="16">
        <v>0</v>
      </c>
      <c r="L8" s="17">
        <v>0</v>
      </c>
      <c r="M8" s="24"/>
      <c r="N8" s="24"/>
      <c r="O8" s="24"/>
      <c r="P8" s="24"/>
      <c r="Q8" s="24"/>
      <c r="R8" s="24"/>
    </row>
    <row r="9" spans="2:18" x14ac:dyDescent="0.25">
      <c r="B9" s="13" t="s">
        <v>5</v>
      </c>
      <c r="C9" s="28" t="s">
        <v>22</v>
      </c>
      <c r="D9" s="7" t="s">
        <v>3</v>
      </c>
      <c r="E9" s="14"/>
      <c r="H9" s="5"/>
      <c r="I9" s="18">
        <f>E9*12</f>
        <v>0</v>
      </c>
      <c r="J9" s="8">
        <f>E9*12</f>
        <v>0</v>
      </c>
      <c r="K9" s="8">
        <f>J9*1.015</f>
        <v>0</v>
      </c>
      <c r="L9" s="19">
        <f t="shared" ref="L9" si="0">K9*1.015</f>
        <v>0</v>
      </c>
      <c r="M9" s="25"/>
      <c r="N9" s="25"/>
      <c r="O9" s="25"/>
      <c r="P9" s="25"/>
      <c r="Q9" s="25"/>
      <c r="R9" s="25"/>
    </row>
    <row r="10" spans="2:18" ht="15.75" thickBot="1" x14ac:dyDescent="0.3">
      <c r="B10" s="29" t="s">
        <v>6</v>
      </c>
      <c r="C10" s="30" t="s">
        <v>26</v>
      </c>
      <c r="D10" s="31" t="s">
        <v>23</v>
      </c>
      <c r="E10" s="32"/>
      <c r="H10" s="5" t="s">
        <v>24</v>
      </c>
      <c r="I10" s="18">
        <f>E10*150</f>
        <v>0</v>
      </c>
      <c r="J10" s="8">
        <f>E10*150</f>
        <v>0</v>
      </c>
      <c r="K10" s="8">
        <f>J10*1.015</f>
        <v>0</v>
      </c>
      <c r="L10" s="19">
        <f t="shared" ref="L10" si="1">K10*1.015</f>
        <v>0</v>
      </c>
      <c r="M10" s="25"/>
      <c r="N10" s="25"/>
      <c r="O10" s="25"/>
      <c r="P10" s="25"/>
      <c r="Q10" s="25"/>
      <c r="R10" s="25"/>
    </row>
    <row r="11" spans="2:18" ht="15.75" thickBot="1" x14ac:dyDescent="0.3">
      <c r="H11" s="5" t="s">
        <v>4</v>
      </c>
      <c r="I11" s="20">
        <f t="shared" ref="I11:L11" si="2">SUM(I8:I10)</f>
        <v>0</v>
      </c>
      <c r="J11" s="21">
        <f t="shared" si="2"/>
        <v>0</v>
      </c>
      <c r="K11" s="21">
        <f t="shared" si="2"/>
        <v>0</v>
      </c>
      <c r="L11" s="22">
        <f t="shared" si="2"/>
        <v>0</v>
      </c>
      <c r="M11" s="24"/>
      <c r="N11" s="24"/>
      <c r="O11" s="24"/>
      <c r="P11" s="24"/>
      <c r="Q11" s="24"/>
      <c r="R11" s="24"/>
    </row>
    <row r="12" spans="2:18" ht="15.75" thickBot="1" x14ac:dyDescent="0.3">
      <c r="I12" s="2"/>
      <c r="J12" s="5"/>
      <c r="K12" s="5"/>
      <c r="L12" s="5"/>
      <c r="M12" s="5"/>
      <c r="N12" s="5"/>
      <c r="O12" s="5"/>
      <c r="P12" s="5"/>
      <c r="Q12" s="5"/>
      <c r="R12" s="5"/>
    </row>
    <row r="13" spans="2:18" ht="15.75" thickBot="1" x14ac:dyDescent="0.3">
      <c r="I13" s="5"/>
      <c r="J13" s="5" t="s">
        <v>13</v>
      </c>
      <c r="L13" s="26">
        <f>I11+J11+K11+L11</f>
        <v>0</v>
      </c>
      <c r="O13" s="5"/>
      <c r="P13" s="5"/>
      <c r="Q13" s="5"/>
      <c r="R13" s="9"/>
    </row>
    <row r="14" spans="2:18" x14ac:dyDescent="0.25">
      <c r="B14" s="6" t="s">
        <v>14</v>
      </c>
      <c r="C14" t="s">
        <v>27</v>
      </c>
      <c r="I14" s="2"/>
      <c r="J14" s="5"/>
    </row>
    <row r="15" spans="2:18" x14ac:dyDescent="0.25">
      <c r="B15" s="6" t="s">
        <v>15</v>
      </c>
      <c r="C15" t="s">
        <v>10</v>
      </c>
    </row>
    <row r="16" spans="2:18" x14ac:dyDescent="0.25">
      <c r="B16" s="6" t="s">
        <v>24</v>
      </c>
      <c r="C16" t="s">
        <v>25</v>
      </c>
    </row>
    <row r="17" spans="2:15" x14ac:dyDescent="0.25">
      <c r="B17" s="23" t="s">
        <v>16</v>
      </c>
      <c r="C17" t="s">
        <v>20</v>
      </c>
      <c r="K17" s="5"/>
      <c r="L17" s="5"/>
      <c r="M17" s="5"/>
      <c r="N17" s="5"/>
      <c r="O17" s="5"/>
    </row>
    <row r="18" spans="2:15" x14ac:dyDescent="0.25">
      <c r="C18" t="s">
        <v>21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x14ac:dyDescent="0.25">
      <c r="K19" s="5"/>
      <c r="L19" s="5"/>
      <c r="M19" s="5"/>
      <c r="N19" s="5"/>
      <c r="O19" s="5"/>
    </row>
    <row r="20" spans="2:15" x14ac:dyDescent="0.25">
      <c r="K20" s="5"/>
      <c r="L20" s="5"/>
      <c r="M20" s="5"/>
      <c r="N20" s="5"/>
      <c r="O20" s="5"/>
    </row>
  </sheetData>
  <sheetProtection algorithmName="SHA-512" hashValue="vxumTRbAIb98NprvZgHaoiwvGkh+6nDfhhEoCOBXo6oPwyNhdfBIGGY0c6eCBvPZyK9K3T02W9Z47ApjJxUrsA==" saltValue="76XBVW9UeSQuwHnqSp74aw==" spinCount="100000" sheet="1" objects="1" scenarios="1"/>
  <protectedRanges>
    <protectedRange sqref="E8 E9 E10" name="Bereik1"/>
  </protectedRange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19" ma:contentTypeDescription=" " ma:contentTypeScope="" ma:versionID="3afb3d28a51cfe6d54f2eef1e8ca628f">
  <xsd:schema xmlns:xsd="http://www.w3.org/2001/XMLSchema" xmlns:xs="http://www.w3.org/2001/XMLSchema" xmlns:p="http://schemas.microsoft.com/office/2006/metadata/properties" xmlns:ns2="31911fe3-559e-46f7-9da4-febecb76e125" xmlns:ns3="42fb45e1-d04f-4ab6-8524-7ddaea455175" targetNamespace="http://schemas.microsoft.com/office/2006/metadata/properties" ma:root="true" ma:fieldsID="d151d938e1d2880000bd598e0f80c564" ns2:_="" ns3:_="">
    <xsd:import namespace="31911fe3-559e-46f7-9da4-febecb76e125"/>
    <xsd:import namespace="42fb45e1-d04f-4ab6-8524-7ddaea455175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11fe3-559e-46f7-9da4-febecb76e125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.0592.013.001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Aanbesteding RMA/DM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7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b45e1-d04f-4ab6-8524-7ddaea455175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573c1d34-a334-46b4-9648-57f6925774b1}" ma:internalName="TaxCatchAll" ma:showField="CatchAllData" ma:web="42fb45e1-d04f-4ab6-8524-7ddaea455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SharedWithUsers" ma:index="4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cddcceb7a3944bcb5df119ed71fb281 xmlns="42fb45e1-d04f-4ab6-8524-7ddaea455175" xsi:nil="true"/>
    <PUOmschrijvingVoorwaardenCopyright xmlns="31911fe3-559e-46f7-9da4-febecb76e125" xsi:nil="true"/>
    <PUCopyrightRechten xmlns="31911fe3-559e-46f7-9da4-febecb76e125">false</PUCopyrightRechten>
    <c69891f5b6724842a1992b729e890d0f xmlns="42fb45e1-d04f-4ab6-8524-7ddaea455175" xsi:nil="true"/>
    <PUBegindatumdossier xmlns="31911fe3-559e-46f7-9da4-febecb76e125">2020-09-25T00:00:00+00:00</PUBegindatumdossier>
    <_dlc_DocId xmlns="42fb45e1-d04f-4ab6-8524-7ddaea455175">UTSP-1444476404-60</_dlc_DocId>
    <PUEinddatumCopyright xmlns="31911fe3-559e-46f7-9da4-febecb76e125" xsi:nil="true"/>
    <bee6bab28bc347dea223a27ae484b55c xmlns="42fb45e1-d04f-4ab6-8524-7ddaea455175" xsi:nil="true"/>
    <TaxCatchAll xmlns="42fb45e1-d04f-4ab6-8524-7ddaea455175">
      <Value>8</Value>
      <Value>7</Value>
      <Value>6</Value>
      <Value>5</Value>
      <Value>4</Value>
      <Value>3</Value>
      <Value>2</Value>
      <Value>1</Value>
    </TaxCatchAll>
    <kb23fa795b9743b8adae1149359e24fa xmlns="42fb45e1-d04f-4ab6-8524-7ddaea455175" xsi:nil="true"/>
    <PUDossiernaam xmlns="31911fe3-559e-46f7-9da4-febecb76e125">Aanschaf en inrichting van een nieuw record management systeem</PUDossiernaam>
    <PUSelectiecategorie xmlns="31911fe3-559e-46f7-9da4-febecb76e125">77</PUSelectiecategorie>
    <d48145a825f34c759bf35e0f0f98a24d xmlns="42fb45e1-d04f-4ab6-8524-7ddaea455175" xsi:nil="true"/>
    <PUWBSOmschrijving xmlns="31911fe3-559e-46f7-9da4-febecb76e125">Aanbesteding RMA/DMS</PUWBSOmschrijving>
    <PUWBSElement xmlns="31911fe3-559e-46f7-9da4-febecb76e125">P.0592.013.001</PUWBSElement>
    <PUWerkingsgebiedDocument xmlns="31911fe3-559e-46f7-9da4-febecb76e125" xsi:nil="true"/>
    <_dlc_DocIdUrl xmlns="42fb45e1-d04f-4ab6-8524-7ddaea455175">
      <Url>https://provincieutrecht.sharepoint.com/sites/prjct-AanbestedingRMADMSnieuw/_layouts/15/DocIdRedir.aspx?ID=UTSP-1444476404-60</Url>
      <Description>UTSP-1444476404-60</Description>
    </_dlc_DocIdUrl>
    <dc87032591014caf9b8c241199203258 xmlns="42fb45e1-d04f-4ab6-8524-7ddaea455175" xsi:nil="true"/>
    <PUBegindatumCopyright xmlns="31911fe3-559e-46f7-9da4-febecb76e125" xsi:nil="true"/>
    <PUEinddatumdossier xmlns="31911fe3-559e-46f7-9da4-febecb76e125" xsi:nil="true"/>
    <e28028357a134c8cba3ce1e424d81274 xmlns="42fb45e1-d04f-4ab6-8524-7ddaea455175" xsi:nil="true"/>
    <n35da69e1c1047dea46f4e43c827e5fd xmlns="42fb45e1-d04f-4ab6-8524-7ddaea455175" xsi:nil="true"/>
    <d6579817e59147ae85edfd3136814cae xmlns="42fb45e1-d04f-4ab6-8524-7ddaea455175" xsi:nil="true"/>
  </documentManagement>
</p:properties>
</file>

<file path=customXml/itemProps1.xml><?xml version="1.0" encoding="utf-8"?>
<ds:datastoreItem xmlns:ds="http://schemas.openxmlformats.org/officeDocument/2006/customXml" ds:itemID="{03EA0355-E516-4728-9C5B-B49803021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E10094-8756-4D12-9A99-EB12ADF0C0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2164B8A-9F84-4EA6-8353-6B999F6C2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11fe3-559e-46f7-9da4-febecb76e125"/>
    <ds:schemaRef ds:uri="42fb45e1-d04f-4ab6-8524-7ddaea455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0D5A47-7718-4070-AD0A-103D448B2A97}">
  <ds:schemaRefs>
    <ds:schemaRef ds:uri="http://purl.org/dc/terms/"/>
    <ds:schemaRef ds:uri="http://purl.org/dc/dcmitype/"/>
    <ds:schemaRef ds:uri="http://schemas.microsoft.com/office/2006/documentManagement/types"/>
    <ds:schemaRef ds:uri="31911fe3-559e-46f7-9da4-febecb76e125"/>
    <ds:schemaRef ds:uri="http://purl.org/dc/elements/1.1/"/>
    <ds:schemaRef ds:uri="http://schemas.microsoft.com/office/infopath/2007/PartnerControls"/>
    <ds:schemaRef ds:uri="42fb45e1-d04f-4ab6-8524-7ddaea45517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Wilgen, Rick van</dc:creator>
  <cp:lastModifiedBy>Wilgen, Rick van</cp:lastModifiedBy>
  <dcterms:created xsi:type="dcterms:W3CDTF">2021-01-05T08:17:54Z</dcterms:created>
  <dcterms:modified xsi:type="dcterms:W3CDTF">2022-05-24T18:34:58Z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5;#Bewaren|4570fb31-860c-44f7-be36-40938139c6a7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n35da69e1c1047dea46f4e43c827e5fd0">
    <vt:lpwstr>7 jaar dan wel 7 jaar na afloop van de overeenkomst|9718142c-c2a9-469b-bef3-f673a1d7e1d1</vt:lpwstr>
  </property>
  <property fmtid="{D5CDD505-2E9C-101B-9397-08002B2CF9AE}" pid="5" name="ContentTypeId">
    <vt:lpwstr>0x0101003E9A2B830A3CB44DBCE3112387D3A13600027D544D4B8B7248AEBB31D1D05FB4E3</vt:lpwstr>
  </property>
  <property fmtid="{D5CDD505-2E9C-101B-9397-08002B2CF9AE}" pid="6" name="c69891f5b6724842a1992b729e890d0f0">
    <vt:lpwstr/>
  </property>
  <property fmtid="{D5CDD505-2E9C-101B-9397-08002B2CF9AE}" pid="7" name="dc87032591014caf9b8c2411992032580">
    <vt:lpwstr>Verbeteren archivering en informatiebeheer|7b9ed8dc-550f-4af7-a010-cec062af0a60</vt:lpwstr>
  </property>
  <property fmtid="{D5CDD505-2E9C-101B-9397-08002B2CF9AE}" pid="8" name="PUWerkproces">
    <vt:lpwstr>3;#14. Aankopen, verkopen, ruilen en bruikleen van roerende zaken, leveren of verlenen van diensten alsmede het aangaan van overeenkomsten daarbij|4012e11a-36c8-467a-8823-a44bbb38e830</vt:lpwstr>
  </property>
  <property fmtid="{D5CDD505-2E9C-101B-9397-08002B2CF9AE}" pid="9" name="d48145a825f34c759bf35e0f0f98a24d0">
    <vt:lpwstr>Utrecht|ddf86f93-2e97-4075-96ae-bd71b4c1dc6a</vt:lpwstr>
  </property>
  <property fmtid="{D5CDD505-2E9C-101B-9397-08002B2CF9AE}" pid="10" name="kb23fa795b9743b8adae1149359e24fa0">
    <vt:lpwstr>TL BDV-IEA Charley Frigge (Anton Grootendorst), Teamleider Informatievoorziening ＆ automatisering|5382f074-cc2a-4cef-b4db-0e9f1a2ed478</vt:lpwstr>
  </property>
  <property fmtid="{D5CDD505-2E9C-101B-9397-08002B2CF9AE}" pid="11" name="PUWerkingsgebiedDossier">
    <vt:lpwstr>1;#Utrecht|ddf86f93-2e97-4075-96ae-bd71b4c1dc6a</vt:lpwstr>
  </property>
  <property fmtid="{D5CDD505-2E9C-101B-9397-08002B2CF9AE}" pid="12" name="_dlc_DocIdItemGuid">
    <vt:lpwstr>440f3f59-30a2-4c9c-8cf7-ae08bc6747c2</vt:lpwstr>
  </property>
  <property fmtid="{D5CDD505-2E9C-101B-9397-08002B2CF9AE}" pid="13" name="e28028357a134c8cba3ce1e424d812740">
    <vt:lpwstr>Provinciale organisatie en bedrijfsvoering|892f8557-221d-4668-893e-94c2b064cbb6</vt:lpwstr>
  </property>
  <property fmtid="{D5CDD505-2E9C-101B-9397-08002B2CF9AE}" pid="14" name="PUProceseigenaar">
    <vt:lpwstr>4;#TL BDV-IEA Charley Frigge (Anton Grootendorst), Teamleider Informatievoorziening ＆ automatisering|5382f074-cc2a-4cef-b4db-0e9f1a2ed478</vt:lpwstr>
  </property>
  <property fmtid="{D5CDD505-2E9C-101B-9397-08002B2CF9AE}" pid="15" name="PUDocumentTrefwoorden">
    <vt:lpwstr/>
  </property>
  <property fmtid="{D5CDD505-2E9C-101B-9397-08002B2CF9AE}" pid="16" name="PUEindverantwoordelijkeProceseigenaar">
    <vt:lpwstr>8;#BDV Henk Heijnemans (Rob Sijm) - Concernmanager Bedrijfsvoering|89c0540d-8588-4a1f-b258-b707f9c3a29d</vt:lpwstr>
  </property>
  <property fmtid="{D5CDD505-2E9C-101B-9397-08002B2CF9AE}" pid="17" name="bee6bab28bc347dea223a27ae484b55c0">
    <vt:lpwstr>BDV Henk Heijnemans (Rob Sijm) - Concernmanager Bedrijfsvoering|89c0540d-8588-4a1f-b258-b707f9c3a29d</vt:lpwstr>
  </property>
  <property fmtid="{D5CDD505-2E9C-101B-9397-08002B2CF9AE}" pid="18" name="PUDoelenboom">
    <vt:lpwstr>7;#Verbeteren archivering en informatiebeheer|7b9ed8dc-550f-4af7-a010-cec062af0a60</vt:lpwstr>
  </property>
  <property fmtid="{D5CDD505-2E9C-101B-9397-08002B2CF9AE}" pid="19" name="ecddcceb7a3944bcb5df119ed71fb2810">
    <vt:lpwstr>Bewaren|4570fb31-860c-44f7-be36-40938139c6a7</vt:lpwstr>
  </property>
  <property fmtid="{D5CDD505-2E9C-101B-9397-08002B2CF9AE}" pid="20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21" name="PUThema">
    <vt:lpwstr>2;#Provinciale organisatie en bedrijfsvoering|892f8557-221d-4668-893e-94c2b064cbb6</vt:lpwstr>
  </property>
</Properties>
</file>