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5075 Inkoop\A1. Lopende aanbestedingen\2021 OTI Inspectie persleidingen\02. Beschrijvend document en bijlage\"/>
    </mc:Choice>
  </mc:AlternateContent>
  <xr:revisionPtr revIDLastSave="0" documentId="13_ncr:1_{53F20368-5ACF-4A8F-A523-AB12B45D4341}" xr6:coauthVersionLast="47" xr6:coauthVersionMax="47" xr10:uidLastSave="{00000000-0000-0000-0000-000000000000}"/>
  <bookViews>
    <workbookView xWindow="-120" yWindow="-120" windowWidth="25440" windowHeight="15390" xr2:uid="{100655C4-138E-4635-9BE3-76EB14C3151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20" i="1" l="1"/>
  <c r="G7" i="1"/>
</calcChain>
</file>

<file path=xl/sharedStrings.xml><?xml version="1.0" encoding="utf-8"?>
<sst xmlns="http://schemas.openxmlformats.org/spreadsheetml/2006/main" count="74" uniqueCount="52">
  <si>
    <t xml:space="preserve">        Van gemaal</t>
  </si>
  <si>
    <t>Naar gemaal</t>
  </si>
  <si>
    <t>lengte</t>
  </si>
  <si>
    <t>drukklasse</t>
  </si>
  <si>
    <t>Fabrikant</t>
  </si>
  <si>
    <t>Persleiding inspectie jaar</t>
  </si>
  <si>
    <t>In gebruik</t>
  </si>
  <si>
    <t>PVC</t>
  </si>
  <si>
    <t>Beton-gewapend</t>
  </si>
  <si>
    <t>HDPE</t>
  </si>
  <si>
    <t>AC</t>
  </si>
  <si>
    <t>GVK</t>
  </si>
  <si>
    <t>Staal</t>
  </si>
  <si>
    <t>mm</t>
  </si>
  <si>
    <t>m</t>
  </si>
  <si>
    <t xml:space="preserve"> bar </t>
  </si>
  <si>
    <t xml:space="preserve">Merellaan </t>
  </si>
  <si>
    <t>Maassluis</t>
  </si>
  <si>
    <t>3.5</t>
  </si>
  <si>
    <t>Eternit</t>
  </si>
  <si>
    <t xml:space="preserve">De Lier </t>
  </si>
  <si>
    <t>Maasland(-sedam)</t>
  </si>
  <si>
    <t>Maasland</t>
  </si>
  <si>
    <t>Noodoverlaat Merellaan</t>
  </si>
  <si>
    <t xml:space="preserve">Maasland </t>
  </si>
  <si>
    <t>Merellaan tot A20</t>
  </si>
  <si>
    <t>A20-Merellaan</t>
  </si>
  <si>
    <t>Merellaan</t>
  </si>
  <si>
    <t>Naaldwijk kern</t>
  </si>
  <si>
    <t>tot Afsluiter voor de Waalbrug</t>
  </si>
  <si>
    <t>va. afsl. Waalbrug tot benzinestation</t>
  </si>
  <si>
    <t>onder benzinestation door</t>
  </si>
  <si>
    <t>vanaf benzinestation - inprik Heenweg</t>
  </si>
  <si>
    <t>inprik Heenweg tot 's Gravenzande</t>
  </si>
  <si>
    <t xml:space="preserve">Groeneweg </t>
  </si>
  <si>
    <t>?</t>
  </si>
  <si>
    <t>buiten ø</t>
  </si>
  <si>
    <t>binnen ø</t>
  </si>
  <si>
    <t>Staelduinen</t>
  </si>
  <si>
    <t>Bonnenpad</t>
  </si>
  <si>
    <t>Nieuwland</t>
  </si>
  <si>
    <t>Schiedam</t>
  </si>
  <si>
    <t>a.w.z.i. "De Groote Lucht"</t>
  </si>
  <si>
    <t>8.5</t>
  </si>
  <si>
    <t>Key&amp;Kramer</t>
  </si>
  <si>
    <t xml:space="preserve">Vlaardingen </t>
  </si>
  <si>
    <t xml:space="preserve">Bonna </t>
  </si>
  <si>
    <t>Perleiding gem.Naaldwijk tot gem. Gravenzande</t>
  </si>
  <si>
    <t>Gravenzande</t>
  </si>
  <si>
    <t>Vanaf Gemaal naar Waterweg</t>
  </si>
  <si>
    <t>Materiaal</t>
  </si>
  <si>
    <t>Totale lengte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</si>
</sst>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9"/>
      <color theme="1"/>
      <name val="Arial"/>
      <family val="2"/>
    </font>
    <font>
      <b/>
      <sz val="10"/>
      <name val="Verdana"/>
      <family val="2"/>
    </font>
    <font>
      <b/>
      <sz val="10"/>
      <color indexed="62"/>
      <name val="Verdana"/>
      <family val="2"/>
    </font>
    <font>
      <sz val="10"/>
      <name val="Verdana"/>
      <family val="2"/>
    </font>
    <font>
      <sz val="9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10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3" fontId="0" fillId="0" borderId="8" xfId="0" applyNumberFormat="1" applyFill="1" applyBorder="1" applyAlignment="1">
      <alignment horizontal="center"/>
    </xf>
    <xf numFmtId="3" fontId="1" fillId="0" borderId="8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3" fontId="1" fillId="0" borderId="11" xfId="0" applyNumberFormat="1" applyFont="1" applyFill="1" applyBorder="1" applyAlignment="1">
      <alignment horizontal="center"/>
    </xf>
    <xf numFmtId="3" fontId="1" fillId="0" borderId="13" xfId="0" applyNumberFormat="1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Continuous"/>
    </xf>
    <xf numFmtId="0" fontId="1" fillId="0" borderId="20" xfId="0" applyFont="1" applyFill="1" applyBorder="1"/>
    <xf numFmtId="0" fontId="3" fillId="4" borderId="19" xfId="0" applyFont="1" applyFill="1" applyBorder="1" applyAlignment="1">
      <alignment wrapText="1"/>
    </xf>
    <xf numFmtId="0" fontId="3" fillId="0" borderId="18" xfId="0" applyFont="1" applyFill="1" applyBorder="1"/>
    <xf numFmtId="0" fontId="3" fillId="3" borderId="19" xfId="0" applyFont="1" applyFill="1" applyBorder="1"/>
    <xf numFmtId="0" fontId="1" fillId="0" borderId="8" xfId="0" applyFont="1" applyFill="1" applyBorder="1" applyAlignment="1">
      <alignment horizontal="center"/>
    </xf>
    <xf numFmtId="0" fontId="0" fillId="0" borderId="9" xfId="0" applyBorder="1" applyAlignment="1">
      <alignment horizontal="centerContinuous"/>
    </xf>
    <xf numFmtId="0" fontId="3" fillId="0" borderId="12" xfId="0" applyFont="1" applyFill="1" applyBorder="1" applyAlignment="1"/>
    <xf numFmtId="0" fontId="3" fillId="5" borderId="2" xfId="0" applyFont="1" applyFill="1" applyBorder="1" applyAlignment="1"/>
    <xf numFmtId="0" fontId="3" fillId="4" borderId="2" xfId="0" applyFont="1" applyFill="1" applyBorder="1" applyAlignment="1"/>
    <xf numFmtId="0" fontId="3" fillId="3" borderId="2" xfId="0" applyFont="1" applyFill="1" applyBorder="1" applyAlignment="1">
      <alignment horizontal="left"/>
    </xf>
    <xf numFmtId="0" fontId="3" fillId="0" borderId="10" xfId="0" applyFont="1" applyBorder="1" applyAlignment="1">
      <alignment horizontal="centerContinuous"/>
    </xf>
    <xf numFmtId="0" fontId="0" fillId="0" borderId="0" xfId="0" applyFill="1"/>
    <xf numFmtId="0" fontId="4" fillId="0" borderId="0" xfId="0" applyFont="1"/>
    <xf numFmtId="0" fontId="5" fillId="5" borderId="18" xfId="0" applyFont="1" applyFill="1" applyBorder="1"/>
    <xf numFmtId="0" fontId="5" fillId="5" borderId="7" xfId="0" applyFont="1" applyFill="1" applyBorder="1" applyAlignment="1"/>
    <xf numFmtId="3" fontId="5" fillId="0" borderId="8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Continuous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Continuous"/>
    </xf>
    <xf numFmtId="0" fontId="5" fillId="5" borderId="19" xfId="0" applyFont="1" applyFill="1" applyBorder="1"/>
    <xf numFmtId="0" fontId="5" fillId="5" borderId="2" xfId="0" applyFont="1" applyFill="1" applyBorder="1" applyAlignment="1"/>
    <xf numFmtId="3" fontId="5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0" xfId="0" applyFont="1" applyBorder="1" applyAlignment="1">
      <alignment horizontal="centerContinuous"/>
    </xf>
    <xf numFmtId="0" fontId="5" fillId="2" borderId="19" xfId="0" applyFont="1" applyFill="1" applyBorder="1"/>
    <xf numFmtId="0" fontId="5" fillId="2" borderId="2" xfId="0" applyFont="1" applyFill="1" applyBorder="1" applyAlignment="1"/>
    <xf numFmtId="0" fontId="5" fillId="0" borderId="12" xfId="0" applyFont="1" applyFill="1" applyBorder="1" applyAlignment="1"/>
    <xf numFmtId="3" fontId="5" fillId="0" borderId="11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Continuous"/>
    </xf>
    <xf numFmtId="0" fontId="5" fillId="6" borderId="19" xfId="0" applyFont="1" applyFill="1" applyBorder="1"/>
    <xf numFmtId="0" fontId="5" fillId="6" borderId="2" xfId="0" applyFont="1" applyFill="1" applyBorder="1" applyAlignment="1">
      <alignment horizontal="left"/>
    </xf>
    <xf numFmtId="0" fontId="5" fillId="3" borderId="19" xfId="0" applyFont="1" applyFill="1" applyBorder="1"/>
    <xf numFmtId="0" fontId="5" fillId="3" borderId="2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5" fillId="0" borderId="14" xfId="0" applyFont="1" applyBorder="1" applyAlignment="1">
      <alignment horizontal="centerContinuous"/>
    </xf>
    <xf numFmtId="0" fontId="5" fillId="2" borderId="20" xfId="0" applyFont="1" applyFill="1" applyBorder="1"/>
    <xf numFmtId="0" fontId="5" fillId="2" borderId="12" xfId="0" applyFont="1" applyFill="1" applyBorder="1" applyAlignment="1">
      <alignment horizontal="left"/>
    </xf>
    <xf numFmtId="0" fontId="4" fillId="0" borderId="0" xfId="0" applyFont="1" applyBorder="1"/>
    <xf numFmtId="0" fontId="4" fillId="0" borderId="0" xfId="0" applyFont="1" applyAlignment="1"/>
    <xf numFmtId="0" fontId="0" fillId="0" borderId="8" xfId="0" applyBorder="1"/>
    <xf numFmtId="43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Continuous"/>
    </xf>
    <xf numFmtId="0" fontId="0" fillId="0" borderId="0" xfId="0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3" fontId="1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43" fontId="1" fillId="0" borderId="0" xfId="0" applyNumberFormat="1" applyFont="1" applyBorder="1"/>
    <xf numFmtId="0" fontId="5" fillId="7" borderId="18" xfId="0" applyFont="1" applyFill="1" applyBorder="1"/>
    <xf numFmtId="0" fontId="5" fillId="3" borderId="18" xfId="0" applyFont="1" applyFill="1" applyBorder="1"/>
    <xf numFmtId="0" fontId="5" fillId="4" borderId="18" xfId="0" applyFont="1" applyFill="1" applyBorder="1"/>
    <xf numFmtId="0" fontId="5" fillId="7" borderId="7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  <xf numFmtId="0" fontId="5" fillId="4" borderId="7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0" fontId="7" fillId="0" borderId="7" xfId="0" applyFont="1" applyFill="1" applyBorder="1" applyAlignment="1"/>
    <xf numFmtId="0" fontId="4" fillId="2" borderId="6" xfId="0" applyFont="1" applyFill="1" applyBorder="1" applyAlignment="1"/>
    <xf numFmtId="0" fontId="3" fillId="3" borderId="6" xfId="0" applyFont="1" applyFill="1" applyBorder="1" applyAlignment="1"/>
    <xf numFmtId="0" fontId="4" fillId="4" borderId="6" xfId="0" applyFont="1" applyFill="1" applyBorder="1" applyAlignment="1"/>
    <xf numFmtId="0" fontId="4" fillId="5" borderId="6" xfId="0" applyFont="1" applyFill="1" applyBorder="1" applyAlignment="1"/>
    <xf numFmtId="0" fontId="4" fillId="6" borderId="6" xfId="0" applyFont="1" applyFill="1" applyBorder="1" applyAlignment="1">
      <alignment wrapText="1"/>
    </xf>
    <xf numFmtId="0" fontId="3" fillId="7" borderId="6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9" borderId="1" xfId="0" applyFont="1" applyFill="1" applyBorder="1"/>
    <xf numFmtId="0" fontId="1" fillId="9" borderId="7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1" fillId="9" borderId="8" xfId="0" applyFont="1" applyFill="1" applyBorder="1" applyAlignment="1"/>
    <xf numFmtId="0" fontId="1" fillId="9" borderId="9" xfId="0" applyFont="1" applyFill="1" applyBorder="1" applyAlignment="1">
      <alignment horizontal="centerContinuous"/>
    </xf>
    <xf numFmtId="0" fontId="2" fillId="8" borderId="4" xfId="0" applyFont="1" applyFill="1" applyBorder="1" applyAlignment="1">
      <alignment horizontal="center" wrapText="1"/>
    </xf>
    <xf numFmtId="0" fontId="4" fillId="8" borderId="4" xfId="0" applyFont="1" applyFill="1" applyBorder="1"/>
    <xf numFmtId="0" fontId="4" fillId="8" borderId="5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4" fillId="8" borderId="22" xfId="0" applyFont="1" applyFill="1" applyBorder="1" applyAlignment="1">
      <alignment horizontal="centerContinuous"/>
    </xf>
    <xf numFmtId="0" fontId="5" fillId="8" borderId="18" xfId="0" applyFont="1" applyFill="1" applyBorder="1"/>
    <xf numFmtId="0" fontId="5" fillId="8" borderId="7" xfId="0" applyFont="1" applyFill="1" applyBorder="1" applyAlignment="1"/>
    <xf numFmtId="3" fontId="3" fillId="8" borderId="3" xfId="0" applyNumberFormat="1" applyFont="1" applyFill="1" applyBorder="1" applyAlignment="1">
      <alignment horizontal="center"/>
    </xf>
    <xf numFmtId="3" fontId="5" fillId="8" borderId="8" xfId="0" applyNumberFormat="1" applyFont="1" applyFill="1" applyBorder="1" applyAlignment="1">
      <alignment horizontal="center"/>
    </xf>
    <xf numFmtId="3" fontId="3" fillId="8" borderId="8" xfId="0" applyNumberFormat="1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Continuous"/>
    </xf>
    <xf numFmtId="0" fontId="1" fillId="8" borderId="21" xfId="0" applyFont="1" applyFill="1" applyBorder="1"/>
    <xf numFmtId="0" fontId="3" fillId="8" borderId="15" xfId="0" applyFont="1" applyFill="1" applyBorder="1" applyAlignment="1"/>
    <xf numFmtId="3" fontId="5" fillId="8" borderId="16" xfId="0" applyNumberFormat="1" applyFont="1" applyFill="1" applyBorder="1" applyAlignment="1">
      <alignment horizontal="center"/>
    </xf>
    <xf numFmtId="3" fontId="1" fillId="8" borderId="16" xfId="0" applyNumberFormat="1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Continuous"/>
    </xf>
    <xf numFmtId="0" fontId="5" fillId="8" borderId="15" xfId="0" applyFont="1" applyFill="1" applyBorder="1" applyAlignment="1">
      <alignment horizontal="left"/>
    </xf>
    <xf numFmtId="0" fontId="5" fillId="8" borderId="16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 wrapText="1"/>
    </xf>
    <xf numFmtId="0" fontId="5" fillId="8" borderId="21" xfId="0" applyFont="1" applyFill="1" applyBorder="1"/>
    <xf numFmtId="0" fontId="5" fillId="8" borderId="20" xfId="0" applyFont="1" applyFill="1" applyBorder="1"/>
    <xf numFmtId="3" fontId="5" fillId="8" borderId="11" xfId="0" applyNumberFormat="1" applyFont="1" applyFill="1" applyBorder="1" applyAlignment="1">
      <alignment horizontal="center"/>
    </xf>
    <xf numFmtId="3" fontId="1" fillId="8" borderId="11" xfId="0" applyNumberFormat="1" applyFont="1" applyFill="1" applyBorder="1" applyAlignment="1">
      <alignment horizontal="center"/>
    </xf>
    <xf numFmtId="0" fontId="5" fillId="8" borderId="12" xfId="0" applyFont="1" applyFill="1" applyBorder="1" applyAlignment="1">
      <alignment wrapText="1"/>
    </xf>
    <xf numFmtId="3" fontId="0" fillId="8" borderId="11" xfId="0" applyNumberForma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4" xfId="0" applyFill="1" applyBorder="1" applyAlignment="1">
      <alignment horizontal="centerContinuous"/>
    </xf>
    <xf numFmtId="0" fontId="5" fillId="8" borderId="7" xfId="0" applyFont="1" applyFill="1" applyBorder="1" applyAlignment="1">
      <alignment wrapText="1"/>
    </xf>
    <xf numFmtId="3" fontId="0" fillId="8" borderId="8" xfId="0" applyNumberFormat="1" applyFill="1" applyBorder="1" applyAlignment="1">
      <alignment horizontal="center"/>
    </xf>
    <xf numFmtId="3" fontId="1" fillId="8" borderId="8" xfId="0" applyNumberFormat="1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Continuous"/>
    </xf>
    <xf numFmtId="0" fontId="0" fillId="8" borderId="11" xfId="0" applyFill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8" borderId="16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8" borderId="1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5E631-24A5-4119-9984-00A8C070A005}">
  <dimension ref="A1:O34"/>
  <sheetViews>
    <sheetView tabSelected="1" workbookViewId="0">
      <selection activeCell="B9" sqref="B9"/>
    </sheetView>
  </sheetViews>
  <sheetFormatPr defaultRowHeight="11.25" x14ac:dyDescent="0.15"/>
  <cols>
    <col min="1" max="1" width="20.85546875" style="71" customWidth="1"/>
    <col min="2" max="2" width="23.42578125" style="26" bestFit="1" customWidth="1"/>
    <col min="3" max="3" width="49.85546875" style="54" bestFit="1" customWidth="1"/>
    <col min="4" max="4" width="17.28515625" style="26" bestFit="1" customWidth="1"/>
    <col min="5" max="5" width="9.5703125" style="26" bestFit="1" customWidth="1"/>
    <col min="6" max="6" width="10" style="26" bestFit="1" customWidth="1"/>
    <col min="7" max="7" width="7.85546875" style="26" bestFit="1" customWidth="1"/>
    <col min="8" max="8" width="12.42578125" style="26" bestFit="1" customWidth="1"/>
    <col min="9" max="9" width="11.140625" style="54" bestFit="1" customWidth="1"/>
    <col min="10" max="10" width="11.7109375" style="26" bestFit="1" customWidth="1"/>
    <col min="11" max="16384" width="9.140625" style="26"/>
  </cols>
  <sheetData>
    <row r="1" spans="1:10" ht="25.5" x14ac:dyDescent="0.2">
      <c r="A1" s="107" t="s">
        <v>5</v>
      </c>
      <c r="B1" s="81" t="s">
        <v>0</v>
      </c>
      <c r="C1" s="82" t="s">
        <v>1</v>
      </c>
      <c r="D1" s="82" t="s">
        <v>50</v>
      </c>
      <c r="E1" s="83" t="s">
        <v>36</v>
      </c>
      <c r="F1" s="83" t="s">
        <v>37</v>
      </c>
      <c r="G1" s="83" t="s">
        <v>2</v>
      </c>
      <c r="H1" s="83" t="s">
        <v>3</v>
      </c>
      <c r="I1" s="84" t="s">
        <v>4</v>
      </c>
      <c r="J1" s="85" t="s">
        <v>6</v>
      </c>
    </row>
    <row r="2" spans="1:10" ht="40.5" customHeight="1" thickBot="1" x14ac:dyDescent="0.25">
      <c r="A2" s="86"/>
      <c r="B2" s="87"/>
      <c r="C2" s="88"/>
      <c r="D2" s="88"/>
      <c r="E2" s="89" t="s">
        <v>13</v>
      </c>
      <c r="F2" s="89" t="s">
        <v>13</v>
      </c>
      <c r="G2" s="90" t="s">
        <v>14</v>
      </c>
      <c r="H2" s="89" t="s">
        <v>15</v>
      </c>
      <c r="I2" s="90"/>
      <c r="J2" s="91"/>
    </row>
    <row r="3" spans="1:10" ht="13.5" thickBot="1" x14ac:dyDescent="0.25">
      <c r="A3" s="122">
        <v>2022</v>
      </c>
      <c r="B3" s="27" t="s">
        <v>16</v>
      </c>
      <c r="C3" s="28" t="s">
        <v>17</v>
      </c>
      <c r="D3" s="76" t="s">
        <v>10</v>
      </c>
      <c r="E3" s="29">
        <v>600</v>
      </c>
      <c r="F3" s="29">
        <v>520</v>
      </c>
      <c r="G3" s="2">
        <v>3250</v>
      </c>
      <c r="H3" s="29" t="s">
        <v>18</v>
      </c>
      <c r="I3" s="30" t="s">
        <v>19</v>
      </c>
      <c r="J3" s="31">
        <v>1982</v>
      </c>
    </row>
    <row r="4" spans="1:10" ht="12.75" x14ac:dyDescent="0.2">
      <c r="A4" s="80"/>
      <c r="B4" s="92"/>
      <c r="C4" s="93"/>
      <c r="D4" s="94"/>
      <c r="E4" s="95"/>
      <c r="F4" s="95"/>
      <c r="G4" s="96"/>
      <c r="H4" s="95"/>
      <c r="I4" s="97"/>
      <c r="J4" s="98"/>
    </row>
    <row r="5" spans="1:10" ht="12.75" x14ac:dyDescent="0.2">
      <c r="A5" s="123">
        <v>2023</v>
      </c>
      <c r="B5" s="34" t="s">
        <v>20</v>
      </c>
      <c r="C5" s="35" t="s">
        <v>21</v>
      </c>
      <c r="D5" s="76" t="s">
        <v>10</v>
      </c>
      <c r="E5" s="36">
        <v>484</v>
      </c>
      <c r="F5" s="36">
        <v>400</v>
      </c>
      <c r="G5" s="4">
        <v>3080</v>
      </c>
      <c r="H5" s="36">
        <v>5</v>
      </c>
      <c r="I5" s="37"/>
      <c r="J5" s="38">
        <v>1977</v>
      </c>
    </row>
    <row r="6" spans="1:10" ht="13.5" thickBot="1" x14ac:dyDescent="0.25">
      <c r="A6" s="123">
        <v>2023</v>
      </c>
      <c r="B6" s="39" t="s">
        <v>21</v>
      </c>
      <c r="C6" s="40" t="s">
        <v>22</v>
      </c>
      <c r="D6" s="73" t="s">
        <v>7</v>
      </c>
      <c r="E6" s="36">
        <v>400</v>
      </c>
      <c r="F6" s="36">
        <v>376</v>
      </c>
      <c r="G6" s="5">
        <v>1220</v>
      </c>
      <c r="H6" s="36">
        <v>5</v>
      </c>
      <c r="I6" s="37"/>
      <c r="J6" s="38">
        <v>1977</v>
      </c>
    </row>
    <row r="7" spans="1:10" ht="13.5" thickBot="1" x14ac:dyDescent="0.25">
      <c r="A7" s="124"/>
      <c r="B7" s="14" t="s">
        <v>51</v>
      </c>
      <c r="C7" s="41"/>
      <c r="D7" s="12"/>
      <c r="E7" s="42"/>
      <c r="F7" s="42"/>
      <c r="G7" s="7">
        <f>SUM(G5:G6)</f>
        <v>4300</v>
      </c>
      <c r="H7" s="42"/>
      <c r="I7" s="43"/>
      <c r="J7" s="44"/>
    </row>
    <row r="8" spans="1:10" ht="12.75" x14ac:dyDescent="0.2">
      <c r="A8" s="80"/>
      <c r="B8" s="92"/>
      <c r="C8" s="93"/>
      <c r="D8" s="94"/>
      <c r="E8" s="95"/>
      <c r="F8" s="95"/>
      <c r="G8" s="96"/>
      <c r="H8" s="95"/>
      <c r="I8" s="97"/>
      <c r="J8" s="33"/>
    </row>
    <row r="9" spans="1:10" ht="13.5" thickBot="1" x14ac:dyDescent="0.25">
      <c r="A9" s="123">
        <v>2023</v>
      </c>
      <c r="B9" s="34" t="s">
        <v>24</v>
      </c>
      <c r="C9" s="21" t="s">
        <v>25</v>
      </c>
      <c r="D9" s="76" t="s">
        <v>10</v>
      </c>
      <c r="E9" s="36">
        <v>576</v>
      </c>
      <c r="F9" s="36">
        <v>500</v>
      </c>
      <c r="G9" s="5">
        <v>1845</v>
      </c>
      <c r="H9" s="36">
        <v>5</v>
      </c>
      <c r="I9" s="10"/>
      <c r="J9" s="38">
        <v>1979</v>
      </c>
    </row>
    <row r="10" spans="1:10" ht="12.75" x14ac:dyDescent="0.2">
      <c r="A10" s="123">
        <v>2023</v>
      </c>
      <c r="B10" s="15" t="s">
        <v>26</v>
      </c>
      <c r="C10" s="22" t="s">
        <v>27</v>
      </c>
      <c r="D10" s="75" t="s">
        <v>9</v>
      </c>
      <c r="E10" s="36" t="s">
        <v>35</v>
      </c>
      <c r="F10" s="36" t="s">
        <v>35</v>
      </c>
      <c r="G10" s="4">
        <v>1800</v>
      </c>
      <c r="H10" s="36" t="s">
        <v>35</v>
      </c>
      <c r="I10" s="10"/>
      <c r="J10" s="38">
        <v>2017</v>
      </c>
    </row>
    <row r="11" spans="1:10" ht="12.75" x14ac:dyDescent="0.2">
      <c r="A11" s="123">
        <v>2023</v>
      </c>
      <c r="B11" s="34" t="s">
        <v>23</v>
      </c>
      <c r="C11" s="35" t="s">
        <v>49</v>
      </c>
      <c r="D11" s="76" t="s">
        <v>10</v>
      </c>
      <c r="E11" s="36">
        <v>576</v>
      </c>
      <c r="F11" s="36">
        <v>500</v>
      </c>
      <c r="G11" s="4">
        <v>276</v>
      </c>
      <c r="H11" s="36"/>
      <c r="I11" s="37"/>
      <c r="J11" s="38">
        <v>1982</v>
      </c>
    </row>
    <row r="12" spans="1:10" ht="13.5" thickBot="1" x14ac:dyDescent="0.25">
      <c r="A12" s="124"/>
      <c r="B12" s="14" t="s">
        <v>51</v>
      </c>
      <c r="C12" s="20"/>
      <c r="D12" s="12"/>
      <c r="E12" s="42"/>
      <c r="F12" s="42"/>
      <c r="G12" s="7">
        <f>SUM(G9:G11)</f>
        <v>3921</v>
      </c>
      <c r="H12" s="42"/>
      <c r="I12" s="11"/>
      <c r="J12" s="44"/>
    </row>
    <row r="13" spans="1:10" ht="13.5" thickBot="1" x14ac:dyDescent="0.25">
      <c r="A13" s="125"/>
      <c r="B13" s="99"/>
      <c r="C13" s="100"/>
      <c r="D13" s="94"/>
      <c r="E13" s="101"/>
      <c r="F13" s="101"/>
      <c r="G13" s="102"/>
      <c r="H13" s="101"/>
      <c r="I13" s="103"/>
      <c r="J13" s="104"/>
    </row>
    <row r="14" spans="1:10" ht="12.75" x14ac:dyDescent="0.2">
      <c r="A14" s="18"/>
      <c r="B14" s="16"/>
      <c r="C14" s="72" t="s">
        <v>47</v>
      </c>
      <c r="D14" s="12"/>
      <c r="E14" s="29"/>
      <c r="F14" s="29"/>
      <c r="G14" s="8"/>
      <c r="H14" s="29"/>
      <c r="I14" s="32"/>
      <c r="J14" s="33"/>
    </row>
    <row r="15" spans="1:10" ht="12.75" x14ac:dyDescent="0.2">
      <c r="A15" s="123">
        <v>2024</v>
      </c>
      <c r="B15" s="17" t="s">
        <v>28</v>
      </c>
      <c r="C15" s="23" t="s">
        <v>29</v>
      </c>
      <c r="D15" s="74" t="s">
        <v>8</v>
      </c>
      <c r="E15" s="4">
        <v>600</v>
      </c>
      <c r="F15" s="4">
        <v>520</v>
      </c>
      <c r="G15" s="4">
        <v>2090</v>
      </c>
      <c r="H15" s="4">
        <v>7</v>
      </c>
      <c r="I15" s="10"/>
      <c r="J15" s="24">
        <v>1986</v>
      </c>
    </row>
    <row r="16" spans="1:10" ht="12.75" x14ac:dyDescent="0.2">
      <c r="A16" s="123">
        <v>2024</v>
      </c>
      <c r="B16" s="45" t="s">
        <v>28</v>
      </c>
      <c r="C16" s="46" t="s">
        <v>30</v>
      </c>
      <c r="D16" s="77" t="s">
        <v>11</v>
      </c>
      <c r="E16" s="36">
        <v>600</v>
      </c>
      <c r="F16" s="36">
        <v>520</v>
      </c>
      <c r="G16" s="4">
        <v>235</v>
      </c>
      <c r="H16" s="36">
        <v>7</v>
      </c>
      <c r="I16" s="37"/>
      <c r="J16" s="38">
        <v>1986</v>
      </c>
    </row>
    <row r="17" spans="1:15" ht="12.75" x14ac:dyDescent="0.2">
      <c r="A17" s="123">
        <v>2024</v>
      </c>
      <c r="B17" s="47" t="s">
        <v>28</v>
      </c>
      <c r="C17" s="48" t="s">
        <v>31</v>
      </c>
      <c r="D17" s="74" t="s">
        <v>8</v>
      </c>
      <c r="E17" s="36">
        <v>600</v>
      </c>
      <c r="F17" s="36">
        <v>520</v>
      </c>
      <c r="G17" s="4">
        <v>112</v>
      </c>
      <c r="H17" s="36">
        <v>7</v>
      </c>
      <c r="I17" s="37"/>
      <c r="J17" s="38">
        <v>1986</v>
      </c>
    </row>
    <row r="18" spans="1:15" ht="12.75" x14ac:dyDescent="0.2">
      <c r="A18" s="123">
        <v>2024</v>
      </c>
      <c r="B18" s="45" t="s">
        <v>28</v>
      </c>
      <c r="C18" s="46" t="s">
        <v>32</v>
      </c>
      <c r="D18" s="77" t="s">
        <v>11</v>
      </c>
      <c r="E18" s="36">
        <v>600</v>
      </c>
      <c r="F18" s="36">
        <v>520</v>
      </c>
      <c r="G18" s="4">
        <v>153</v>
      </c>
      <c r="H18" s="36">
        <v>7</v>
      </c>
      <c r="I18" s="37"/>
      <c r="J18" s="38">
        <v>1986</v>
      </c>
    </row>
    <row r="19" spans="1:15" ht="13.5" thickBot="1" x14ac:dyDescent="0.25">
      <c r="A19" s="123">
        <v>2024</v>
      </c>
      <c r="B19" s="45" t="s">
        <v>28</v>
      </c>
      <c r="C19" s="46" t="s">
        <v>33</v>
      </c>
      <c r="D19" s="77" t="s">
        <v>11</v>
      </c>
      <c r="E19" s="36">
        <v>700</v>
      </c>
      <c r="F19" s="36">
        <v>676</v>
      </c>
      <c r="G19" s="5">
        <v>1318</v>
      </c>
      <c r="H19" s="36">
        <v>7</v>
      </c>
      <c r="I19" s="37"/>
      <c r="J19" s="38">
        <v>1986</v>
      </c>
    </row>
    <row r="20" spans="1:15" ht="13.5" thickBot="1" x14ac:dyDescent="0.25">
      <c r="A20" s="124"/>
      <c r="B20" s="14" t="s">
        <v>51</v>
      </c>
      <c r="C20" s="49"/>
      <c r="D20" s="12"/>
      <c r="E20" s="42"/>
      <c r="F20" s="42"/>
      <c r="G20" s="7">
        <f>SUM(G15:G19)</f>
        <v>3908</v>
      </c>
      <c r="H20" s="42"/>
      <c r="I20" s="43"/>
      <c r="J20" s="44"/>
    </row>
    <row r="21" spans="1:15" ht="12.75" x14ac:dyDescent="0.2">
      <c r="A21" s="125"/>
      <c r="B21" s="99"/>
      <c r="C21" s="105"/>
      <c r="D21" s="94"/>
      <c r="E21" s="101"/>
      <c r="F21" s="101"/>
      <c r="G21" s="102"/>
      <c r="H21" s="101"/>
      <c r="I21" s="106"/>
      <c r="J21" s="104"/>
    </row>
    <row r="22" spans="1:15" ht="13.5" thickBot="1" x14ac:dyDescent="0.25">
      <c r="A22" s="126">
        <v>2025</v>
      </c>
      <c r="B22" s="51" t="s">
        <v>34</v>
      </c>
      <c r="C22" s="52" t="s">
        <v>48</v>
      </c>
      <c r="D22" s="73" t="s">
        <v>7</v>
      </c>
      <c r="E22" s="42">
        <v>400</v>
      </c>
      <c r="F22" s="42">
        <v>328</v>
      </c>
      <c r="G22" s="6">
        <v>888</v>
      </c>
      <c r="H22" s="42">
        <v>5</v>
      </c>
      <c r="I22" s="43"/>
      <c r="J22" s="50">
        <v>1986</v>
      </c>
    </row>
    <row r="23" spans="1:15" ht="13.5" thickBot="1" x14ac:dyDescent="0.25">
      <c r="A23" s="125"/>
      <c r="B23" s="108"/>
      <c r="C23" s="105"/>
      <c r="D23" s="94"/>
      <c r="E23" s="101"/>
      <c r="F23" s="101"/>
      <c r="G23" s="102"/>
      <c r="H23" s="101"/>
      <c r="I23" s="106"/>
      <c r="J23" s="104"/>
    </row>
    <row r="24" spans="1:15" customFormat="1" ht="12.75" x14ac:dyDescent="0.2">
      <c r="A24" s="127">
        <v>2026</v>
      </c>
      <c r="B24" s="65" t="s">
        <v>41</v>
      </c>
      <c r="C24" s="68" t="s">
        <v>42</v>
      </c>
      <c r="D24" s="78" t="s">
        <v>12</v>
      </c>
      <c r="E24" s="1">
        <v>1100</v>
      </c>
      <c r="F24" s="1">
        <v>1076</v>
      </c>
      <c r="G24" s="2">
        <v>7700</v>
      </c>
      <c r="H24" s="1" t="s">
        <v>43</v>
      </c>
      <c r="I24" s="3" t="s">
        <v>44</v>
      </c>
      <c r="J24" s="19">
        <v>1982</v>
      </c>
      <c r="K24" s="56"/>
      <c r="L24" s="57"/>
      <c r="M24" s="58"/>
      <c r="N24" s="59"/>
      <c r="O24" s="60"/>
    </row>
    <row r="25" spans="1:15" s="25" customFormat="1" ht="12.75" customHeight="1" thickBot="1" x14ac:dyDescent="0.25">
      <c r="A25" s="128"/>
      <c r="B25" s="109"/>
      <c r="C25" s="112"/>
      <c r="D25" s="94"/>
      <c r="E25" s="113"/>
      <c r="F25" s="113"/>
      <c r="G25" s="111"/>
      <c r="H25" s="113"/>
      <c r="I25" s="114"/>
      <c r="J25" s="115"/>
      <c r="K25" s="61"/>
      <c r="L25" s="13"/>
      <c r="M25" s="62"/>
      <c r="N25" s="59"/>
      <c r="O25" s="63"/>
    </row>
    <row r="26" spans="1:15" customFormat="1" ht="13.5" thickBot="1" x14ac:dyDescent="0.25">
      <c r="A26" s="127">
        <v>2026</v>
      </c>
      <c r="B26" s="66" t="s">
        <v>45</v>
      </c>
      <c r="C26" s="69" t="s">
        <v>42</v>
      </c>
      <c r="D26" s="74" t="s">
        <v>8</v>
      </c>
      <c r="E26" s="1">
        <v>1000</v>
      </c>
      <c r="F26" s="1">
        <v>810</v>
      </c>
      <c r="G26" s="2">
        <v>664</v>
      </c>
      <c r="H26" s="1">
        <v>5</v>
      </c>
      <c r="I26" s="3" t="s">
        <v>46</v>
      </c>
      <c r="J26" s="19">
        <v>1982</v>
      </c>
      <c r="K26" s="56"/>
      <c r="L26" s="57"/>
      <c r="M26" s="58"/>
      <c r="N26" s="59"/>
      <c r="O26" s="60"/>
    </row>
    <row r="27" spans="1:15" customFormat="1" ht="13.5" thickBot="1" x14ac:dyDescent="0.25">
      <c r="A27" s="79"/>
      <c r="B27" s="92"/>
      <c r="C27" s="116"/>
      <c r="D27" s="94"/>
      <c r="E27" s="117"/>
      <c r="F27" s="117"/>
      <c r="G27" s="118"/>
      <c r="H27" s="117"/>
      <c r="I27" s="119"/>
      <c r="J27" s="120"/>
      <c r="K27" s="56"/>
      <c r="L27" s="57"/>
      <c r="M27" s="58"/>
      <c r="N27" s="59"/>
      <c r="O27" s="60"/>
    </row>
    <row r="28" spans="1:15" customFormat="1" ht="12.75" x14ac:dyDescent="0.2">
      <c r="A28" s="127">
        <v>2027</v>
      </c>
      <c r="B28" s="67" t="s">
        <v>38</v>
      </c>
      <c r="C28" s="70" t="s">
        <v>39</v>
      </c>
      <c r="D28" s="75" t="s">
        <v>9</v>
      </c>
      <c r="E28" s="9">
        <v>400</v>
      </c>
      <c r="F28" s="9">
        <v>354</v>
      </c>
      <c r="G28" s="2">
        <v>2495</v>
      </c>
      <c r="H28" s="1">
        <v>5</v>
      </c>
      <c r="I28" s="55"/>
      <c r="J28" s="19">
        <v>2006</v>
      </c>
      <c r="K28" s="64"/>
      <c r="L28" s="57"/>
      <c r="M28" s="58"/>
      <c r="N28" s="59"/>
      <c r="O28" s="60"/>
    </row>
    <row r="29" spans="1:15" customFormat="1" ht="13.5" thickBot="1" x14ac:dyDescent="0.25">
      <c r="A29" s="128"/>
      <c r="B29" s="109"/>
      <c r="C29" s="112"/>
      <c r="D29" s="94"/>
      <c r="E29" s="114"/>
      <c r="F29" s="114"/>
      <c r="G29" s="111"/>
      <c r="H29" s="113"/>
      <c r="I29" s="121"/>
      <c r="J29" s="115"/>
      <c r="K29" s="64"/>
      <c r="L29" s="57"/>
      <c r="M29" s="58"/>
      <c r="N29" s="59"/>
      <c r="O29" s="60"/>
    </row>
    <row r="30" spans="1:15" customFormat="1" ht="12.75" x14ac:dyDescent="0.2">
      <c r="A30" s="127">
        <v>2027</v>
      </c>
      <c r="B30" s="67" t="s">
        <v>40</v>
      </c>
      <c r="C30" s="70" t="s">
        <v>39</v>
      </c>
      <c r="D30" s="75" t="s">
        <v>9</v>
      </c>
      <c r="E30" s="9">
        <v>225</v>
      </c>
      <c r="F30" s="9">
        <v>199</v>
      </c>
      <c r="G30" s="2">
        <v>1802</v>
      </c>
      <c r="H30" s="1"/>
      <c r="I30" s="55"/>
      <c r="J30" s="19">
        <v>2007</v>
      </c>
      <c r="K30" s="64"/>
      <c r="L30" s="57"/>
      <c r="M30" s="58"/>
      <c r="N30" s="59"/>
      <c r="O30" s="60"/>
    </row>
    <row r="31" spans="1:15" s="25" customFormat="1" ht="12.75" customHeight="1" thickBot="1" x14ac:dyDescent="0.25">
      <c r="A31" s="128"/>
      <c r="B31" s="109"/>
      <c r="C31" s="112"/>
      <c r="D31" s="110"/>
      <c r="E31" s="113"/>
      <c r="F31" s="113"/>
      <c r="G31" s="111"/>
      <c r="H31" s="113"/>
      <c r="I31" s="114"/>
      <c r="J31" s="115"/>
      <c r="K31" s="61"/>
      <c r="L31" s="13"/>
      <c r="M31" s="62"/>
      <c r="N31" s="59"/>
      <c r="O31" s="63"/>
    </row>
    <row r="32" spans="1:15" x14ac:dyDescent="0.15">
      <c r="K32" s="53"/>
      <c r="L32" s="53"/>
      <c r="M32" s="53"/>
      <c r="N32" s="53"/>
      <c r="O32" s="53"/>
    </row>
    <row r="33" spans="11:15" x14ac:dyDescent="0.15">
      <c r="K33" s="53"/>
      <c r="L33" s="53"/>
      <c r="M33" s="53"/>
      <c r="N33" s="53"/>
      <c r="O33" s="53"/>
    </row>
    <row r="34" spans="11:15" x14ac:dyDescent="0.15">
      <c r="K34" s="53"/>
      <c r="L34" s="53"/>
      <c r="M34" s="53"/>
      <c r="N34" s="53"/>
      <c r="O34" s="5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Vellekoop, Marinus</dc:creator>
  <cp:lastModifiedBy>Mostert, Merel</cp:lastModifiedBy>
  <cp:lastPrinted>2022-02-08T10:06:25Z</cp:lastPrinted>
  <dcterms:created xsi:type="dcterms:W3CDTF">2022-01-03T15:40:44Z</dcterms:created>
  <dcterms:modified xsi:type="dcterms:W3CDTF">2022-05-04T12:44:02Z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MSIP_Label_f8d014da-bad0-4f7b-8267-8921e925f36a_Enabled">
    <vt:lpwstr>true</vt:lpwstr>
  </property>
  <property fmtid="{D5CDD505-2E9C-101B-9397-08002B2CF9AE}" pid="4" name="MSIP_Label_f8d014da-bad0-4f7b-8267-8921e925f36a_SetDate">
    <vt:lpwstr>2022-01-11T17:42:27Z</vt:lpwstr>
  </property>
  <property fmtid="{D5CDD505-2E9C-101B-9397-08002B2CF9AE}" pid="5" name="MSIP_Label_f8d014da-bad0-4f7b-8267-8921e925f36a_Method">
    <vt:lpwstr>Standard</vt:lpwstr>
  </property>
  <property fmtid="{D5CDD505-2E9C-101B-9397-08002B2CF9AE}" pid="6" name="MSIP_Label_f8d014da-bad0-4f7b-8267-8921e925f36a_Name">
    <vt:lpwstr>Interne gebruik Delfland</vt:lpwstr>
  </property>
  <property fmtid="{D5CDD505-2E9C-101B-9397-08002B2CF9AE}" pid="7" name="MSIP_Label_f8d014da-bad0-4f7b-8267-8921e925f36a_SiteId">
    <vt:lpwstr>4c3b82f9-a594-4dd6-a60e-1f43ac6fa22e</vt:lpwstr>
  </property>
  <property fmtid="{D5CDD505-2E9C-101B-9397-08002B2CF9AE}" pid="8" name="MSIP_Label_f8d014da-bad0-4f7b-8267-8921e925f36a_ActionId">
    <vt:lpwstr>a737bb9f-54a9-4826-b465-d2252e7ce2e7</vt:lpwstr>
  </property>
  <property fmtid="{D5CDD505-2E9C-101B-9397-08002B2CF9AE}" pid="9" name="MSIP_Label_f8d014da-bad0-4f7b-8267-8921e925f36a_ContentBits">
    <vt:lpwstr>0</vt:lpwstr>
  </property>
  <property fmtid="{D5CDD505-2E9C-101B-9397-08002B2CF9AE}" pid="10" name="_AdHocReviewCycleID">
    <vt:i4>1403483976</vt:i4>
  </property>
  <property fmtid="{D5CDD505-2E9C-101B-9397-08002B2CF9AE}" pid="11" name="_NewReviewCycle">
    <vt:lpwstr/>
  </property>
  <property fmtid="{D5CDD505-2E9C-101B-9397-08002B2CF9AE}" pid="12" name="_EmailSubject">
    <vt:lpwstr>Antwoord aanbesteding persleiding</vt:lpwstr>
  </property>
  <property fmtid="{D5CDD505-2E9C-101B-9397-08002B2CF9AE}" pid="13" name="_AuthorEmail">
    <vt:lpwstr>mvellekoop@hhdelfland.nl</vt:lpwstr>
  </property>
  <property fmtid="{D5CDD505-2E9C-101B-9397-08002B2CF9AE}" pid="14" name="_AuthorEmailDisplayName">
    <vt:lpwstr>Vellekoop, Marinus</vt:lpwstr>
  </property>
  <property fmtid="{D5CDD505-2E9C-101B-9397-08002B2CF9AE}" pid="15" name="_ReviewingToolsShownOnce">
    <vt:lpwstr/>
  </property>
</Properties>
</file>