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boornl.sharepoint.com/sites/HuisvestingInkoop/Gedeelde documenten/04 Inkoop/Inkoop/BOOR Inkoopprogramma/3. Inkooppakket projecten/Lopende Aanbestedingen en MOP/44. Schilderwerk/3. Aanbesteding/NvI/"/>
    </mc:Choice>
  </mc:AlternateContent>
  <xr:revisionPtr revIDLastSave="0" documentId="8_{46FC4E13-0544-423A-8ABD-84D19A6124E4}" xr6:coauthVersionLast="47" xr6:coauthVersionMax="47" xr10:uidLastSave="{00000000-0000-0000-0000-000000000000}"/>
  <bookViews>
    <workbookView xWindow="-120" yWindow="-120" windowWidth="24240" windowHeight="13290" xr2:uid="{3BECFC8F-C4C3-477F-B3E7-441404B3449D}"/>
  </bookViews>
  <sheets>
    <sheet name="Hout herstel en schilderwerk" sheetId="1" r:id="rId1"/>
    <sheet name="Onderde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5" i="1"/>
  <c r="G44" i="1"/>
  <c r="G43" i="1"/>
  <c r="G42" i="1"/>
  <c r="G41" i="1"/>
  <c r="G40" i="1"/>
  <c r="G38" i="1"/>
  <c r="G37" i="1"/>
  <c r="G36" i="1"/>
  <c r="G35" i="1"/>
  <c r="G33" i="1"/>
  <c r="G32" i="1"/>
  <c r="G31" i="1"/>
  <c r="G30" i="1"/>
  <c r="G29" i="1"/>
  <c r="G27" i="1"/>
  <c r="G26" i="1"/>
  <c r="G24" i="1"/>
  <c r="G23" i="1"/>
  <c r="G22" i="1"/>
  <c r="G21" i="1"/>
  <c r="G20" i="1"/>
  <c r="G18" i="1"/>
  <c r="G17" i="1"/>
  <c r="G16" i="1"/>
  <c r="G15" i="1"/>
  <c r="G10" i="1"/>
  <c r="G9" i="1"/>
  <c r="G8" i="1"/>
  <c r="G7" i="1"/>
  <c r="G6" i="1"/>
  <c r="G5" i="1"/>
  <c r="G56" i="1" l="1"/>
</calcChain>
</file>

<file path=xl/sharedStrings.xml><?xml version="1.0" encoding="utf-8"?>
<sst xmlns="http://schemas.openxmlformats.org/spreadsheetml/2006/main" count="255" uniqueCount="131">
  <si>
    <t>Prijzenblad EA Schilderwerk Stichting BOOR</t>
  </si>
  <si>
    <t>Hout herstel</t>
  </si>
  <si>
    <t>Handeling</t>
  </si>
  <si>
    <t>Maatregel</t>
  </si>
  <si>
    <t>Onderdeel</t>
  </si>
  <si>
    <t>Eenheid</t>
  </si>
  <si>
    <t>Weging</t>
  </si>
  <si>
    <t>Totaalprijs</t>
  </si>
  <si>
    <t>Bestaande onderdelen (hout)</t>
  </si>
  <si>
    <t>Herstel scheuren</t>
  </si>
  <si>
    <t>HR01</t>
  </si>
  <si>
    <t>Kozijnen, ramen en deuren</t>
  </si>
  <si>
    <t>stuk</t>
  </si>
  <si>
    <t>Herstel open verbindingen</t>
  </si>
  <si>
    <t>HR03</t>
  </si>
  <si>
    <t xml:space="preserve">Kozijnen </t>
  </si>
  <si>
    <t>Herstel houtrot</t>
  </si>
  <si>
    <t>HR04</t>
  </si>
  <si>
    <t>HR05</t>
  </si>
  <si>
    <t>Herstel omtrekspeling</t>
  </si>
  <si>
    <t>HR06</t>
  </si>
  <si>
    <t>Ramen en deuren</t>
  </si>
  <si>
    <t>HR07</t>
  </si>
  <si>
    <t>Schilderwerk</t>
  </si>
  <si>
    <t>Bestaande onderdelen (hout buiten)</t>
  </si>
  <si>
    <t>uitgeslagen &lt;30 cm (kozijnen, ramen, panelen e.d.)</t>
  </si>
  <si>
    <t>uitgeslagen &gt;30 cm (deuren, panelen e.d.)</t>
  </si>
  <si>
    <t>m2</t>
  </si>
  <si>
    <t>HA03</t>
  </si>
  <si>
    <t>Bestaande onderdelen (hout binnen)</t>
  </si>
  <si>
    <t>HA102</t>
  </si>
  <si>
    <t>Beitsen/lakken tweemaal</t>
  </si>
  <si>
    <t>HA182</t>
  </si>
  <si>
    <t>m1</t>
  </si>
  <si>
    <t>Lakken tweemaal</t>
  </si>
  <si>
    <t>HA292</t>
  </si>
  <si>
    <t>uitgeslagen &gt;30 cm (traptreden, bordessen e.d.)</t>
  </si>
  <si>
    <t>Bestaande onderdelen (metaal buiten)</t>
  </si>
  <si>
    <t>MA002</t>
  </si>
  <si>
    <t>Bestaande onderdelen (metaal binnen)</t>
  </si>
  <si>
    <t>MA102</t>
  </si>
  <si>
    <t>doorsnede &lt; 25mm (leidingen, buizen e.d.)</t>
  </si>
  <si>
    <t>uitgeslagen &lt;30 cm (IPE-profielen, spanten, trapbomen e.d.)</t>
  </si>
  <si>
    <t>uitgeslagen &gt;30 cm (IPE-profielen, spanten, trapbomen e.d.)</t>
  </si>
  <si>
    <t>Bestaande onderdelen (steenachtig buiten)</t>
  </si>
  <si>
    <t>SA001</t>
  </si>
  <si>
    <t>uitgeslagen &lt;30 cm (lateien, gevelbanden e.d.)</t>
  </si>
  <si>
    <t>uitgeslagen &gt;30 cm (muren, lateien, gevelbanden e.d.)</t>
  </si>
  <si>
    <t>SA002</t>
  </si>
  <si>
    <t>Bestaande onderdelen (steenachtig binnen)</t>
  </si>
  <si>
    <t>SA101</t>
  </si>
  <si>
    <t>wanden, plafond e.d. (gladde ondergrond)</t>
  </si>
  <si>
    <t>wanden, plafond e.d. (ruwe ondergrond)</t>
  </si>
  <si>
    <t>SA102</t>
  </si>
  <si>
    <t>Aanbrengen glasweefsel en overschilderen</t>
  </si>
  <si>
    <t>SA111</t>
  </si>
  <si>
    <t>wanden en kolommen e.d.</t>
  </si>
  <si>
    <t>Afwerklaag muurverf</t>
  </si>
  <si>
    <t>SA150</t>
  </si>
  <si>
    <t xml:space="preserve">* De prijzen per m1/m2 zijn exclusief btw en inclusief voorbereiding, transport, reiskosten, gebruikte materialen, verzekeringen, garanties en overige kosten.  </t>
  </si>
  <si>
    <t>Bouwplaatskosten</t>
  </si>
  <si>
    <t>Keetwagen</t>
  </si>
  <si>
    <t>Toiletvoorziening</t>
  </si>
  <si>
    <t>Plaatsen van een steiger (inclusief transport)</t>
  </si>
  <si>
    <t>Plaatsen van een daksteiger (inclusief transport)</t>
  </si>
  <si>
    <t>Inzet hoogwerker</t>
  </si>
  <si>
    <t>Aan- en afvoerkosten</t>
  </si>
  <si>
    <r>
      <rPr>
        <sz val="9"/>
        <rFont val="Arial"/>
        <family val="2"/>
      </rPr>
      <t>Overschilderen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eenmaal</t>
    </r>
  </si>
  <si>
    <t>HA01</t>
  </si>
  <si>
    <r>
      <rPr>
        <sz val="9"/>
        <rFont val="Arial"/>
        <family val="2"/>
      </rPr>
      <t>Overschilderen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tweemaal</t>
    </r>
  </si>
  <si>
    <r>
      <rPr>
        <sz val="9"/>
        <rFont val="Arial"/>
        <family val="2"/>
      </rPr>
      <t>Overschilderen</t>
    </r>
    <r>
      <rPr>
        <sz val="9"/>
        <rFont val="Times New Roman"/>
        <family val="1"/>
      </rPr>
      <t xml:space="preserve"> een</t>
    </r>
    <r>
      <rPr>
        <sz val="9"/>
        <rFont val="Arial"/>
        <family val="2"/>
      </rPr>
      <t>maal</t>
    </r>
  </si>
  <si>
    <r>
      <rPr>
        <sz val="9"/>
        <rFont val="Arial"/>
        <family val="2"/>
      </rPr>
      <t>Overschilderen</t>
    </r>
    <r>
      <rPr>
        <sz val="9"/>
        <rFont val="Times New Roman"/>
        <family val="1"/>
      </rPr>
      <t xml:space="preserve"> twee</t>
    </r>
    <r>
      <rPr>
        <sz val="9"/>
        <rFont val="Arial"/>
        <family val="2"/>
      </rPr>
      <t>maal</t>
    </r>
  </si>
  <si>
    <t>Uw prijs</t>
  </si>
  <si>
    <t>Onderdelen per code EA Schilderwerk Stichting BOOR</t>
  </si>
  <si>
    <t>Kenmerk BOOR2022/003</t>
  </si>
  <si>
    <t>Onder de te schilderen onderdelen vallen in ieder geval:</t>
  </si>
  <si>
    <t>Bestaande onderdelen hout buiten</t>
  </si>
  <si>
    <t>HA01 Eénlaagssysteem hoogglanzende dekverf (10% verwijderen)</t>
  </si>
  <si>
    <t>Ramen naar buiten draaiend</t>
  </si>
  <si>
    <t>Ramen naar binnen draaiend</t>
  </si>
  <si>
    <t xml:space="preserve">Deuren           </t>
  </si>
  <si>
    <t>Houten panelen in of op kozijnen</t>
  </si>
  <si>
    <t>Koppelstroken</t>
  </si>
  <si>
    <t>Aftimmeringen</t>
  </si>
  <si>
    <t>Overstekken, daklijsten, boeidelen</t>
  </si>
  <si>
    <t>Rabbatdelen</t>
  </si>
  <si>
    <t>HA03 Tweelaagssysteem hoogglanzende dekverf (25% verwijderen)</t>
  </si>
  <si>
    <t>Bestaande onderdelen hout binnen</t>
  </si>
  <si>
    <r>
      <t>HA</t>
    </r>
    <r>
      <rPr>
        <b/>
        <sz val="10"/>
        <color rgb="FF000000"/>
        <rFont val="Arial"/>
        <family val="2"/>
      </rPr>
      <t>102 Tweelaagssysteem watergedragen dekverf (10% verwijderen)</t>
    </r>
  </si>
  <si>
    <t xml:space="preserve">Gevelkozijnen </t>
  </si>
  <si>
    <t>Aftimmeringen (stroken e.d. &lt; 10cmm)</t>
  </si>
  <si>
    <t>Binnenkozijnen</t>
  </si>
  <si>
    <t>Binnendeuren</t>
  </si>
  <si>
    <t>Vervolg bestaande onderdelen hout binnen</t>
  </si>
  <si>
    <t>HA182 Tweelaagssysteem watergedragen blanke lak (10% verwijderen)</t>
  </si>
  <si>
    <r>
      <t>HA</t>
    </r>
    <r>
      <rPr>
        <b/>
        <sz val="10"/>
        <color rgb="FF000000"/>
        <rFont val="Arial"/>
        <family val="2"/>
      </rPr>
      <t>292 Tweelaagssysteem watergedragen parketlak (10% verwijderen)</t>
    </r>
  </si>
  <si>
    <t xml:space="preserve">Trappen        </t>
  </si>
  <si>
    <t>Vloeren</t>
  </si>
  <si>
    <t>Bestaande onderdelen metaal buiten</t>
  </si>
  <si>
    <r>
      <t>MA</t>
    </r>
    <r>
      <rPr>
        <b/>
        <sz val="10"/>
        <color rgb="FF000000"/>
        <rFont val="Arial"/>
        <family val="2"/>
      </rPr>
      <t>02 Tweelaagssysteem dekverf (25% verwijderen)</t>
    </r>
  </si>
  <si>
    <t xml:space="preserve">Ramen </t>
  </si>
  <si>
    <t>Panelen</t>
  </si>
  <si>
    <t>Traphekken vlakvol gemeten 1 zijdig</t>
  </si>
  <si>
    <t>Steunen</t>
  </si>
  <si>
    <t>Bestaande onderdelen metaal binnen</t>
  </si>
  <si>
    <t>MA102 Tweelaagssysteem dekverf (10% verwijderen)</t>
  </si>
  <si>
    <t>Gevelkozijnen + binnenkozijnen</t>
  </si>
  <si>
    <t>Liftkozijnen + deuren</t>
  </si>
  <si>
    <t>Panelen en beplating</t>
  </si>
  <si>
    <t>Kolommen</t>
  </si>
  <si>
    <t>Radiatoren</t>
  </si>
  <si>
    <t>Leidingen</t>
  </si>
  <si>
    <t>Staalconstructie HEA en IPE staanders en liggers</t>
  </si>
  <si>
    <t>Bestaande onderdelen steenachtig buiten</t>
  </si>
  <si>
    <t>SA01 Eénlaagssysteem muurverf (10% verwijderen)</t>
  </si>
  <si>
    <t>Plafonds</t>
  </si>
  <si>
    <t>Wanden, kolommen e.d.</t>
  </si>
  <si>
    <r>
      <t xml:space="preserve">SA02 </t>
    </r>
    <r>
      <rPr>
        <b/>
        <sz val="10"/>
        <color rgb="FF000000"/>
        <rFont val="Arial"/>
        <family val="2"/>
      </rPr>
      <t>Tweelaagssysteem muurverf (25% verwijderen)</t>
    </r>
  </si>
  <si>
    <t>Bestaande onderdelen steenachtig binnen</t>
  </si>
  <si>
    <t>SA101 Eénlaagssysteem muurverf (10% verwijderen)</t>
  </si>
  <si>
    <t>SA102 Tweelaagssysteem muurverf (25% verwijderen)</t>
  </si>
  <si>
    <t>SA111 Tweelaagssysteem muurverf met glasweefsel</t>
  </si>
  <si>
    <t>SA150 Eénlaagssysteem blanke muurverf</t>
  </si>
  <si>
    <t>week</t>
  </si>
  <si>
    <t>75 x 305 enkelzijdig</t>
  </si>
  <si>
    <t>(Rol) steiger van 135 breed, 250 cm lang en 6 m hoog</t>
  </si>
  <si>
    <t>Plaatsen van een steiger (inclusief transport)**</t>
  </si>
  <si>
    <t>** U dient hier een prijs op te geven per deel van 135*250*600. Indien de werkzaamheden meer delen vereisen zal dit worden opgenomen op de factuur.</t>
  </si>
  <si>
    <t>Inzet hoogwerker***</t>
  </si>
  <si>
    <t>Schaarhoogwerker tot 10 meter werkhoogte</t>
  </si>
  <si>
    <t xml:space="preserve">*** Doel is een prijs te krijgen voor een hoogwerker met een beriek van 10 meter. Indien u gebruik maakt van een knikarm hoogwerker dan kunt u hier daarvoor de prijs opgeven.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</si>
</sst>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name val="Times New Roman"/>
      <family val="1"/>
    </font>
    <font>
      <sz val="9"/>
      <name val="Times New Roman"/>
      <family val="2"/>
      <charset val="204"/>
    </font>
    <font>
      <sz val="9"/>
      <color theme="0"/>
      <name val="Arial"/>
      <family val="2"/>
    </font>
    <font>
      <sz val="9"/>
      <name val="Courier New"/>
      <family val="3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FAF"/>
        <bgColor indexed="64"/>
      </patternFill>
    </fill>
    <fill>
      <patternFill patternType="solid">
        <fgColor rgb="FFE5FA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top"/>
    </xf>
    <xf numFmtId="164" fontId="1" fillId="3" borderId="1" xfId="0" applyNumberFormat="1" applyFont="1" applyFill="1" applyBorder="1" applyAlignment="1" applyProtection="1">
      <alignment horizontal="left" vertical="top" wrapText="1"/>
      <protection locked="0"/>
    </xf>
    <xf numFmtId="164" fontId="1" fillId="3" borderId="1" xfId="0" applyNumberFormat="1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164" fontId="10" fillId="2" borderId="0" xfId="0" applyNumberFormat="1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164" fontId="1" fillId="3" borderId="4" xfId="0" applyNumberFormat="1" applyFont="1" applyFill="1" applyBorder="1" applyAlignment="1" applyProtection="1">
      <alignment horizontal="left" vertical="top" wrapText="1"/>
      <protection locked="0"/>
    </xf>
    <xf numFmtId="164" fontId="1" fillId="3" borderId="4" xfId="0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2" fillId="6" borderId="5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A68-2E48-4AA9-8CF9-30054B4973BD}">
  <dimension ref="A1:G60"/>
  <sheetViews>
    <sheetView tabSelected="1" topLeftCell="A43" zoomScale="115" zoomScaleNormal="115" workbookViewId="0">
      <selection activeCell="C50" sqref="C50"/>
    </sheetView>
  </sheetViews>
  <sheetFormatPr defaultRowHeight="15" x14ac:dyDescent="0.25"/>
  <cols>
    <col min="1" max="1" width="34.7109375" style="6" customWidth="1"/>
    <col min="2" max="2" width="9.85546875" style="6" customWidth="1"/>
    <col min="3" max="3" width="31.28515625" style="6" customWidth="1"/>
    <col min="4" max="4" width="13.28515625" style="6" customWidth="1"/>
    <col min="5" max="5" width="12.42578125" style="6" customWidth="1"/>
    <col min="6" max="6" width="24" style="6" customWidth="1"/>
    <col min="7" max="7" width="18.7109375" style="7" customWidth="1"/>
    <col min="8" max="16384" width="9.140625" style="1"/>
  </cols>
  <sheetData>
    <row r="1" spans="1:7" ht="22.5" customHeight="1" x14ac:dyDescent="0.25">
      <c r="A1" s="37" t="s">
        <v>0</v>
      </c>
      <c r="B1" s="37"/>
    </row>
    <row r="2" spans="1:7" ht="22.5" customHeight="1" x14ac:dyDescent="0.25">
      <c r="A2" s="8" t="s">
        <v>1</v>
      </c>
      <c r="B2" s="8"/>
    </row>
    <row r="3" spans="1:7" ht="18" customHeight="1" x14ac:dyDescent="0.25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72</v>
      </c>
      <c r="G3" s="11" t="s">
        <v>7</v>
      </c>
    </row>
    <row r="4" spans="1:7" ht="22.5" customHeight="1" x14ac:dyDescent="0.25">
      <c r="A4" s="12" t="s">
        <v>8</v>
      </c>
      <c r="B4" s="13"/>
      <c r="C4" s="13"/>
      <c r="D4" s="14"/>
      <c r="E4" s="14"/>
      <c r="F4" s="14"/>
      <c r="G4" s="14"/>
    </row>
    <row r="5" spans="1:7" x14ac:dyDescent="0.25">
      <c r="A5" s="14" t="s">
        <v>9</v>
      </c>
      <c r="B5" s="13" t="s">
        <v>10</v>
      </c>
      <c r="C5" s="14" t="s">
        <v>11</v>
      </c>
      <c r="D5" s="14" t="s">
        <v>12</v>
      </c>
      <c r="E5" s="14">
        <v>24</v>
      </c>
      <c r="F5" s="2"/>
      <c r="G5" s="3">
        <f>E5*F5</f>
        <v>0</v>
      </c>
    </row>
    <row r="6" spans="1:7" x14ac:dyDescent="0.25">
      <c r="A6" s="14" t="s">
        <v>13</v>
      </c>
      <c r="B6" s="13" t="s">
        <v>14</v>
      </c>
      <c r="C6" s="14" t="s">
        <v>15</v>
      </c>
      <c r="D6" s="14" t="s">
        <v>12</v>
      </c>
      <c r="E6" s="14">
        <v>30</v>
      </c>
      <c r="F6" s="2"/>
      <c r="G6" s="3">
        <f t="shared" ref="G6:G10" si="0">E6*F6</f>
        <v>0</v>
      </c>
    </row>
    <row r="7" spans="1:7" x14ac:dyDescent="0.25">
      <c r="A7" s="14" t="s">
        <v>16</v>
      </c>
      <c r="B7" s="13" t="s">
        <v>17</v>
      </c>
      <c r="C7" s="14" t="s">
        <v>15</v>
      </c>
      <c r="D7" s="14" t="s">
        <v>12</v>
      </c>
      <c r="E7" s="14">
        <v>30</v>
      </c>
      <c r="F7" s="2"/>
      <c r="G7" s="3">
        <f t="shared" si="0"/>
        <v>0</v>
      </c>
    </row>
    <row r="8" spans="1:7" x14ac:dyDescent="0.25">
      <c r="A8" s="14"/>
      <c r="B8" s="13" t="s">
        <v>18</v>
      </c>
      <c r="C8" s="14" t="s">
        <v>15</v>
      </c>
      <c r="D8" s="14" t="s">
        <v>12</v>
      </c>
      <c r="E8" s="14">
        <v>30</v>
      </c>
      <c r="F8" s="2"/>
      <c r="G8" s="3">
        <f t="shared" si="0"/>
        <v>0</v>
      </c>
    </row>
    <row r="9" spans="1:7" x14ac:dyDescent="0.25">
      <c r="A9" s="14" t="s">
        <v>19</v>
      </c>
      <c r="B9" s="13" t="s">
        <v>20</v>
      </c>
      <c r="C9" s="14" t="s">
        <v>21</v>
      </c>
      <c r="D9" s="14" t="s">
        <v>12</v>
      </c>
      <c r="E9" s="14">
        <v>3.6</v>
      </c>
      <c r="F9" s="2"/>
      <c r="G9" s="3">
        <f t="shared" si="0"/>
        <v>0</v>
      </c>
    </row>
    <row r="10" spans="1:7" ht="22.5" customHeight="1" x14ac:dyDescent="0.25">
      <c r="A10" s="13"/>
      <c r="B10" s="13" t="s">
        <v>22</v>
      </c>
      <c r="C10" s="14" t="s">
        <v>21</v>
      </c>
      <c r="D10" s="14" t="s">
        <v>12</v>
      </c>
      <c r="E10" s="14">
        <v>2.4</v>
      </c>
      <c r="F10" s="2"/>
      <c r="G10" s="3">
        <f t="shared" si="0"/>
        <v>0</v>
      </c>
    </row>
    <row r="11" spans="1:7" ht="22.5" customHeight="1" x14ac:dyDescent="0.25">
      <c r="A11" s="15"/>
      <c r="B11" s="16"/>
      <c r="C11" s="15"/>
      <c r="D11" s="15"/>
      <c r="E11" s="15"/>
      <c r="F11" s="15"/>
      <c r="G11" s="15"/>
    </row>
    <row r="12" spans="1:7" ht="22.5" customHeight="1" x14ac:dyDescent="0.25">
      <c r="A12" s="8" t="s">
        <v>23</v>
      </c>
      <c r="B12" s="16"/>
    </row>
    <row r="13" spans="1:7" ht="18" customHeight="1" x14ac:dyDescent="0.25">
      <c r="A13" s="9" t="s">
        <v>2</v>
      </c>
      <c r="B13" s="10" t="s">
        <v>3</v>
      </c>
      <c r="C13" s="10" t="s">
        <v>4</v>
      </c>
      <c r="D13" s="10" t="s">
        <v>5</v>
      </c>
      <c r="E13" s="11" t="s">
        <v>6</v>
      </c>
      <c r="F13" s="11" t="s">
        <v>72</v>
      </c>
      <c r="G13" s="11" t="s">
        <v>7</v>
      </c>
    </row>
    <row r="14" spans="1:7" x14ac:dyDescent="0.25">
      <c r="A14" s="12" t="s">
        <v>24</v>
      </c>
      <c r="B14" s="17"/>
      <c r="C14" s="17"/>
      <c r="D14" s="17"/>
      <c r="E14" s="18"/>
      <c r="F14" s="19"/>
      <c r="G14" s="14"/>
    </row>
    <row r="15" spans="1:7" ht="24" x14ac:dyDescent="0.25">
      <c r="A15" s="20" t="s">
        <v>67</v>
      </c>
      <c r="B15" s="13" t="s">
        <v>68</v>
      </c>
      <c r="C15" s="13" t="s">
        <v>25</v>
      </c>
      <c r="D15" s="13" t="s">
        <v>33</v>
      </c>
      <c r="E15" s="21">
        <v>150</v>
      </c>
      <c r="F15" s="2"/>
      <c r="G15" s="3">
        <f>E15*F15</f>
        <v>0</v>
      </c>
    </row>
    <row r="16" spans="1:7" ht="24" x14ac:dyDescent="0.25">
      <c r="A16" s="22"/>
      <c r="B16" s="13" t="s">
        <v>68</v>
      </c>
      <c r="C16" s="13" t="s">
        <v>26</v>
      </c>
      <c r="D16" s="13" t="s">
        <v>27</v>
      </c>
      <c r="E16" s="21">
        <v>30</v>
      </c>
      <c r="F16" s="2"/>
      <c r="G16" s="3">
        <f t="shared" ref="G16:G18" si="1">E16*F16</f>
        <v>0</v>
      </c>
    </row>
    <row r="17" spans="1:7" ht="24" x14ac:dyDescent="0.25">
      <c r="A17" s="20" t="s">
        <v>69</v>
      </c>
      <c r="B17" s="13" t="s">
        <v>28</v>
      </c>
      <c r="C17" s="13" t="s">
        <v>25</v>
      </c>
      <c r="D17" s="13" t="s">
        <v>33</v>
      </c>
      <c r="E17" s="21">
        <v>150</v>
      </c>
      <c r="F17" s="2"/>
      <c r="G17" s="3">
        <f t="shared" si="1"/>
        <v>0</v>
      </c>
    </row>
    <row r="18" spans="1:7" ht="24" x14ac:dyDescent="0.25">
      <c r="A18" s="22"/>
      <c r="B18" s="13" t="s">
        <v>28</v>
      </c>
      <c r="C18" s="13" t="s">
        <v>26</v>
      </c>
      <c r="D18" s="13" t="s">
        <v>27</v>
      </c>
      <c r="E18" s="21">
        <v>30</v>
      </c>
      <c r="F18" s="2"/>
      <c r="G18" s="3">
        <f t="shared" si="1"/>
        <v>0</v>
      </c>
    </row>
    <row r="19" spans="1:7" x14ac:dyDescent="0.25">
      <c r="A19" s="12" t="s">
        <v>29</v>
      </c>
      <c r="B19" s="13"/>
      <c r="C19" s="13"/>
      <c r="D19" s="23"/>
      <c r="E19" s="21"/>
      <c r="F19" s="24"/>
      <c r="G19" s="14"/>
    </row>
    <row r="20" spans="1:7" ht="24" x14ac:dyDescent="0.25">
      <c r="A20" s="20" t="s">
        <v>69</v>
      </c>
      <c r="B20" s="13" t="s">
        <v>30</v>
      </c>
      <c r="C20" s="13" t="s">
        <v>25</v>
      </c>
      <c r="D20" s="13" t="s">
        <v>33</v>
      </c>
      <c r="E20" s="21">
        <v>127.5</v>
      </c>
      <c r="F20" s="2"/>
      <c r="G20" s="3">
        <f>E20*F20</f>
        <v>0</v>
      </c>
    </row>
    <row r="21" spans="1:7" ht="24" x14ac:dyDescent="0.25">
      <c r="A21" s="22"/>
      <c r="B21" s="13" t="s">
        <v>30</v>
      </c>
      <c r="C21" s="13" t="s">
        <v>26</v>
      </c>
      <c r="D21" s="13" t="s">
        <v>27</v>
      </c>
      <c r="E21" s="21">
        <v>75</v>
      </c>
      <c r="F21" s="2"/>
      <c r="G21" s="3">
        <f t="shared" ref="G21:G24" si="2">E21*F21</f>
        <v>0</v>
      </c>
    </row>
    <row r="22" spans="1:7" ht="24" x14ac:dyDescent="0.25">
      <c r="A22" s="14" t="s">
        <v>31</v>
      </c>
      <c r="B22" s="13" t="s">
        <v>32</v>
      </c>
      <c r="C22" s="13" t="s">
        <v>25</v>
      </c>
      <c r="D22" s="13" t="s">
        <v>33</v>
      </c>
      <c r="E22" s="21">
        <v>12.5</v>
      </c>
      <c r="F22" s="2"/>
      <c r="G22" s="3">
        <f t="shared" si="2"/>
        <v>0</v>
      </c>
    </row>
    <row r="23" spans="1:7" ht="24" x14ac:dyDescent="0.25">
      <c r="A23" s="22"/>
      <c r="B23" s="13" t="s">
        <v>32</v>
      </c>
      <c r="C23" s="13" t="s">
        <v>26</v>
      </c>
      <c r="D23" s="13" t="s">
        <v>27</v>
      </c>
      <c r="E23" s="21">
        <v>12.5</v>
      </c>
      <c r="F23" s="2"/>
      <c r="G23" s="3">
        <f t="shared" si="2"/>
        <v>0</v>
      </c>
    </row>
    <row r="24" spans="1:7" ht="24" x14ac:dyDescent="0.25">
      <c r="A24" s="14" t="s">
        <v>34</v>
      </c>
      <c r="B24" s="13" t="s">
        <v>35</v>
      </c>
      <c r="C24" s="13" t="s">
        <v>36</v>
      </c>
      <c r="D24" s="13" t="s">
        <v>27</v>
      </c>
      <c r="E24" s="21">
        <v>12.5</v>
      </c>
      <c r="F24" s="2"/>
      <c r="G24" s="3">
        <f t="shared" si="2"/>
        <v>0</v>
      </c>
    </row>
    <row r="25" spans="1:7" x14ac:dyDescent="0.25">
      <c r="A25" s="12" t="s">
        <v>37</v>
      </c>
      <c r="B25" s="17"/>
      <c r="C25" s="17"/>
      <c r="D25" s="17"/>
      <c r="E25" s="18"/>
      <c r="F25" s="19"/>
      <c r="G25" s="3"/>
    </row>
    <row r="26" spans="1:7" ht="24" x14ac:dyDescent="0.25">
      <c r="A26" s="20" t="s">
        <v>69</v>
      </c>
      <c r="B26" s="13" t="s">
        <v>38</v>
      </c>
      <c r="C26" s="13" t="s">
        <v>25</v>
      </c>
      <c r="D26" s="13" t="s">
        <v>33</v>
      </c>
      <c r="E26" s="21">
        <v>22.5</v>
      </c>
      <c r="F26" s="2"/>
      <c r="G26" s="3">
        <f>E26*F26</f>
        <v>0</v>
      </c>
    </row>
    <row r="27" spans="1:7" ht="24" x14ac:dyDescent="0.25">
      <c r="A27" s="22"/>
      <c r="B27" s="13" t="s">
        <v>38</v>
      </c>
      <c r="C27" s="13" t="s">
        <v>26</v>
      </c>
      <c r="D27" s="13" t="s">
        <v>27</v>
      </c>
      <c r="E27" s="21">
        <v>7.5</v>
      </c>
      <c r="F27" s="2"/>
      <c r="G27" s="3">
        <f>E27*F27</f>
        <v>0</v>
      </c>
    </row>
    <row r="28" spans="1:7" x14ac:dyDescent="0.25">
      <c r="A28" s="12" t="s">
        <v>39</v>
      </c>
      <c r="B28" s="13"/>
      <c r="C28" s="23"/>
      <c r="D28" s="23"/>
      <c r="E28" s="21"/>
      <c r="F28" s="24"/>
      <c r="G28" s="3"/>
    </row>
    <row r="29" spans="1:7" ht="24" x14ac:dyDescent="0.25">
      <c r="A29" s="20" t="s">
        <v>69</v>
      </c>
      <c r="B29" s="13" t="s">
        <v>40</v>
      </c>
      <c r="C29" s="13" t="s">
        <v>25</v>
      </c>
      <c r="D29" s="13" t="s">
        <v>33</v>
      </c>
      <c r="E29" s="21">
        <v>10</v>
      </c>
      <c r="F29" s="2"/>
      <c r="G29" s="3">
        <f>E29*F29</f>
        <v>0</v>
      </c>
    </row>
    <row r="30" spans="1:7" ht="24" x14ac:dyDescent="0.25">
      <c r="A30" s="22"/>
      <c r="B30" s="13" t="s">
        <v>40</v>
      </c>
      <c r="C30" s="13" t="s">
        <v>26</v>
      </c>
      <c r="D30" s="13" t="s">
        <v>27</v>
      </c>
      <c r="E30" s="21">
        <v>10</v>
      </c>
      <c r="F30" s="2"/>
      <c r="G30" s="3">
        <f t="shared" ref="G30:G33" si="3">E30*F30</f>
        <v>0</v>
      </c>
    </row>
    <row r="31" spans="1:7" ht="12.75" customHeight="1" x14ac:dyDescent="0.25">
      <c r="A31" s="12"/>
      <c r="B31" s="13" t="s">
        <v>40</v>
      </c>
      <c r="C31" s="13" t="s">
        <v>41</v>
      </c>
      <c r="D31" s="13" t="s">
        <v>33</v>
      </c>
      <c r="E31" s="21">
        <v>10</v>
      </c>
      <c r="F31" s="2"/>
      <c r="G31" s="3">
        <f t="shared" si="3"/>
        <v>0</v>
      </c>
    </row>
    <row r="32" spans="1:7" ht="24" x14ac:dyDescent="0.25">
      <c r="A32" s="22"/>
      <c r="B32" s="13" t="s">
        <v>40</v>
      </c>
      <c r="C32" s="13" t="s">
        <v>42</v>
      </c>
      <c r="D32" s="13" t="s">
        <v>33</v>
      </c>
      <c r="E32" s="21">
        <v>10</v>
      </c>
      <c r="F32" s="2"/>
      <c r="G32" s="3">
        <f t="shared" si="3"/>
        <v>0</v>
      </c>
    </row>
    <row r="33" spans="1:7" ht="24" x14ac:dyDescent="0.25">
      <c r="A33" s="20"/>
      <c r="B33" s="13" t="s">
        <v>40</v>
      </c>
      <c r="C33" s="13" t="s">
        <v>43</v>
      </c>
      <c r="D33" s="13" t="s">
        <v>27</v>
      </c>
      <c r="E33" s="21">
        <v>10</v>
      </c>
      <c r="F33" s="2"/>
      <c r="G33" s="3">
        <f t="shared" si="3"/>
        <v>0</v>
      </c>
    </row>
    <row r="34" spans="1:7" ht="24" x14ac:dyDescent="0.25">
      <c r="A34" s="12" t="s">
        <v>44</v>
      </c>
      <c r="B34" s="13"/>
      <c r="C34" s="13"/>
      <c r="D34" s="13"/>
      <c r="E34" s="21"/>
      <c r="F34" s="24"/>
      <c r="G34" s="3"/>
    </row>
    <row r="35" spans="1:7" ht="24" x14ac:dyDescent="0.25">
      <c r="A35" s="25" t="s">
        <v>70</v>
      </c>
      <c r="B35" s="13" t="s">
        <v>45</v>
      </c>
      <c r="C35" s="13" t="s">
        <v>46</v>
      </c>
      <c r="D35" s="13" t="s">
        <v>33</v>
      </c>
      <c r="E35" s="21">
        <v>12.5</v>
      </c>
      <c r="F35" s="2"/>
      <c r="G35" s="3">
        <f>E35*F35</f>
        <v>0</v>
      </c>
    </row>
    <row r="36" spans="1:7" ht="24" x14ac:dyDescent="0.25">
      <c r="A36" s="22"/>
      <c r="B36" s="13" t="s">
        <v>45</v>
      </c>
      <c r="C36" s="13" t="s">
        <v>47</v>
      </c>
      <c r="D36" s="13" t="s">
        <v>27</v>
      </c>
      <c r="E36" s="21">
        <v>12.5</v>
      </c>
      <c r="F36" s="2"/>
      <c r="G36" s="3">
        <f t="shared" ref="G36:G38" si="4">E36*F36</f>
        <v>0</v>
      </c>
    </row>
    <row r="37" spans="1:7" ht="24" x14ac:dyDescent="0.25">
      <c r="A37" s="20" t="s">
        <v>69</v>
      </c>
      <c r="B37" s="13" t="s">
        <v>48</v>
      </c>
      <c r="C37" s="13" t="s">
        <v>46</v>
      </c>
      <c r="D37" s="13" t="s">
        <v>33</v>
      </c>
      <c r="E37" s="21">
        <v>12.5</v>
      </c>
      <c r="F37" s="2"/>
      <c r="G37" s="3">
        <f t="shared" si="4"/>
        <v>0</v>
      </c>
    </row>
    <row r="38" spans="1:7" ht="24" x14ac:dyDescent="0.25">
      <c r="A38" s="22"/>
      <c r="B38" s="13" t="s">
        <v>48</v>
      </c>
      <c r="C38" s="13" t="s">
        <v>47</v>
      </c>
      <c r="D38" s="13" t="s">
        <v>27</v>
      </c>
      <c r="E38" s="21">
        <v>12.5</v>
      </c>
      <c r="F38" s="2"/>
      <c r="G38" s="3">
        <f t="shared" si="4"/>
        <v>0</v>
      </c>
    </row>
    <row r="39" spans="1:7" ht="24" x14ac:dyDescent="0.25">
      <c r="A39" s="12" t="s">
        <v>49</v>
      </c>
      <c r="B39" s="13"/>
      <c r="C39" s="13"/>
      <c r="D39" s="13"/>
      <c r="E39" s="21"/>
      <c r="F39" s="26"/>
      <c r="G39" s="3"/>
    </row>
    <row r="40" spans="1:7" ht="24" x14ac:dyDescent="0.25">
      <c r="A40" s="25" t="s">
        <v>70</v>
      </c>
      <c r="B40" s="13" t="s">
        <v>50</v>
      </c>
      <c r="C40" s="13" t="s">
        <v>51</v>
      </c>
      <c r="D40" s="13" t="s">
        <v>27</v>
      </c>
      <c r="E40" s="21">
        <v>55</v>
      </c>
      <c r="F40" s="2"/>
      <c r="G40" s="3">
        <f>E40*F40</f>
        <v>0</v>
      </c>
    </row>
    <row r="41" spans="1:7" ht="24" x14ac:dyDescent="0.25">
      <c r="A41" s="22"/>
      <c r="B41" s="13" t="s">
        <v>50</v>
      </c>
      <c r="C41" s="13" t="s">
        <v>52</v>
      </c>
      <c r="D41" s="13" t="s">
        <v>27</v>
      </c>
      <c r="E41" s="21">
        <v>10</v>
      </c>
      <c r="F41" s="2"/>
      <c r="G41" s="3">
        <f t="shared" ref="G41:G45" si="5">E41*F41</f>
        <v>0</v>
      </c>
    </row>
    <row r="42" spans="1:7" ht="24" x14ac:dyDescent="0.25">
      <c r="A42" s="25" t="s">
        <v>71</v>
      </c>
      <c r="B42" s="13" t="s">
        <v>53</v>
      </c>
      <c r="C42" s="13" t="s">
        <v>51</v>
      </c>
      <c r="D42" s="13"/>
      <c r="E42" s="21">
        <v>15</v>
      </c>
      <c r="F42" s="2"/>
      <c r="G42" s="3">
        <f t="shared" si="5"/>
        <v>0</v>
      </c>
    </row>
    <row r="43" spans="1:7" ht="24" x14ac:dyDescent="0.25">
      <c r="A43" s="22"/>
      <c r="B43" s="13" t="s">
        <v>53</v>
      </c>
      <c r="C43" s="13" t="s">
        <v>52</v>
      </c>
      <c r="D43" s="13"/>
      <c r="E43" s="21">
        <v>5</v>
      </c>
      <c r="F43" s="2"/>
      <c r="G43" s="3">
        <f t="shared" si="5"/>
        <v>0</v>
      </c>
    </row>
    <row r="44" spans="1:7" ht="24" x14ac:dyDescent="0.25">
      <c r="A44" s="14" t="s">
        <v>54</v>
      </c>
      <c r="B44" s="13" t="s">
        <v>55</v>
      </c>
      <c r="C44" s="13" t="s">
        <v>56</v>
      </c>
      <c r="D44" s="13" t="s">
        <v>27</v>
      </c>
      <c r="E44" s="21">
        <v>7</v>
      </c>
      <c r="F44" s="2"/>
      <c r="G44" s="3">
        <f t="shared" si="5"/>
        <v>0</v>
      </c>
    </row>
    <row r="45" spans="1:7" x14ac:dyDescent="0.25">
      <c r="A45" s="14" t="s">
        <v>57</v>
      </c>
      <c r="B45" s="13" t="s">
        <v>58</v>
      </c>
      <c r="C45" s="13" t="s">
        <v>56</v>
      </c>
      <c r="D45" s="13" t="s">
        <v>27</v>
      </c>
      <c r="E45" s="21">
        <v>3</v>
      </c>
      <c r="F45" s="2"/>
      <c r="G45" s="3">
        <f t="shared" si="5"/>
        <v>0</v>
      </c>
    </row>
    <row r="46" spans="1:7" x14ac:dyDescent="0.25">
      <c r="A46" s="14"/>
      <c r="B46" s="13"/>
      <c r="C46" s="13"/>
      <c r="D46" s="13"/>
      <c r="E46" s="21"/>
      <c r="F46" s="32"/>
      <c r="G46" s="33"/>
    </row>
    <row r="47" spans="1:7" ht="18" customHeight="1" x14ac:dyDescent="0.25">
      <c r="A47" s="9"/>
      <c r="B47" s="10"/>
      <c r="C47" s="10"/>
      <c r="D47" s="10" t="s">
        <v>5</v>
      </c>
      <c r="E47" s="11" t="s">
        <v>6</v>
      </c>
      <c r="F47" s="11" t="s">
        <v>72</v>
      </c>
      <c r="G47" s="11" t="s">
        <v>7</v>
      </c>
    </row>
    <row r="48" spans="1:7" x14ac:dyDescent="0.25">
      <c r="A48" s="12" t="s">
        <v>60</v>
      </c>
      <c r="B48" s="13"/>
      <c r="C48" s="13"/>
      <c r="D48" s="13"/>
      <c r="E48" s="13"/>
      <c r="F48" s="13"/>
      <c r="G48" s="13"/>
    </row>
    <row r="49" spans="1:7" ht="18.95" customHeight="1" x14ac:dyDescent="0.25">
      <c r="A49" s="14" t="s">
        <v>61</v>
      </c>
      <c r="B49" s="13"/>
      <c r="C49" s="13"/>
      <c r="D49" s="13" t="s">
        <v>123</v>
      </c>
      <c r="E49" s="13">
        <v>10</v>
      </c>
      <c r="F49" s="13"/>
      <c r="G49" s="3">
        <f t="shared" ref="G49:G54" si="6">E49*F49</f>
        <v>0</v>
      </c>
    </row>
    <row r="50" spans="1:7" ht="18.95" customHeight="1" x14ac:dyDescent="0.25">
      <c r="A50" s="14" t="s">
        <v>62</v>
      </c>
      <c r="B50" s="13"/>
      <c r="C50" s="13"/>
      <c r="D50" s="13" t="s">
        <v>123</v>
      </c>
      <c r="E50" s="13">
        <v>10</v>
      </c>
      <c r="F50" s="13"/>
      <c r="G50" s="3">
        <f t="shared" si="6"/>
        <v>0</v>
      </c>
    </row>
    <row r="51" spans="1:7" ht="24" x14ac:dyDescent="0.25">
      <c r="A51" s="14" t="s">
        <v>126</v>
      </c>
      <c r="B51" s="13"/>
      <c r="C51" s="13" t="s">
        <v>125</v>
      </c>
      <c r="D51" s="13" t="s">
        <v>123</v>
      </c>
      <c r="E51" s="13">
        <v>10</v>
      </c>
      <c r="F51" s="13"/>
      <c r="G51" s="3">
        <f t="shared" si="6"/>
        <v>0</v>
      </c>
    </row>
    <row r="52" spans="1:7" ht="24" x14ac:dyDescent="0.25">
      <c r="A52" s="14" t="s">
        <v>64</v>
      </c>
      <c r="B52" s="13"/>
      <c r="C52" s="13" t="s">
        <v>124</v>
      </c>
      <c r="D52" s="13" t="s">
        <v>123</v>
      </c>
      <c r="E52" s="13">
        <v>10</v>
      </c>
      <c r="F52" s="13"/>
      <c r="G52" s="3">
        <f t="shared" si="6"/>
        <v>0</v>
      </c>
    </row>
    <row r="53" spans="1:7" ht="24" x14ac:dyDescent="0.25">
      <c r="A53" s="14" t="s">
        <v>128</v>
      </c>
      <c r="B53" s="13"/>
      <c r="C53" s="13" t="s">
        <v>129</v>
      </c>
      <c r="D53" s="13" t="s">
        <v>123</v>
      </c>
      <c r="E53" s="13">
        <v>10</v>
      </c>
      <c r="F53" s="13"/>
      <c r="G53" s="3">
        <f t="shared" si="6"/>
        <v>0</v>
      </c>
    </row>
    <row r="54" spans="1:7" x14ac:dyDescent="0.25">
      <c r="A54" s="14" t="s">
        <v>66</v>
      </c>
      <c r="B54" s="13"/>
      <c r="C54" s="13"/>
      <c r="D54" s="13" t="s">
        <v>12</v>
      </c>
      <c r="E54" s="13">
        <v>5</v>
      </c>
      <c r="F54" s="13"/>
      <c r="G54" s="3">
        <f t="shared" si="6"/>
        <v>0</v>
      </c>
    </row>
    <row r="55" spans="1:7" x14ac:dyDescent="0.25">
      <c r="A55" s="27"/>
      <c r="B55" s="13"/>
      <c r="C55" s="13"/>
      <c r="D55" s="13"/>
      <c r="E55" s="13"/>
      <c r="F55" s="13"/>
      <c r="G55" s="13"/>
    </row>
    <row r="56" spans="1:7" x14ac:dyDescent="0.25">
      <c r="A56" s="28" t="s">
        <v>7</v>
      </c>
      <c r="B56" s="29"/>
      <c r="C56" s="29"/>
      <c r="D56" s="29"/>
      <c r="E56" s="29"/>
      <c r="F56" s="29"/>
      <c r="G56" s="30">
        <f>SUM(G4:G45)</f>
        <v>0</v>
      </c>
    </row>
    <row r="57" spans="1:7" x14ac:dyDescent="0.25">
      <c r="A57" s="31"/>
    </row>
    <row r="58" spans="1:7" x14ac:dyDescent="0.25">
      <c r="A58" s="6" t="s">
        <v>59</v>
      </c>
    </row>
    <row r="59" spans="1:7" x14ac:dyDescent="0.25">
      <c r="A59" s="6" t="s">
        <v>127</v>
      </c>
    </row>
    <row r="60" spans="1:7" x14ac:dyDescent="0.25">
      <c r="A60" s="6" t="s">
        <v>130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2FC7-F602-4892-8C2E-B5E5C02CF66E}">
  <dimension ref="A1:A122"/>
  <sheetViews>
    <sheetView topLeftCell="A70" workbookViewId="0">
      <selection activeCell="A89" sqref="A89"/>
    </sheetView>
  </sheetViews>
  <sheetFormatPr defaultRowHeight="15" x14ac:dyDescent="0.25"/>
  <cols>
    <col min="1" max="1" width="67.140625" bestFit="1" customWidth="1"/>
    <col min="2" max="16384" width="9.140625" style="1"/>
  </cols>
  <sheetData>
    <row r="1" spans="1:1" x14ac:dyDescent="0.25">
      <c r="A1" s="34" t="s">
        <v>73</v>
      </c>
    </row>
    <row r="2" spans="1:1" x14ac:dyDescent="0.25">
      <c r="A2" s="34" t="s">
        <v>74</v>
      </c>
    </row>
    <row r="3" spans="1:1" ht="15.75" thickBot="1" x14ac:dyDescent="0.3">
      <c r="A3" s="34"/>
    </row>
    <row r="4" spans="1:1" ht="15.75" thickBot="1" x14ac:dyDescent="0.3">
      <c r="A4" s="35" t="s">
        <v>75</v>
      </c>
    </row>
    <row r="5" spans="1:1" ht="15.75" thickBot="1" x14ac:dyDescent="0.3">
      <c r="A5" s="1"/>
    </row>
    <row r="6" spans="1:1" ht="15.75" thickBot="1" x14ac:dyDescent="0.3">
      <c r="A6" s="36" t="s">
        <v>76</v>
      </c>
    </row>
    <row r="7" spans="1:1" ht="15.75" thickBot="1" x14ac:dyDescent="0.3"/>
    <row r="8" spans="1:1" ht="15.75" thickBot="1" x14ac:dyDescent="0.3">
      <c r="A8" s="4" t="s">
        <v>77</v>
      </c>
    </row>
    <row r="9" spans="1:1" ht="15.75" thickBot="1" x14ac:dyDescent="0.3">
      <c r="A9" s="5" t="s">
        <v>15</v>
      </c>
    </row>
    <row r="10" spans="1:1" ht="15.75" thickBot="1" x14ac:dyDescent="0.3">
      <c r="A10" s="5" t="s">
        <v>78</v>
      </c>
    </row>
    <row r="11" spans="1:1" ht="15.75" thickBot="1" x14ac:dyDescent="0.3">
      <c r="A11" s="5" t="s">
        <v>79</v>
      </c>
    </row>
    <row r="12" spans="1:1" ht="15.75" thickBot="1" x14ac:dyDescent="0.3">
      <c r="A12" s="5" t="s">
        <v>80</v>
      </c>
    </row>
    <row r="13" spans="1:1" ht="15.75" thickBot="1" x14ac:dyDescent="0.3">
      <c r="A13" s="5" t="s">
        <v>81</v>
      </c>
    </row>
    <row r="14" spans="1:1" ht="15.75" thickBot="1" x14ac:dyDescent="0.3">
      <c r="A14" s="5" t="s">
        <v>82</v>
      </c>
    </row>
    <row r="15" spans="1:1" ht="15.75" thickBot="1" x14ac:dyDescent="0.3">
      <c r="A15" s="5" t="s">
        <v>83</v>
      </c>
    </row>
    <row r="16" spans="1:1" ht="15.75" thickBot="1" x14ac:dyDescent="0.3">
      <c r="A16" s="5" t="s">
        <v>84</v>
      </c>
    </row>
    <row r="17" spans="1:1" ht="15.75" thickBot="1" x14ac:dyDescent="0.3">
      <c r="A17" s="5" t="s">
        <v>85</v>
      </c>
    </row>
    <row r="18" spans="1:1" ht="15.75" thickBot="1" x14ac:dyDescent="0.3">
      <c r="A18" s="34"/>
    </row>
    <row r="19" spans="1:1" ht="15.75" thickBot="1" x14ac:dyDescent="0.3">
      <c r="A19" s="4" t="s">
        <v>86</v>
      </c>
    </row>
    <row r="20" spans="1:1" ht="15.75" thickBot="1" x14ac:dyDescent="0.3">
      <c r="A20" s="5" t="s">
        <v>15</v>
      </c>
    </row>
    <row r="21" spans="1:1" ht="15.75" thickBot="1" x14ac:dyDescent="0.3">
      <c r="A21" s="5" t="s">
        <v>78</v>
      </c>
    </row>
    <row r="22" spans="1:1" ht="15.75" thickBot="1" x14ac:dyDescent="0.3">
      <c r="A22" s="5" t="s">
        <v>79</v>
      </c>
    </row>
    <row r="23" spans="1:1" ht="15.75" thickBot="1" x14ac:dyDescent="0.3">
      <c r="A23" s="5" t="s">
        <v>80</v>
      </c>
    </row>
    <row r="24" spans="1:1" ht="15.75" thickBot="1" x14ac:dyDescent="0.3">
      <c r="A24" s="5" t="s">
        <v>81</v>
      </c>
    </row>
    <row r="25" spans="1:1" ht="15.75" thickBot="1" x14ac:dyDescent="0.3">
      <c r="A25" s="5" t="s">
        <v>82</v>
      </c>
    </row>
    <row r="26" spans="1:1" ht="15.75" thickBot="1" x14ac:dyDescent="0.3">
      <c r="A26" s="5" t="s">
        <v>83</v>
      </c>
    </row>
    <row r="27" spans="1:1" ht="15.75" thickBot="1" x14ac:dyDescent="0.3">
      <c r="A27" s="5" t="s">
        <v>84</v>
      </c>
    </row>
    <row r="28" spans="1:1" ht="15.75" thickBot="1" x14ac:dyDescent="0.3">
      <c r="A28" s="5" t="s">
        <v>85</v>
      </c>
    </row>
    <row r="29" spans="1:1" ht="15.75" thickBot="1" x14ac:dyDescent="0.3">
      <c r="A29" s="34"/>
    </row>
    <row r="30" spans="1:1" ht="15.75" thickBot="1" x14ac:dyDescent="0.3">
      <c r="A30" s="36" t="s">
        <v>87</v>
      </c>
    </row>
    <row r="31" spans="1:1" ht="15.75" thickBot="1" x14ac:dyDescent="0.3">
      <c r="A31" s="34"/>
    </row>
    <row r="32" spans="1:1" ht="15.75" thickBot="1" x14ac:dyDescent="0.3">
      <c r="A32" s="4" t="s">
        <v>88</v>
      </c>
    </row>
    <row r="33" spans="1:1" ht="15.75" thickBot="1" x14ac:dyDescent="0.3">
      <c r="A33" s="5" t="s">
        <v>89</v>
      </c>
    </row>
    <row r="34" spans="1:1" ht="15.75" thickBot="1" x14ac:dyDescent="0.3">
      <c r="A34" s="5" t="s">
        <v>78</v>
      </c>
    </row>
    <row r="35" spans="1:1" ht="15.75" thickBot="1" x14ac:dyDescent="0.3">
      <c r="A35" s="5" t="s">
        <v>79</v>
      </c>
    </row>
    <row r="36" spans="1:1" ht="15.75" thickBot="1" x14ac:dyDescent="0.3">
      <c r="A36" s="5" t="s">
        <v>80</v>
      </c>
    </row>
    <row r="37" spans="1:1" ht="15.75" thickBot="1" x14ac:dyDescent="0.3">
      <c r="A37" s="5" t="s">
        <v>81</v>
      </c>
    </row>
    <row r="38" spans="1:1" ht="15.75" thickBot="1" x14ac:dyDescent="0.3">
      <c r="A38" s="5" t="s">
        <v>82</v>
      </c>
    </row>
    <row r="39" spans="1:1" ht="15.75" thickBot="1" x14ac:dyDescent="0.3">
      <c r="A39" s="5" t="s">
        <v>90</v>
      </c>
    </row>
    <row r="40" spans="1:1" ht="15.75" thickBot="1" x14ac:dyDescent="0.3">
      <c r="A40" s="5" t="s">
        <v>83</v>
      </c>
    </row>
    <row r="41" spans="1:1" ht="15.75" thickBot="1" x14ac:dyDescent="0.3">
      <c r="A41" s="5" t="s">
        <v>91</v>
      </c>
    </row>
    <row r="42" spans="1:1" ht="15.75" thickBot="1" x14ac:dyDescent="0.3">
      <c r="A42" s="5" t="s">
        <v>92</v>
      </c>
    </row>
    <row r="43" spans="1:1" ht="15.75" thickBot="1" x14ac:dyDescent="0.3">
      <c r="A43" s="34"/>
    </row>
    <row r="44" spans="1:1" ht="15.75" thickBot="1" x14ac:dyDescent="0.3">
      <c r="A44" s="36" t="s">
        <v>93</v>
      </c>
    </row>
    <row r="45" spans="1:1" ht="15.75" thickBot="1" x14ac:dyDescent="0.3">
      <c r="A45" s="34"/>
    </row>
    <row r="46" spans="1:1" ht="15.75" thickBot="1" x14ac:dyDescent="0.3">
      <c r="A46" s="4" t="s">
        <v>94</v>
      </c>
    </row>
    <row r="47" spans="1:1" ht="15.75" thickBot="1" x14ac:dyDescent="0.3">
      <c r="A47" s="5" t="s">
        <v>89</v>
      </c>
    </row>
    <row r="48" spans="1:1" ht="15.75" thickBot="1" x14ac:dyDescent="0.3">
      <c r="A48" s="5" t="s">
        <v>78</v>
      </c>
    </row>
    <row r="49" spans="1:1" ht="15.75" thickBot="1" x14ac:dyDescent="0.3">
      <c r="A49" s="5" t="s">
        <v>79</v>
      </c>
    </row>
    <row r="50" spans="1:1" ht="15.75" thickBot="1" x14ac:dyDescent="0.3">
      <c r="A50" s="5" t="s">
        <v>80</v>
      </c>
    </row>
    <row r="51" spans="1:1" ht="15.75" thickBot="1" x14ac:dyDescent="0.3">
      <c r="A51" s="5" t="s">
        <v>81</v>
      </c>
    </row>
    <row r="52" spans="1:1" ht="15.75" thickBot="1" x14ac:dyDescent="0.3">
      <c r="A52" s="5" t="s">
        <v>82</v>
      </c>
    </row>
    <row r="53" spans="1:1" ht="15.75" thickBot="1" x14ac:dyDescent="0.3">
      <c r="A53" s="5" t="s">
        <v>90</v>
      </c>
    </row>
    <row r="54" spans="1:1" ht="15.75" thickBot="1" x14ac:dyDescent="0.3">
      <c r="A54" s="5" t="s">
        <v>83</v>
      </c>
    </row>
    <row r="55" spans="1:1" ht="15.75" thickBot="1" x14ac:dyDescent="0.3">
      <c r="A55" s="5" t="s">
        <v>91</v>
      </c>
    </row>
    <row r="56" spans="1:1" ht="15.75" thickBot="1" x14ac:dyDescent="0.3">
      <c r="A56" s="5" t="s">
        <v>92</v>
      </c>
    </row>
    <row r="57" spans="1:1" x14ac:dyDescent="0.25">
      <c r="A57" s="34"/>
    </row>
    <row r="58" spans="1:1" ht="15.75" thickBot="1" x14ac:dyDescent="0.3">
      <c r="A58" s="34"/>
    </row>
    <row r="59" spans="1:1" ht="15.75" thickBot="1" x14ac:dyDescent="0.3">
      <c r="A59" s="4" t="s">
        <v>95</v>
      </c>
    </row>
    <row r="60" spans="1:1" ht="15.75" thickBot="1" x14ac:dyDescent="0.3">
      <c r="A60" s="5" t="s">
        <v>96</v>
      </c>
    </row>
    <row r="61" spans="1:1" ht="15.75" thickBot="1" x14ac:dyDescent="0.3">
      <c r="A61" s="5" t="s">
        <v>97</v>
      </c>
    </row>
    <row r="62" spans="1:1" ht="15.75" thickBot="1" x14ac:dyDescent="0.3">
      <c r="A62" s="34"/>
    </row>
    <row r="63" spans="1:1" ht="15.75" thickBot="1" x14ac:dyDescent="0.3">
      <c r="A63" s="36" t="s">
        <v>98</v>
      </c>
    </row>
    <row r="64" spans="1:1" ht="15.75" thickBot="1" x14ac:dyDescent="0.3">
      <c r="A64" s="34"/>
    </row>
    <row r="65" spans="1:1" ht="15.75" thickBot="1" x14ac:dyDescent="0.3">
      <c r="A65" s="4" t="s">
        <v>99</v>
      </c>
    </row>
    <row r="66" spans="1:1" ht="15.75" thickBot="1" x14ac:dyDescent="0.3">
      <c r="A66" s="5" t="s">
        <v>89</v>
      </c>
    </row>
    <row r="67" spans="1:1" ht="15.75" thickBot="1" x14ac:dyDescent="0.3">
      <c r="A67" s="5" t="s">
        <v>100</v>
      </c>
    </row>
    <row r="68" spans="1:1" ht="15.75" thickBot="1" x14ac:dyDescent="0.3">
      <c r="A68" s="5" t="s">
        <v>80</v>
      </c>
    </row>
    <row r="69" spans="1:1" ht="15.75" thickBot="1" x14ac:dyDescent="0.3">
      <c r="A69" s="5" t="s">
        <v>101</v>
      </c>
    </row>
    <row r="70" spans="1:1" ht="15.75" thickBot="1" x14ac:dyDescent="0.3">
      <c r="A70" s="5" t="s">
        <v>102</v>
      </c>
    </row>
    <row r="71" spans="1:1" ht="15.75" thickBot="1" x14ac:dyDescent="0.3">
      <c r="A71" s="5" t="s">
        <v>103</v>
      </c>
    </row>
    <row r="72" spans="1:1" ht="15.75" thickBot="1" x14ac:dyDescent="0.3">
      <c r="A72" s="34"/>
    </row>
    <row r="73" spans="1:1" ht="15.75" thickBot="1" x14ac:dyDescent="0.3">
      <c r="A73" s="36" t="s">
        <v>104</v>
      </c>
    </row>
    <row r="74" spans="1:1" ht="15.75" thickBot="1" x14ac:dyDescent="0.3">
      <c r="A74" s="34"/>
    </row>
    <row r="75" spans="1:1" ht="15.75" thickBot="1" x14ac:dyDescent="0.3">
      <c r="A75" s="4" t="s">
        <v>105</v>
      </c>
    </row>
    <row r="76" spans="1:1" ht="15.75" thickBot="1" x14ac:dyDescent="0.3">
      <c r="A76" s="5" t="s">
        <v>106</v>
      </c>
    </row>
    <row r="77" spans="1:1" ht="15.75" thickBot="1" x14ac:dyDescent="0.3">
      <c r="A77" s="5" t="s">
        <v>100</v>
      </c>
    </row>
    <row r="78" spans="1:1" ht="15.75" thickBot="1" x14ac:dyDescent="0.3">
      <c r="A78" s="5" t="s">
        <v>80</v>
      </c>
    </row>
    <row r="79" spans="1:1" ht="15.75" thickBot="1" x14ac:dyDescent="0.3">
      <c r="A79" s="5" t="s">
        <v>107</v>
      </c>
    </row>
    <row r="80" spans="1:1" ht="15.75" thickBot="1" x14ac:dyDescent="0.3">
      <c r="A80" s="5" t="s">
        <v>108</v>
      </c>
    </row>
    <row r="81" spans="1:1" ht="15.75" thickBot="1" x14ac:dyDescent="0.3">
      <c r="A81" s="5" t="s">
        <v>109</v>
      </c>
    </row>
    <row r="82" spans="1:1" ht="15.75" thickBot="1" x14ac:dyDescent="0.3">
      <c r="A82" s="5" t="s">
        <v>110</v>
      </c>
    </row>
    <row r="83" spans="1:1" ht="15.75" thickBot="1" x14ac:dyDescent="0.3">
      <c r="A83" s="5" t="s">
        <v>111</v>
      </c>
    </row>
    <row r="84" spans="1:1" ht="15.75" thickBot="1" x14ac:dyDescent="0.3">
      <c r="A84" s="5" t="s">
        <v>112</v>
      </c>
    </row>
    <row r="85" spans="1:1" ht="15.75" thickBot="1" x14ac:dyDescent="0.3">
      <c r="A85" s="34"/>
    </row>
    <row r="86" spans="1:1" ht="15.75" thickBot="1" x14ac:dyDescent="0.3">
      <c r="A86" s="36" t="s">
        <v>113</v>
      </c>
    </row>
    <row r="87" spans="1:1" ht="15.75" thickBot="1" x14ac:dyDescent="0.3">
      <c r="A87" s="34"/>
    </row>
    <row r="88" spans="1:1" ht="15.75" thickBot="1" x14ac:dyDescent="0.3">
      <c r="A88" s="4" t="s">
        <v>114</v>
      </c>
    </row>
    <row r="89" spans="1:1" ht="15.75" thickBot="1" x14ac:dyDescent="0.3">
      <c r="A89" s="5" t="s">
        <v>115</v>
      </c>
    </row>
    <row r="90" spans="1:1" ht="15.75" thickBot="1" x14ac:dyDescent="0.3">
      <c r="A90" s="5" t="s">
        <v>116</v>
      </c>
    </row>
    <row r="91" spans="1:1" ht="15.75" thickBot="1" x14ac:dyDescent="0.3">
      <c r="A91" s="34"/>
    </row>
    <row r="92" spans="1:1" ht="15.75" thickBot="1" x14ac:dyDescent="0.3">
      <c r="A92" s="4" t="s">
        <v>117</v>
      </c>
    </row>
    <row r="93" spans="1:1" ht="15.75" thickBot="1" x14ac:dyDescent="0.3">
      <c r="A93" s="5" t="s">
        <v>115</v>
      </c>
    </row>
    <row r="94" spans="1:1" ht="15.75" thickBot="1" x14ac:dyDescent="0.3">
      <c r="A94" s="5" t="s">
        <v>116</v>
      </c>
    </row>
    <row r="95" spans="1:1" ht="15.75" thickBot="1" x14ac:dyDescent="0.3">
      <c r="A95" s="34"/>
    </row>
    <row r="96" spans="1:1" ht="15.75" thickBot="1" x14ac:dyDescent="0.3">
      <c r="A96" s="36" t="s">
        <v>118</v>
      </c>
    </row>
    <row r="97" spans="1:1" ht="15.75" thickBot="1" x14ac:dyDescent="0.3">
      <c r="A97" s="34"/>
    </row>
    <row r="98" spans="1:1" ht="15.75" thickBot="1" x14ac:dyDescent="0.3">
      <c r="A98" s="4" t="s">
        <v>119</v>
      </c>
    </row>
    <row r="99" spans="1:1" ht="15.75" thickBot="1" x14ac:dyDescent="0.3">
      <c r="A99" s="5" t="s">
        <v>115</v>
      </c>
    </row>
    <row r="100" spans="1:1" ht="15.75" thickBot="1" x14ac:dyDescent="0.3">
      <c r="A100" s="5" t="s">
        <v>116</v>
      </c>
    </row>
    <row r="101" spans="1:1" ht="15.75" thickBot="1" x14ac:dyDescent="0.3">
      <c r="A101" s="34"/>
    </row>
    <row r="102" spans="1:1" ht="15.75" thickBot="1" x14ac:dyDescent="0.3">
      <c r="A102" s="4" t="s">
        <v>120</v>
      </c>
    </row>
    <row r="103" spans="1:1" ht="15.75" thickBot="1" x14ac:dyDescent="0.3">
      <c r="A103" s="5" t="s">
        <v>115</v>
      </c>
    </row>
    <row r="104" spans="1:1" ht="15.75" thickBot="1" x14ac:dyDescent="0.3">
      <c r="A104" s="5" t="s">
        <v>116</v>
      </c>
    </row>
    <row r="105" spans="1:1" ht="15.75" thickBot="1" x14ac:dyDescent="0.3">
      <c r="A105" s="34"/>
    </row>
    <row r="106" spans="1:1" ht="15.75" thickBot="1" x14ac:dyDescent="0.3">
      <c r="A106" s="4" t="s">
        <v>121</v>
      </c>
    </row>
    <row r="107" spans="1:1" ht="15.75" thickBot="1" x14ac:dyDescent="0.3">
      <c r="A107" s="5" t="s">
        <v>116</v>
      </c>
    </row>
    <row r="108" spans="1:1" ht="15.75" thickBot="1" x14ac:dyDescent="0.3">
      <c r="A108" s="34"/>
    </row>
    <row r="109" spans="1:1" ht="15.75" thickBot="1" x14ac:dyDescent="0.3">
      <c r="A109" s="4" t="s">
        <v>122</v>
      </c>
    </row>
    <row r="110" spans="1:1" ht="15.75" thickBot="1" x14ac:dyDescent="0.3">
      <c r="A110" s="5" t="s">
        <v>116</v>
      </c>
    </row>
    <row r="111" spans="1:1" ht="15.75" thickBot="1" x14ac:dyDescent="0.3">
      <c r="A111" s="34"/>
    </row>
    <row r="112" spans="1:1" ht="15.75" thickBot="1" x14ac:dyDescent="0.3">
      <c r="A112" s="36" t="s">
        <v>60</v>
      </c>
    </row>
    <row r="113" spans="1:1" ht="15.75" thickBot="1" x14ac:dyDescent="0.3">
      <c r="A113" s="34"/>
    </row>
    <row r="114" spans="1:1" ht="15.75" thickBot="1" x14ac:dyDescent="0.3">
      <c r="A114" s="4" t="s">
        <v>60</v>
      </c>
    </row>
    <row r="115" spans="1:1" ht="15.75" thickBot="1" x14ac:dyDescent="0.3">
      <c r="A115" s="5" t="s">
        <v>61</v>
      </c>
    </row>
    <row r="116" spans="1:1" ht="15.75" thickBot="1" x14ac:dyDescent="0.3">
      <c r="A116" s="5" t="s">
        <v>62</v>
      </c>
    </row>
    <row r="117" spans="1:1" ht="15.75" thickBot="1" x14ac:dyDescent="0.3">
      <c r="A117" s="5" t="s">
        <v>63</v>
      </c>
    </row>
    <row r="118" spans="1:1" ht="15.75" thickBot="1" x14ac:dyDescent="0.3">
      <c r="A118" s="5" t="s">
        <v>64</v>
      </c>
    </row>
    <row r="119" spans="1:1" ht="15.75" thickBot="1" x14ac:dyDescent="0.3">
      <c r="A119" s="5" t="s">
        <v>65</v>
      </c>
    </row>
    <row r="120" spans="1:1" ht="15.75" thickBot="1" x14ac:dyDescent="0.3">
      <c r="A120" s="5" t="s">
        <v>66</v>
      </c>
    </row>
    <row r="121" spans="1:1" x14ac:dyDescent="0.25">
      <c r="A121" s="34"/>
    </row>
    <row r="122" spans="1:1" x14ac:dyDescent="0.25">
      <c r="A122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208230EF34C4BA67FDE93DC4690DF" ma:contentTypeVersion="16" ma:contentTypeDescription="Een nieuw document maken." ma:contentTypeScope="" ma:versionID="a60f0361493147ac03b3e3c603b74664">
  <xsd:schema xmlns:xsd="http://www.w3.org/2001/XMLSchema" xmlns:xs="http://www.w3.org/2001/XMLSchema" xmlns:p="http://schemas.microsoft.com/office/2006/metadata/properties" xmlns:ns2="c523f86e-31cc-4cd2-9aef-fab2b4dedadc" xmlns:ns3="e8552382-3470-440c-ba11-62d2ddfe25d6" targetNamespace="http://schemas.microsoft.com/office/2006/metadata/properties" ma:root="true" ma:fieldsID="e97e761c58b5ecbc6b830cc9ff8d9e69" ns2:_="" ns3:_="">
    <xsd:import namespace="c523f86e-31cc-4cd2-9aef-fab2b4dedadc"/>
    <xsd:import namespace="e8552382-3470-440c-ba11-62d2ddfe2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3f86e-31cc-4cd2-9aef-fab2b4ded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e450492-3d4b-419d-87fc-023a65d7f8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52382-3470-440c-ba11-62d2ddfe25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92efba-2458-469b-bccd-6a9a2bd9a9c5}" ma:internalName="TaxCatchAll" ma:showField="CatchAllData" ma:web="e8552382-3470-440c-ba11-62d2ddfe2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523f86e-31cc-4cd2-9aef-fab2b4dedadc" xsi:nil="true"/>
    <lcf76f155ced4ddcb4097134ff3c332f xmlns="c523f86e-31cc-4cd2-9aef-fab2b4dedadc">
      <Terms xmlns="http://schemas.microsoft.com/office/infopath/2007/PartnerControls"/>
    </lcf76f155ced4ddcb4097134ff3c332f>
    <TaxCatchAll xmlns="e8552382-3470-440c-ba11-62d2ddfe25d6" xsi:nil="true"/>
    <SharedWithUsers xmlns="e8552382-3470-440c-ba11-62d2ddfe25d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CCE1287-55A1-40CD-9A1F-7A0E929C1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3f86e-31cc-4cd2-9aef-fab2b4dedadc"/>
    <ds:schemaRef ds:uri="e8552382-3470-440c-ba11-62d2ddfe2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44277C-AA77-44E9-9BA5-C392E081B1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9371A-3A41-4EF9-A9EF-74332F5E8757}">
  <ds:schemaRefs>
    <ds:schemaRef ds:uri="http://schemas.microsoft.com/office/2006/metadata/properties"/>
    <ds:schemaRef ds:uri="http://schemas.microsoft.com/office/infopath/2007/PartnerControls"/>
    <ds:schemaRef ds:uri="c523f86e-31cc-4cd2-9aef-fab2b4dedadc"/>
    <ds:schemaRef ds:uri="e8552382-3470-440c-ba11-62d2ddfe25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Hout herstel en schilderwerk</vt:lpstr>
      <vt:lpstr>Onderdelen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Hermans</dc:creator>
  <cp:lastModifiedBy>Bas Hermans</cp:lastModifiedBy>
  <dcterms:created xsi:type="dcterms:W3CDTF">2022-07-22T08:34:50Z</dcterms:created>
  <dcterms:modified xsi:type="dcterms:W3CDTF">2022-09-21T07:45:19Z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0x010100EDB208230EF34C4BA67FDE93DC4690DF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