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zeeland.sharepoint.com/sites/AanbestedingSchoonmaak/Gedeelde documenten/General/aanbestedingsdocumenten 2022/bestanden aanbesteding definitief/Ruimtestaten/"/>
    </mc:Choice>
  </mc:AlternateContent>
  <xr:revisionPtr revIDLastSave="66" documentId="13_ncr:1_{CFDE62CC-81EC-463E-BEE9-B2B305A4DB7B}" xr6:coauthVersionLast="47" xr6:coauthVersionMax="47" xr10:uidLastSave="{CFADA91F-FC00-4BF3-BF65-DDD8EE45579F}"/>
  <bookViews>
    <workbookView xWindow="-120" yWindow="-120" windowWidth="29040" windowHeight="15840" activeTab="1" xr2:uid="{00000000-000D-0000-FFFF-FFFF00000000}"/>
  </bookViews>
  <sheets>
    <sheet name="Walcheren" sheetId="1" r:id="rId1"/>
    <sheet name="Zeeuws-Vlaanderen" sheetId="2" r:id="rId2"/>
    <sheet name="Schouwen-Duiveland" sheetId="3" r:id="rId3"/>
    <sheet name="Bevelanden en Tholen" sheetId="4" r:id="rId4"/>
    <sheet name="Frequentie" sheetId="5" r:id="rId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5" i="4" l="1"/>
  <c r="G25" i="4"/>
  <c r="F25" i="4"/>
  <c r="G11" i="3"/>
  <c r="F11" i="3"/>
  <c r="E11" i="3"/>
  <c r="H22" i="2"/>
  <c r="F22" i="2"/>
  <c r="G22" i="2"/>
  <c r="H17" i="1"/>
  <c r="G17" i="1"/>
  <c r="F17" i="1"/>
</calcChain>
</file>

<file path=xl/sharedStrings.xml><?xml version="1.0" encoding="utf-8"?>
<sst xmlns="http://schemas.openxmlformats.org/spreadsheetml/2006/main" count="532" uniqueCount="189">
  <si>
    <t>Naam</t>
  </si>
  <si>
    <t>Specificatie</t>
  </si>
  <si>
    <t>Straat</t>
  </si>
  <si>
    <t>Huisnr.</t>
  </si>
  <si>
    <t>Gevelglas binnen</t>
  </si>
  <si>
    <t>Gevelglas buiten</t>
  </si>
  <si>
    <t>Separatieglas</t>
  </si>
  <si>
    <t xml:space="preserve">Middelburg
</t>
  </si>
  <si>
    <t xml:space="preserve">Kantoor </t>
  </si>
  <si>
    <t>N.t.b.</t>
  </si>
  <si>
    <t>Kantoor/
uitruk</t>
  </si>
  <si>
    <t>Stromenweg</t>
  </si>
  <si>
    <t>5&amp;7</t>
  </si>
  <si>
    <t xml:space="preserve">Arnemuiden
</t>
  </si>
  <si>
    <t>Uitruk</t>
  </si>
  <si>
    <t>Arnestraat</t>
  </si>
  <si>
    <t xml:space="preserve">Domburg
</t>
  </si>
  <si>
    <t>Roosjesweg</t>
  </si>
  <si>
    <t xml:space="preserve">Koudekerke
</t>
  </si>
  <si>
    <t>Badhuisstraat</t>
  </si>
  <si>
    <t>President Rooseveltlaan</t>
  </si>
  <si>
    <t>Torenweg</t>
  </si>
  <si>
    <t xml:space="preserve">Oostkapelle
</t>
  </si>
  <si>
    <t>Domburgseweg</t>
  </si>
  <si>
    <t>68d</t>
  </si>
  <si>
    <t xml:space="preserve">Ritthem
</t>
  </si>
  <si>
    <t>Marie Curieweg</t>
  </si>
  <si>
    <t>3b</t>
  </si>
  <si>
    <t xml:space="preserve">Serooskerke
</t>
  </si>
  <si>
    <t>Vrouwenpolderseweg</t>
  </si>
  <si>
    <t>53c</t>
  </si>
  <si>
    <t xml:space="preserve">Veere
</t>
  </si>
  <si>
    <t>Veerseweg</t>
  </si>
  <si>
    <t xml:space="preserve">Vlissingen
</t>
  </si>
  <si>
    <t>Olympiaweg</t>
  </si>
  <si>
    <t xml:space="preserve">Westkapelle
</t>
  </si>
  <si>
    <t>Oude Zandweg</t>
  </si>
  <si>
    <t xml:space="preserve">Zoutelande
</t>
  </si>
  <si>
    <t>Langendam</t>
  </si>
  <si>
    <t>Kantoor</t>
  </si>
  <si>
    <t>Segeersingel</t>
  </si>
  <si>
    <t xml:space="preserve">Straat </t>
  </si>
  <si>
    <t xml:space="preserve">Huis- 
nummer </t>
  </si>
  <si>
    <t xml:space="preserve">Separatieglas </t>
  </si>
  <si>
    <t xml:space="preserve">Aardenburg
</t>
  </si>
  <si>
    <t>Noordstraat</t>
  </si>
  <si>
    <t>4</t>
  </si>
  <si>
    <t xml:space="preserve">Axel
</t>
  </si>
  <si>
    <t>Nieuwendijk</t>
  </si>
  <si>
    <t>19</t>
  </si>
  <si>
    <t>x</t>
  </si>
  <si>
    <t xml:space="preserve">Biervliet
</t>
  </si>
  <si>
    <t>Weststraat</t>
  </si>
  <si>
    <t>34</t>
  </si>
  <si>
    <t xml:space="preserve">Breskens
</t>
  </si>
  <si>
    <t>Weijkmanlaan</t>
  </si>
  <si>
    <t>15</t>
  </si>
  <si>
    <t xml:space="preserve">Cadzand
</t>
  </si>
  <si>
    <t>Nieuwleusenerstraat</t>
  </si>
  <si>
    <t>18</t>
  </si>
  <si>
    <t xml:space="preserve">Hoek
</t>
  </si>
  <si>
    <t>Mauritsfort</t>
  </si>
  <si>
    <t>2</t>
  </si>
  <si>
    <t xml:space="preserve">Hulst
</t>
  </si>
  <si>
    <t>Uitruk/ kantoor</t>
  </si>
  <si>
    <t>Globe</t>
  </si>
  <si>
    <t xml:space="preserve">IJzendijke
</t>
  </si>
  <si>
    <t>17 oktoberplein</t>
  </si>
  <si>
    <t xml:space="preserve">Kloosterzande
</t>
  </si>
  <si>
    <t>Hof te Zandeplein</t>
  </si>
  <si>
    <t xml:space="preserve">Koewacht
</t>
  </si>
  <si>
    <t>Vlasstraat</t>
  </si>
  <si>
    <t>8</t>
  </si>
  <si>
    <t xml:space="preserve">Oostburg
</t>
  </si>
  <si>
    <t>Ondernemersweg</t>
  </si>
  <si>
    <t>100</t>
  </si>
  <si>
    <t xml:space="preserve">Sas van Gent
</t>
  </si>
  <si>
    <t>Kerkhoflaan</t>
  </si>
  <si>
    <t>5</t>
  </si>
  <si>
    <t xml:space="preserve">Sluis
</t>
  </si>
  <si>
    <t>Groote Markt</t>
  </si>
  <si>
    <t xml:space="preserve">Sluiskil
</t>
  </si>
  <si>
    <t>Bosjesweg</t>
  </si>
  <si>
    <t>1</t>
  </si>
  <si>
    <t xml:space="preserve">Terneuzen
</t>
  </si>
  <si>
    <t>Da Costastraat</t>
  </si>
  <si>
    <t>1a</t>
  </si>
  <si>
    <t>Koegorsstraat</t>
  </si>
  <si>
    <t xml:space="preserve">Vogelwaarde
</t>
  </si>
  <si>
    <t>Bossestraat</t>
  </si>
  <si>
    <t>30</t>
  </si>
  <si>
    <t xml:space="preserve">Westdorpe
</t>
  </si>
  <si>
    <t>Molenstraat</t>
  </si>
  <si>
    <t>54</t>
  </si>
  <si>
    <t xml:space="preserve">Zaamslag
</t>
  </si>
  <si>
    <t>Bedrijvenstraat</t>
  </si>
  <si>
    <t>11a</t>
  </si>
  <si>
    <t xml:space="preserve">Zuiddorpe
</t>
  </si>
  <si>
    <t>Hoofdweg Noord</t>
  </si>
  <si>
    <t>56</t>
  </si>
  <si>
    <t xml:space="preserve">Huis-
nummer </t>
  </si>
  <si>
    <t>Separatie glas</t>
  </si>
  <si>
    <t xml:space="preserve">Kerkwerve
</t>
  </si>
  <si>
    <t>Ring</t>
  </si>
  <si>
    <t>6</t>
  </si>
  <si>
    <t xml:space="preserve">Brouwershaven
</t>
  </si>
  <si>
    <t>Slingerbos</t>
  </si>
  <si>
    <t xml:space="preserve">Zierikzee
</t>
  </si>
  <si>
    <t>Regenboogstraat</t>
  </si>
  <si>
    <t>17</t>
  </si>
  <si>
    <t xml:space="preserve">Bruinisse
</t>
  </si>
  <si>
    <t>Dorpsweg</t>
  </si>
  <si>
    <t>32a</t>
  </si>
  <si>
    <t xml:space="preserve">Scharendijke
</t>
  </si>
  <si>
    <t>Boutlaan</t>
  </si>
  <si>
    <t xml:space="preserve">Dreischor
</t>
  </si>
  <si>
    <t>D. Ockensestraat</t>
  </si>
  <si>
    <t>7</t>
  </si>
  <si>
    <t xml:space="preserve">Haamstede
</t>
  </si>
  <si>
    <t>Scheepswegstraat</t>
  </si>
  <si>
    <t>24</t>
  </si>
  <si>
    <t xml:space="preserve">Oosterland
</t>
  </si>
  <si>
    <t>Wilgenstraat</t>
  </si>
  <si>
    <t xml:space="preserve">Renesse
</t>
  </si>
  <si>
    <t>Hoge Zoom</t>
  </si>
  <si>
    <t>141b</t>
  </si>
  <si>
    <t>Straat (Bezoek)</t>
  </si>
  <si>
    <t>Huis-
nummer</t>
  </si>
  <si>
    <t>Borssele</t>
  </si>
  <si>
    <t>Quistenburg</t>
  </si>
  <si>
    <t>3</t>
  </si>
  <si>
    <t>Goes</t>
  </si>
  <si>
    <t>Oranjeweg</t>
  </si>
  <si>
    <t xml:space="preserve">Baarland
</t>
  </si>
  <si>
    <t>Nieuweweg</t>
  </si>
  <si>
    <t xml:space="preserve">Colijnsplaat
</t>
  </si>
  <si>
    <t>Colijnsplaatseweg</t>
  </si>
  <si>
    <t>2b</t>
  </si>
  <si>
    <t xml:space="preserve">Heinkenszand
</t>
  </si>
  <si>
    <t>Stenevate</t>
  </si>
  <si>
    <t xml:space="preserve">Kamperland
</t>
  </si>
  <si>
    <t>Het Rip</t>
  </si>
  <si>
    <t xml:space="preserve">Kapelle
</t>
  </si>
  <si>
    <t>Mauritsstraat</t>
  </si>
  <si>
    <t xml:space="preserve">Krabbendijke
</t>
  </si>
  <si>
    <t>Westweg</t>
  </si>
  <si>
    <t>42</t>
  </si>
  <si>
    <t xml:space="preserve">Kruiningen
</t>
  </si>
  <si>
    <t>Blauwhoefseweg</t>
  </si>
  <si>
    <t xml:space="preserve">Nieuwdorp
</t>
  </si>
  <si>
    <t>Van Hertenweg</t>
  </si>
  <si>
    <t xml:space="preserve">Ovezande
</t>
  </si>
  <si>
    <t>Burg. Andriessenstraat</t>
  </si>
  <si>
    <t xml:space="preserve">Rilland
</t>
  </si>
  <si>
    <t>Valckenisseweg</t>
  </si>
  <si>
    <t>55</t>
  </si>
  <si>
    <t xml:space="preserve">s-Gravenpolder
</t>
  </si>
  <si>
    <t>Goesestraatweg</t>
  </si>
  <si>
    <t xml:space="preserve">s-Heer Arendskerke
</t>
  </si>
  <si>
    <t>Torenring</t>
  </si>
  <si>
    <t>46</t>
  </si>
  <si>
    <t xml:space="preserve">Sint-Annaland
</t>
  </si>
  <si>
    <t>Veilingweg</t>
  </si>
  <si>
    <t>22</t>
  </si>
  <si>
    <t xml:space="preserve">Sint-Maartensdijk
</t>
  </si>
  <si>
    <t>Oostsingel</t>
  </si>
  <si>
    <t>80</t>
  </si>
  <si>
    <t xml:space="preserve">Sint-Philipsland
</t>
  </si>
  <si>
    <t>Schoolstraat</t>
  </si>
  <si>
    <t xml:space="preserve">Stavenisse
</t>
  </si>
  <si>
    <t>Julianastraat</t>
  </si>
  <si>
    <t xml:space="preserve">Tholen
</t>
  </si>
  <si>
    <t>Grindweg</t>
  </si>
  <si>
    <t>51</t>
  </si>
  <si>
    <t xml:space="preserve">Wemeldinge
</t>
  </si>
  <si>
    <t>Noordelijke Achterweg</t>
  </si>
  <si>
    <t>Wissenkerke</t>
  </si>
  <si>
    <t>Noordeindstraat</t>
  </si>
  <si>
    <t xml:space="preserve">Wolphaartsdijk
</t>
  </si>
  <si>
    <t>Villa Novastraat</t>
  </si>
  <si>
    <t xml:space="preserve">Yerseke
</t>
  </si>
  <si>
    <t>Burenpolderweg</t>
  </si>
  <si>
    <t>Locatie</t>
  </si>
  <si>
    <t>Adresgegevens</t>
  </si>
  <si>
    <t>aantal beurten per jaar</t>
  </si>
  <si>
    <t>Opmerkingen</t>
  </si>
  <si>
    <t>Enkel voorzijde en rechterzijde van het gebouw</t>
  </si>
  <si>
    <t>Nieuwdorp</t>
  </si>
  <si>
    <t>van Hertenweg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</si>
</sst>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&quot;fl&quot;\ #,##0_-;[Red]&quot;fl&quot;\ #,##0\-"/>
    <numFmt numFmtId="166" formatCode="_(* #,##0.00_);_(* \(#,##0.00\);_(* &quot;-&quot;??_);_(@_)"/>
    <numFmt numFmtId="167" formatCode="_-[$€]\ * #,##0.00_-;_-[$€]\ * #,##0.00\-;_-[$€]\ * &quot;-&quot;??_-;_-@_-"/>
    <numFmt numFmtId="168" formatCode="_(&quot;ƒ&quot;* #,##0.00_);_(&quot;ƒ&quot;* \(#,##0.00\);_(&quot;ƒ&quot;* &quot;-&quot;??_);_(@_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0"/>
      <name val="Geneva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0"/>
      <name val="Courier"/>
      <family val="3"/>
    </font>
    <font>
      <sz val="11"/>
      <color indexed="20"/>
      <name val="Calibri"/>
      <family val="2"/>
    </font>
    <font>
      <sz val="1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name val="Helv"/>
    </font>
    <font>
      <sz val="11"/>
      <name val="Calibri"/>
      <family val="2"/>
      <scheme val="minor"/>
    </font>
    <font>
      <sz val="11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3">
    <xf numFmtId="0" fontId="0" fillId="0" borderId="0"/>
    <xf numFmtId="0" fontId="4" fillId="2" borderId="0" applyNumberFormat="0" applyBorder="0" applyAlignment="0" applyProtection="0"/>
    <xf numFmtId="0" fontId="4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20" borderId="2" applyNumberFormat="0" applyAlignment="0" applyProtection="0"/>
    <xf numFmtId="38" fontId="8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9" fillId="21" borderId="3" applyNumberFormat="0" applyAlignment="0" applyProtection="0"/>
    <xf numFmtId="165" fontId="8" fillId="0" borderId="0" applyFont="0" applyFill="0" applyBorder="0" applyAlignment="0" applyProtection="0"/>
    <xf numFmtId="168" fontId="25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0" fillId="0" borderId="4" applyNumberFormat="0" applyFill="0" applyAlignment="0" applyProtection="0"/>
    <xf numFmtId="0" fontId="11" fillId="4" borderId="0" applyNumberFormat="0" applyBorder="0" applyAlignment="0" applyProtection="0"/>
    <xf numFmtId="0" fontId="12" fillId="7" borderId="2" applyNumberFormat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25" fillId="0" borderId="0"/>
    <xf numFmtId="0" fontId="4" fillId="23" borderId="8" applyNumberFormat="0" applyFont="0" applyAlignment="0" applyProtection="0"/>
    <xf numFmtId="0" fontId="17" fillId="0" borderId="0"/>
    <xf numFmtId="0" fontId="18" fillId="3" borderId="0" applyNumberFormat="0" applyBorder="0" applyAlignment="0" applyProtection="0"/>
    <xf numFmtId="9" fontId="4" fillId="0" borderId="0" applyFont="0" applyFill="0" applyBorder="0" applyAlignment="0" applyProtection="0"/>
    <xf numFmtId="0" fontId="19" fillId="0" borderId="0" applyFill="0" applyBorder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20" borderId="10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4" fillId="0" borderId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</cellStyleXfs>
  <cellXfs count="65">
    <xf numFmtId="0" fontId="0" fillId="0" borderId="0" xfId="0"/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2" fillId="0" borderId="1" xfId="62" applyFont="1" applyBorder="1" applyAlignment="1">
      <alignment vertical="top" wrapText="1"/>
    </xf>
    <xf numFmtId="0" fontId="1" fillId="0" borderId="1" xfId="62" applyBorder="1" applyAlignment="1">
      <alignment vertical="top" wrapText="1"/>
    </xf>
    <xf numFmtId="0" fontId="26" fillId="0" borderId="1" xfId="62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quotePrefix="1" applyBorder="1" applyAlignment="1">
      <alignment vertical="top" wrapText="1"/>
    </xf>
    <xf numFmtId="0" fontId="4" fillId="0" borderId="1" xfId="59" applyBorder="1" applyAlignment="1">
      <alignment vertical="top" wrapText="1"/>
    </xf>
    <xf numFmtId="2" fontId="1" fillId="0" borderId="1" xfId="62" applyNumberFormat="1" applyBorder="1" applyAlignment="1">
      <alignment vertical="top" wrapText="1"/>
    </xf>
    <xf numFmtId="0" fontId="27" fillId="0" borderId="1" xfId="59" applyFont="1" applyBorder="1" applyAlignment="1">
      <alignment vertical="top" wrapText="1"/>
    </xf>
    <xf numFmtId="2" fontId="26" fillId="0" borderId="1" xfId="62" applyNumberFormat="1" applyFont="1" applyBorder="1" applyAlignment="1">
      <alignment vertical="top" wrapText="1"/>
    </xf>
    <xf numFmtId="0" fontId="2" fillId="0" borderId="1" xfId="62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24" borderId="1" xfId="0" applyFill="1" applyBorder="1"/>
    <xf numFmtId="0" fontId="0" fillId="24" borderId="1" xfId="0" applyFill="1" applyBorder="1" applyAlignment="1">
      <alignment horizontal="left"/>
    </xf>
    <xf numFmtId="0" fontId="0" fillId="24" borderId="1" xfId="0" applyFill="1" applyBorder="1" applyAlignment="1">
      <alignment horizontal="center"/>
    </xf>
    <xf numFmtId="0" fontId="0" fillId="0" borderId="0" xfId="0" applyAlignment="1">
      <alignment wrapText="1"/>
    </xf>
    <xf numFmtId="0" fontId="21" fillId="0" borderId="1" xfId="59" applyFont="1" applyBorder="1" applyAlignment="1">
      <alignment horizontal="center" vertical="center" wrapText="1"/>
    </xf>
    <xf numFmtId="0" fontId="4" fillId="0" borderId="1" xfId="59" applyBorder="1" applyAlignment="1">
      <alignment horizontal="center" vertical="center" wrapText="1"/>
    </xf>
    <xf numFmtId="0" fontId="0" fillId="24" borderId="1" xfId="0" applyFill="1" applyBorder="1" applyAlignment="1">
      <alignment wrapText="1"/>
    </xf>
    <xf numFmtId="0" fontId="0" fillId="24" borderId="1" xfId="0" applyFill="1" applyBorder="1" applyAlignment="1">
      <alignment horizontal="center" vertical="center" wrapText="1"/>
    </xf>
    <xf numFmtId="0" fontId="1" fillId="25" borderId="12" xfId="0" applyFont="1" applyFill="1" applyBorder="1" applyAlignment="1">
      <alignment vertical="center"/>
    </xf>
    <xf numFmtId="0" fontId="1" fillId="25" borderId="14" xfId="0" applyFont="1" applyFill="1" applyBorder="1" applyAlignment="1">
      <alignment horizontal="left" vertical="top"/>
    </xf>
    <xf numFmtId="0" fontId="26" fillId="0" borderId="0" xfId="0" applyFont="1"/>
    <xf numFmtId="0" fontId="1" fillId="25" borderId="16" xfId="0" applyFont="1" applyFill="1" applyBorder="1" applyAlignment="1">
      <alignment vertical="center"/>
    </xf>
    <xf numFmtId="0" fontId="1" fillId="25" borderId="18" xfId="0" applyFont="1" applyFill="1" applyBorder="1" applyAlignment="1">
      <alignment horizontal="left" vertical="top"/>
    </xf>
    <xf numFmtId="0" fontId="1" fillId="0" borderId="1" xfId="62" applyBorder="1" applyAlignment="1">
      <alignment vertical="top"/>
    </xf>
    <xf numFmtId="2" fontId="1" fillId="0" borderId="1" xfId="62" applyNumberFormat="1" applyBorder="1" applyAlignment="1">
      <alignment horizontal="left" vertical="top"/>
    </xf>
    <xf numFmtId="0" fontId="26" fillId="0" borderId="1" xfId="0" applyFont="1" applyBorder="1" applyAlignment="1">
      <alignment vertical="top"/>
    </xf>
    <xf numFmtId="0" fontId="26" fillId="0" borderId="1" xfId="0" applyFont="1" applyBorder="1" applyAlignment="1">
      <alignment horizontal="left" vertical="top"/>
    </xf>
    <xf numFmtId="0" fontId="26" fillId="0" borderId="1" xfId="62" applyFont="1" applyBorder="1" applyAlignment="1">
      <alignment vertical="top"/>
    </xf>
    <xf numFmtId="2" fontId="26" fillId="0" borderId="1" xfId="62" applyNumberFormat="1" applyFont="1" applyBorder="1" applyAlignment="1">
      <alignment horizontal="left" vertical="top"/>
    </xf>
    <xf numFmtId="0" fontId="26" fillId="0" borderId="1" xfId="0" quotePrefix="1" applyFont="1" applyBorder="1" applyAlignment="1">
      <alignment vertical="top"/>
    </xf>
    <xf numFmtId="0" fontId="26" fillId="0" borderId="0" xfId="0" applyFont="1" applyAlignment="1">
      <alignment horizontal="left" vertical="top"/>
    </xf>
    <xf numFmtId="0" fontId="27" fillId="0" borderId="0" xfId="0" applyFont="1"/>
    <xf numFmtId="0" fontId="26" fillId="0" borderId="0" xfId="0" applyFont="1" applyAlignment="1">
      <alignment vertical="center"/>
    </xf>
    <xf numFmtId="0" fontId="26" fillId="0" borderId="19" xfId="0" applyFont="1" applyBorder="1"/>
    <xf numFmtId="0" fontId="27" fillId="0" borderId="19" xfId="0" applyFont="1" applyBorder="1"/>
    <xf numFmtId="0" fontId="26" fillId="0" borderId="20" xfId="0" applyFont="1" applyBorder="1" applyAlignment="1">
      <alignment horizontal="center" vertical="center"/>
    </xf>
    <xf numFmtId="0" fontId="0" fillId="27" borderId="1" xfId="0" applyFill="1" applyBorder="1" applyAlignment="1">
      <alignment horizontal="center" vertical="center" wrapText="1"/>
    </xf>
    <xf numFmtId="0" fontId="4" fillId="27" borderId="1" xfId="59" applyFill="1" applyBorder="1" applyAlignment="1">
      <alignment vertical="top" wrapText="1"/>
    </xf>
    <xf numFmtId="0" fontId="1" fillId="27" borderId="1" xfId="62" applyFill="1" applyBorder="1" applyAlignment="1">
      <alignment vertical="top" wrapText="1"/>
    </xf>
    <xf numFmtId="1" fontId="1" fillId="27" borderId="1" xfId="62" applyNumberFormat="1" applyFill="1" applyBorder="1" applyAlignment="1">
      <alignment horizontal="left" vertical="top" wrapText="1"/>
    </xf>
    <xf numFmtId="0" fontId="4" fillId="27" borderId="1" xfId="59" applyFill="1" applyBorder="1" applyAlignment="1">
      <alignment horizontal="center" vertical="center" wrapText="1"/>
    </xf>
    <xf numFmtId="0" fontId="0" fillId="0" borderId="1" xfId="0" applyFill="1" applyBorder="1" applyAlignment="1">
      <alignment vertical="top"/>
    </xf>
    <xf numFmtId="0" fontId="26" fillId="25" borderId="11" xfId="0" applyFont="1" applyFill="1" applyBorder="1" applyAlignment="1">
      <alignment horizontal="center" vertical="center"/>
    </xf>
    <xf numFmtId="0" fontId="26" fillId="25" borderId="15" xfId="0" applyFont="1" applyFill="1" applyBorder="1" applyAlignment="1">
      <alignment horizontal="center" vertical="center"/>
    </xf>
    <xf numFmtId="0" fontId="1" fillId="25" borderId="13" xfId="0" applyFont="1" applyFill="1" applyBorder="1" applyAlignment="1">
      <alignment horizontal="center" vertical="center"/>
    </xf>
    <xf numFmtId="0" fontId="1" fillId="25" borderId="17" xfId="0" applyFont="1" applyFill="1" applyBorder="1" applyAlignment="1">
      <alignment horizontal="center" vertical="center"/>
    </xf>
    <xf numFmtId="0" fontId="26" fillId="25" borderId="20" xfId="0" applyFont="1" applyFill="1" applyBorder="1" applyAlignment="1">
      <alignment horizontal="center" vertical="center" wrapText="1"/>
    </xf>
    <xf numFmtId="0" fontId="26" fillId="26" borderId="19" xfId="0" applyFont="1" applyFill="1" applyBorder="1" applyAlignment="1">
      <alignment horizontal="center" vertical="center"/>
    </xf>
  </cellXfs>
  <cellStyles count="63">
    <cellStyle name="20% - Accent1 2" xfId="1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erekening 2" xfId="26" xr:uid="{00000000-0005-0000-0000-000018000000}"/>
    <cellStyle name="Comma [0]" xfId="27" xr:uid="{00000000-0005-0000-0000-000019000000}"/>
    <cellStyle name="Comma_CALCULATIEBLAD.XLS" xfId="28" xr:uid="{00000000-0005-0000-0000-00001A000000}"/>
    <cellStyle name="Controlecel 2" xfId="29" xr:uid="{00000000-0005-0000-0000-00001B000000}"/>
    <cellStyle name="Currency [0]" xfId="30" xr:uid="{00000000-0005-0000-0000-00001C000000}"/>
    <cellStyle name="Currency_CALCULATIEBLAD.XLS" xfId="31" xr:uid="{00000000-0005-0000-0000-00001D000000}"/>
    <cellStyle name="Euro" xfId="32" xr:uid="{00000000-0005-0000-0000-00001E000000}"/>
    <cellStyle name="Gekoppelde cel 2" xfId="33" xr:uid="{00000000-0005-0000-0000-00001F000000}"/>
    <cellStyle name="Goed 2" xfId="34" xr:uid="{00000000-0005-0000-0000-000020000000}"/>
    <cellStyle name="Invoer 2" xfId="35" xr:uid="{00000000-0005-0000-0000-000021000000}"/>
    <cellStyle name="Komma 2" xfId="56" xr:uid="{00000000-0005-0000-0000-000022000000}"/>
    <cellStyle name="Kop 1 2" xfId="36" xr:uid="{00000000-0005-0000-0000-000023000000}"/>
    <cellStyle name="Kop 2 2" xfId="37" xr:uid="{00000000-0005-0000-0000-000024000000}"/>
    <cellStyle name="Kop 3 2" xfId="38" xr:uid="{00000000-0005-0000-0000-000025000000}"/>
    <cellStyle name="Kop 4 2" xfId="39" xr:uid="{00000000-0005-0000-0000-000026000000}"/>
    <cellStyle name="Neutraal 2" xfId="40" xr:uid="{00000000-0005-0000-0000-000027000000}"/>
    <cellStyle name="Normal_ KLM-CTR(STA)-Recap.xls" xfId="41" xr:uid="{00000000-0005-0000-0000-000028000000}"/>
    <cellStyle name="Notitie 2" xfId="42" xr:uid="{00000000-0005-0000-0000-000029000000}"/>
    <cellStyle name="Ongedefinieerd" xfId="43" xr:uid="{00000000-0005-0000-0000-00002A000000}"/>
    <cellStyle name="Ongeldig 2" xfId="44" xr:uid="{00000000-0005-0000-0000-00002B000000}"/>
    <cellStyle name="Procent 2" xfId="45" xr:uid="{00000000-0005-0000-0000-00002C000000}"/>
    <cellStyle name="Standaard" xfId="0" builtinId="0"/>
    <cellStyle name="Standaard 2" xfId="46" xr:uid="{00000000-0005-0000-0000-00002E000000}"/>
    <cellStyle name="Standaard 2 2" xfId="52" xr:uid="{00000000-0005-0000-0000-00002F000000}"/>
    <cellStyle name="Standaard 2 3" xfId="57" xr:uid="{00000000-0005-0000-0000-000030000000}"/>
    <cellStyle name="Standaard 3" xfId="54" xr:uid="{00000000-0005-0000-0000-000031000000}"/>
    <cellStyle name="Standaard 3 2" xfId="58" xr:uid="{00000000-0005-0000-0000-000032000000}"/>
    <cellStyle name="Standaard 4" xfId="55" xr:uid="{00000000-0005-0000-0000-000033000000}"/>
    <cellStyle name="Standaard 4 2" xfId="59" xr:uid="{00000000-0005-0000-0000-000034000000}"/>
    <cellStyle name="Standaard 5" xfId="62" xr:uid="{00000000-0005-0000-0000-000035000000}"/>
    <cellStyle name="Standaard 6" xfId="2" xr:uid="{00000000-0005-0000-0000-000036000000}"/>
    <cellStyle name="Titel 2" xfId="47" xr:uid="{00000000-0005-0000-0000-000037000000}"/>
    <cellStyle name="Totaal 2" xfId="48" xr:uid="{00000000-0005-0000-0000-000038000000}"/>
    <cellStyle name="Uitvoer 2" xfId="49" xr:uid="{00000000-0005-0000-0000-000039000000}"/>
    <cellStyle name="Valuta 2" xfId="53" xr:uid="{00000000-0005-0000-0000-00003A000000}"/>
    <cellStyle name="Valuta 2 2" xfId="60" xr:uid="{00000000-0005-0000-0000-00003B000000}"/>
    <cellStyle name="Valuta 3" xfId="61" xr:uid="{00000000-0005-0000-0000-00003C000000}"/>
    <cellStyle name="Verklarende tekst 2" xfId="50" xr:uid="{00000000-0005-0000-0000-00003D000000}"/>
    <cellStyle name="Waarschuwingstekst 2" xfId="51" xr:uid="{00000000-0005-0000-0000-00003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workbookViewId="0">
      <selection activeCell="C26" sqref="C26"/>
    </sheetView>
  </sheetViews>
  <sheetFormatPr defaultColWidth="9.140625" defaultRowHeight="15"/>
  <cols>
    <col min="1" max="1" width="3.85546875" customWidth="1"/>
    <col min="2" max="2" width="13.7109375" customWidth="1"/>
    <col min="3" max="3" width="12.5703125" customWidth="1"/>
    <col min="4" max="4" width="24.7109375" style="24" customWidth="1"/>
    <col min="5" max="5" width="5.5703125" style="24" customWidth="1"/>
    <col min="6" max="6" width="10.28515625" style="23" customWidth="1"/>
    <col min="7" max="7" width="9.42578125" style="23" customWidth="1"/>
    <col min="8" max="8" width="10" style="23" customWidth="1"/>
  </cols>
  <sheetData>
    <row r="1" spans="1:8" ht="30">
      <c r="A1" s="2"/>
      <c r="B1" s="6" t="s">
        <v>0</v>
      </c>
      <c r="C1" s="6" t="s">
        <v>1</v>
      </c>
      <c r="D1" s="19" t="s">
        <v>2</v>
      </c>
      <c r="E1" s="25" t="s">
        <v>3</v>
      </c>
      <c r="F1" s="17" t="s">
        <v>4</v>
      </c>
      <c r="G1" s="17" t="s">
        <v>5</v>
      </c>
      <c r="H1" s="17" t="s">
        <v>6</v>
      </c>
    </row>
    <row r="2" spans="1:8" ht="14.25" customHeight="1">
      <c r="A2" s="2"/>
      <c r="B2" s="1" t="s">
        <v>7</v>
      </c>
      <c r="C2" s="6" t="s">
        <v>8</v>
      </c>
      <c r="D2" s="19" t="s">
        <v>9</v>
      </c>
      <c r="E2" s="25" t="s">
        <v>9</v>
      </c>
      <c r="F2" s="18"/>
      <c r="G2" s="18"/>
      <c r="H2" s="18"/>
    </row>
    <row r="3" spans="1:8" ht="14.25" customHeight="1">
      <c r="A3" s="58">
        <v>1</v>
      </c>
      <c r="B3" s="7" t="s">
        <v>7</v>
      </c>
      <c r="C3" s="7" t="s">
        <v>10</v>
      </c>
      <c r="D3" s="20" t="s">
        <v>11</v>
      </c>
      <c r="E3" s="20" t="s">
        <v>12</v>
      </c>
      <c r="F3" s="18">
        <v>458</v>
      </c>
      <c r="G3" s="18">
        <v>458</v>
      </c>
      <c r="H3" s="18">
        <v>188</v>
      </c>
    </row>
    <row r="4" spans="1:8" ht="14.25" customHeight="1">
      <c r="A4" s="58">
        <v>2</v>
      </c>
      <c r="B4" s="7" t="s">
        <v>13</v>
      </c>
      <c r="C4" s="2" t="s">
        <v>14</v>
      </c>
      <c r="D4" s="20" t="s">
        <v>15</v>
      </c>
      <c r="E4" s="20">
        <v>18</v>
      </c>
      <c r="F4" s="18">
        <v>20</v>
      </c>
      <c r="G4" s="18">
        <v>20</v>
      </c>
      <c r="H4" s="18">
        <v>2</v>
      </c>
    </row>
    <row r="5" spans="1:8" ht="14.25" customHeight="1">
      <c r="A5" s="58">
        <v>3</v>
      </c>
      <c r="B5" s="7" t="s">
        <v>16</v>
      </c>
      <c r="C5" s="2" t="s">
        <v>14</v>
      </c>
      <c r="D5" s="20" t="s">
        <v>17</v>
      </c>
      <c r="E5" s="20">
        <v>1</v>
      </c>
      <c r="F5" s="18">
        <v>22</v>
      </c>
      <c r="G5" s="18">
        <v>22</v>
      </c>
      <c r="H5" s="18">
        <v>2</v>
      </c>
    </row>
    <row r="6" spans="1:8" ht="14.25" customHeight="1">
      <c r="A6" s="58">
        <v>5</v>
      </c>
      <c r="B6" s="7" t="s">
        <v>18</v>
      </c>
      <c r="C6" s="2" t="s">
        <v>14</v>
      </c>
      <c r="D6" s="20" t="s">
        <v>19</v>
      </c>
      <c r="E6" s="20">
        <v>1</v>
      </c>
      <c r="F6" s="18">
        <v>22</v>
      </c>
      <c r="G6" s="18">
        <v>22</v>
      </c>
      <c r="H6" s="18">
        <v>2</v>
      </c>
    </row>
    <row r="7" spans="1:8" ht="14.25" customHeight="1">
      <c r="A7" s="58">
        <v>6</v>
      </c>
      <c r="B7" s="7" t="s">
        <v>7</v>
      </c>
      <c r="C7" s="2" t="s">
        <v>14</v>
      </c>
      <c r="D7" s="20" t="s">
        <v>20</v>
      </c>
      <c r="E7" s="20">
        <v>11</v>
      </c>
      <c r="F7" s="18">
        <v>53</v>
      </c>
      <c r="G7" s="18">
        <v>53</v>
      </c>
      <c r="H7" s="18">
        <v>18</v>
      </c>
    </row>
    <row r="8" spans="1:8" ht="14.25" customHeight="1">
      <c r="A8" s="58">
        <v>7</v>
      </c>
      <c r="B8" s="7" t="s">
        <v>7</v>
      </c>
      <c r="C8" s="2" t="s">
        <v>14</v>
      </c>
      <c r="D8" s="20" t="s">
        <v>21</v>
      </c>
      <c r="E8" s="20">
        <v>1</v>
      </c>
      <c r="F8" s="18">
        <v>73</v>
      </c>
      <c r="G8" s="18">
        <v>73</v>
      </c>
      <c r="H8" s="18">
        <v>18</v>
      </c>
    </row>
    <row r="9" spans="1:8" ht="14.25" customHeight="1">
      <c r="A9" s="58">
        <v>8</v>
      </c>
      <c r="B9" s="7" t="s">
        <v>22</v>
      </c>
      <c r="C9" s="2" t="s">
        <v>14</v>
      </c>
      <c r="D9" s="20" t="s">
        <v>23</v>
      </c>
      <c r="E9" s="20" t="s">
        <v>24</v>
      </c>
      <c r="F9" s="18">
        <v>10</v>
      </c>
      <c r="G9" s="18">
        <v>10</v>
      </c>
      <c r="H9" s="18">
        <v>1</v>
      </c>
    </row>
    <row r="10" spans="1:8" ht="14.25" customHeight="1">
      <c r="A10" s="58">
        <v>9</v>
      </c>
      <c r="B10" s="7" t="s">
        <v>25</v>
      </c>
      <c r="C10" s="2" t="s">
        <v>14</v>
      </c>
      <c r="D10" s="20" t="s">
        <v>26</v>
      </c>
      <c r="E10" s="20" t="s">
        <v>27</v>
      </c>
      <c r="F10" s="18">
        <v>25</v>
      </c>
      <c r="G10" s="18">
        <v>25</v>
      </c>
      <c r="H10" s="18">
        <v>8</v>
      </c>
    </row>
    <row r="11" spans="1:8" ht="14.25" customHeight="1">
      <c r="A11" s="58">
        <v>10</v>
      </c>
      <c r="B11" s="7" t="s">
        <v>28</v>
      </c>
      <c r="C11" s="2" t="s">
        <v>14</v>
      </c>
      <c r="D11" s="20" t="s">
        <v>29</v>
      </c>
      <c r="E11" s="20" t="s">
        <v>30</v>
      </c>
      <c r="F11" s="18">
        <v>54</v>
      </c>
      <c r="G11" s="18">
        <v>54</v>
      </c>
      <c r="H11" s="18">
        <v>8</v>
      </c>
    </row>
    <row r="12" spans="1:8" ht="14.25" customHeight="1">
      <c r="A12" s="58">
        <v>11</v>
      </c>
      <c r="B12" s="7" t="s">
        <v>31</v>
      </c>
      <c r="C12" s="2" t="s">
        <v>14</v>
      </c>
      <c r="D12" s="20" t="s">
        <v>32</v>
      </c>
      <c r="E12" s="20">
        <v>23</v>
      </c>
      <c r="F12" s="18">
        <v>10</v>
      </c>
      <c r="G12" s="18">
        <v>10</v>
      </c>
      <c r="H12" s="18">
        <v>1</v>
      </c>
    </row>
    <row r="13" spans="1:8" ht="14.25" customHeight="1">
      <c r="A13" s="58">
        <v>12</v>
      </c>
      <c r="B13" s="7" t="s">
        <v>33</v>
      </c>
      <c r="C13" s="2" t="s">
        <v>14</v>
      </c>
      <c r="D13" s="20" t="s">
        <v>34</v>
      </c>
      <c r="E13" s="20">
        <v>5</v>
      </c>
      <c r="F13" s="18">
        <v>87</v>
      </c>
      <c r="G13" s="18">
        <v>87</v>
      </c>
      <c r="H13" s="18">
        <v>12</v>
      </c>
    </row>
    <row r="14" spans="1:8" ht="14.25" customHeight="1">
      <c r="A14" s="58">
        <v>13</v>
      </c>
      <c r="B14" s="7" t="s">
        <v>35</v>
      </c>
      <c r="C14" s="2" t="s">
        <v>14</v>
      </c>
      <c r="D14" s="20" t="s">
        <v>36</v>
      </c>
      <c r="E14" s="20">
        <v>11</v>
      </c>
      <c r="F14" s="18">
        <v>15</v>
      </c>
      <c r="G14" s="18">
        <v>15</v>
      </c>
      <c r="H14" s="18">
        <v>8</v>
      </c>
    </row>
    <row r="15" spans="1:8" ht="14.25" customHeight="1">
      <c r="A15" s="58">
        <v>14</v>
      </c>
      <c r="B15" s="7" t="s">
        <v>37</v>
      </c>
      <c r="C15" s="2" t="s">
        <v>14</v>
      </c>
      <c r="D15" s="20" t="s">
        <v>38</v>
      </c>
      <c r="E15" s="20">
        <v>61</v>
      </c>
      <c r="F15" s="18">
        <v>38</v>
      </c>
      <c r="G15" s="18">
        <v>38</v>
      </c>
      <c r="H15" s="18">
        <v>8</v>
      </c>
    </row>
    <row r="16" spans="1:8" ht="16.5" customHeight="1">
      <c r="A16" s="58">
        <v>15</v>
      </c>
      <c r="B16" s="26" t="s">
        <v>7</v>
      </c>
      <c r="C16" s="2" t="s">
        <v>39</v>
      </c>
      <c r="D16" s="20" t="s">
        <v>40</v>
      </c>
      <c r="E16" s="20">
        <v>10</v>
      </c>
      <c r="F16" s="22">
        <v>410</v>
      </c>
      <c r="G16" s="22">
        <v>410</v>
      </c>
      <c r="H16" s="22">
        <v>231</v>
      </c>
    </row>
    <row r="17" spans="1:8">
      <c r="A17" s="27"/>
      <c r="B17" s="27"/>
      <c r="C17" s="27"/>
      <c r="D17" s="28"/>
      <c r="E17" s="28"/>
      <c r="F17" s="29">
        <f>SUM(F3:F16)</f>
        <v>1297</v>
      </c>
      <c r="G17" s="29">
        <f>SUM(G3:G16)</f>
        <v>1297</v>
      </c>
      <c r="H17" s="29">
        <f>SUM(H3:H16)</f>
        <v>507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2"/>
  <sheetViews>
    <sheetView tabSelected="1" workbookViewId="0">
      <selection activeCell="G35" sqref="G35"/>
    </sheetView>
  </sheetViews>
  <sheetFormatPr defaultColWidth="9.140625" defaultRowHeight="15"/>
  <cols>
    <col min="1" max="1" width="3.85546875" style="30" customWidth="1"/>
    <col min="2" max="2" width="14.7109375" style="30" customWidth="1"/>
    <col min="3" max="3" width="15" style="30" customWidth="1"/>
    <col min="4" max="4" width="23.28515625" style="30" customWidth="1"/>
    <col min="5" max="5" width="5.28515625" style="30" customWidth="1"/>
    <col min="6" max="6" width="10" style="21" customWidth="1"/>
    <col min="7" max="7" width="9.5703125" style="21" customWidth="1"/>
    <col min="8" max="8" width="9.7109375" style="21" customWidth="1"/>
    <col min="9" max="9" width="9.140625" style="30"/>
    <col min="10" max="10" width="36.140625" style="30" customWidth="1"/>
    <col min="11" max="11" width="22.28515625" style="30" customWidth="1"/>
    <col min="12" max="16384" width="9.140625" style="30"/>
  </cols>
  <sheetData>
    <row r="1" spans="1:8" ht="45">
      <c r="A1" s="9"/>
      <c r="B1" s="3" t="s">
        <v>0</v>
      </c>
      <c r="C1" s="3" t="s">
        <v>1</v>
      </c>
      <c r="D1" s="3" t="s">
        <v>41</v>
      </c>
      <c r="E1" s="3" t="s">
        <v>42</v>
      </c>
      <c r="F1" s="31" t="s">
        <v>4</v>
      </c>
      <c r="G1" s="13" t="s">
        <v>5</v>
      </c>
      <c r="H1" s="13" t="s">
        <v>43</v>
      </c>
    </row>
    <row r="2" spans="1:8" ht="14.25" customHeight="1">
      <c r="A2" s="9">
        <v>1</v>
      </c>
      <c r="B2" s="4" t="s">
        <v>44</v>
      </c>
      <c r="C2" s="4" t="s">
        <v>14</v>
      </c>
      <c r="D2" s="4" t="s">
        <v>45</v>
      </c>
      <c r="E2" s="10" t="s">
        <v>46</v>
      </c>
      <c r="F2" s="32">
        <v>13</v>
      </c>
      <c r="G2" s="14">
        <v>13</v>
      </c>
      <c r="H2" s="14">
        <v>4</v>
      </c>
    </row>
    <row r="3" spans="1:8" ht="14.25" customHeight="1">
      <c r="A3" s="9">
        <v>2</v>
      </c>
      <c r="B3" s="4" t="s">
        <v>47</v>
      </c>
      <c r="C3" s="4" t="s">
        <v>14</v>
      </c>
      <c r="D3" s="4" t="s">
        <v>48</v>
      </c>
      <c r="E3" s="10" t="s">
        <v>49</v>
      </c>
      <c r="F3" s="32">
        <v>29</v>
      </c>
      <c r="G3" s="14">
        <v>29</v>
      </c>
      <c r="H3" s="14" t="s">
        <v>50</v>
      </c>
    </row>
    <row r="4" spans="1:8" ht="14.25" customHeight="1">
      <c r="A4" s="9">
        <v>3</v>
      </c>
      <c r="B4" s="4" t="s">
        <v>51</v>
      </c>
      <c r="C4" s="4" t="s">
        <v>14</v>
      </c>
      <c r="D4" s="4" t="s">
        <v>52</v>
      </c>
      <c r="E4" s="10" t="s">
        <v>53</v>
      </c>
      <c r="F4" s="32">
        <v>53</v>
      </c>
      <c r="G4" s="14">
        <v>53</v>
      </c>
      <c r="H4" s="14">
        <v>20</v>
      </c>
    </row>
    <row r="5" spans="1:8" ht="14.25" customHeight="1">
      <c r="A5" s="9">
        <v>4</v>
      </c>
      <c r="B5" s="4" t="s">
        <v>54</v>
      </c>
      <c r="C5" s="4" t="s">
        <v>14</v>
      </c>
      <c r="D5" s="4" t="s">
        <v>55</v>
      </c>
      <c r="E5" s="10" t="s">
        <v>56</v>
      </c>
      <c r="F5" s="32">
        <v>90</v>
      </c>
      <c r="G5" s="14">
        <v>90</v>
      </c>
      <c r="H5" s="14">
        <v>13</v>
      </c>
    </row>
    <row r="6" spans="1:8" ht="14.25" customHeight="1">
      <c r="A6" s="9">
        <v>5</v>
      </c>
      <c r="B6" s="4" t="s">
        <v>57</v>
      </c>
      <c r="C6" s="4" t="s">
        <v>14</v>
      </c>
      <c r="D6" s="4" t="s">
        <v>58</v>
      </c>
      <c r="E6" s="10" t="s">
        <v>59</v>
      </c>
      <c r="F6" s="32">
        <v>18</v>
      </c>
      <c r="G6" s="14">
        <v>18</v>
      </c>
      <c r="H6" s="14">
        <v>6</v>
      </c>
    </row>
    <row r="7" spans="1:8" ht="14.25" customHeight="1">
      <c r="A7" s="9">
        <v>6</v>
      </c>
      <c r="B7" s="4" t="s">
        <v>60</v>
      </c>
      <c r="C7" s="4" t="s">
        <v>14</v>
      </c>
      <c r="D7" s="4" t="s">
        <v>61</v>
      </c>
      <c r="E7" s="10" t="s">
        <v>62</v>
      </c>
      <c r="F7" s="32">
        <v>117</v>
      </c>
      <c r="G7" s="14">
        <v>117</v>
      </c>
      <c r="H7" s="14" t="s">
        <v>50</v>
      </c>
    </row>
    <row r="8" spans="1:8" ht="14.25" customHeight="1">
      <c r="A8" s="9">
        <v>7</v>
      </c>
      <c r="B8" s="4" t="s">
        <v>63</v>
      </c>
      <c r="C8" s="4" t="s">
        <v>64</v>
      </c>
      <c r="D8" s="4" t="s">
        <v>65</v>
      </c>
      <c r="E8" s="10" t="s">
        <v>62</v>
      </c>
      <c r="F8" s="32">
        <v>225</v>
      </c>
      <c r="G8" s="14">
        <v>225</v>
      </c>
      <c r="H8" s="14">
        <v>109</v>
      </c>
    </row>
    <row r="9" spans="1:8" ht="14.25" customHeight="1">
      <c r="A9" s="9">
        <v>8</v>
      </c>
      <c r="B9" s="4" t="s">
        <v>66</v>
      </c>
      <c r="C9" s="4" t="s">
        <v>14</v>
      </c>
      <c r="D9" s="4" t="s">
        <v>67</v>
      </c>
      <c r="E9" s="10" t="s">
        <v>46</v>
      </c>
      <c r="F9" s="32">
        <v>36</v>
      </c>
      <c r="G9" s="14">
        <v>36</v>
      </c>
      <c r="H9" s="14" t="s">
        <v>50</v>
      </c>
    </row>
    <row r="10" spans="1:8" ht="14.25" customHeight="1">
      <c r="A10" s="11">
        <v>9</v>
      </c>
      <c r="B10" s="5" t="s">
        <v>68</v>
      </c>
      <c r="C10" s="5" t="s">
        <v>14</v>
      </c>
      <c r="D10" s="5" t="s">
        <v>69</v>
      </c>
      <c r="E10" s="12" t="s">
        <v>46</v>
      </c>
      <c r="F10" s="32">
        <v>18</v>
      </c>
      <c r="G10" s="14">
        <v>18</v>
      </c>
      <c r="H10" s="14">
        <v>6</v>
      </c>
    </row>
    <row r="11" spans="1:8" ht="14.25" customHeight="1">
      <c r="A11" s="9">
        <v>10</v>
      </c>
      <c r="B11" s="4" t="s">
        <v>70</v>
      </c>
      <c r="C11" s="4" t="s">
        <v>14</v>
      </c>
      <c r="D11" s="4" t="s">
        <v>71</v>
      </c>
      <c r="E11" s="10" t="s">
        <v>72</v>
      </c>
      <c r="F11" s="32">
        <v>16</v>
      </c>
      <c r="G11" s="14">
        <v>16</v>
      </c>
      <c r="H11" s="14" t="s">
        <v>50</v>
      </c>
    </row>
    <row r="12" spans="1:8" ht="14.25" customHeight="1">
      <c r="A12" s="9">
        <v>11</v>
      </c>
      <c r="B12" s="4" t="s">
        <v>73</v>
      </c>
      <c r="C12" s="4" t="s">
        <v>64</v>
      </c>
      <c r="D12" s="4" t="s">
        <v>74</v>
      </c>
      <c r="E12" s="10" t="s">
        <v>75</v>
      </c>
      <c r="F12" s="32">
        <v>111</v>
      </c>
      <c r="G12" s="14">
        <v>111</v>
      </c>
      <c r="H12" s="14" t="s">
        <v>50</v>
      </c>
    </row>
    <row r="13" spans="1:8" ht="14.25" customHeight="1">
      <c r="A13" s="9">
        <v>12</v>
      </c>
      <c r="B13" s="4" t="s">
        <v>76</v>
      </c>
      <c r="C13" s="4" t="s">
        <v>14</v>
      </c>
      <c r="D13" s="4" t="s">
        <v>77</v>
      </c>
      <c r="E13" s="10" t="s">
        <v>78</v>
      </c>
      <c r="F13" s="32">
        <v>9</v>
      </c>
      <c r="G13" s="14">
        <v>9</v>
      </c>
      <c r="H13" s="14" t="s">
        <v>50</v>
      </c>
    </row>
    <row r="14" spans="1:8" ht="14.25" customHeight="1">
      <c r="A14" s="9">
        <v>13</v>
      </c>
      <c r="B14" s="4" t="s">
        <v>79</v>
      </c>
      <c r="C14" s="4" t="s">
        <v>14</v>
      </c>
      <c r="D14" s="4" t="s">
        <v>80</v>
      </c>
      <c r="E14" s="10" t="s">
        <v>56</v>
      </c>
      <c r="F14" s="32">
        <v>10</v>
      </c>
      <c r="G14" s="14">
        <v>10</v>
      </c>
      <c r="H14" s="14">
        <v>2</v>
      </c>
    </row>
    <row r="15" spans="1:8" ht="14.25" customHeight="1">
      <c r="A15" s="9">
        <v>14</v>
      </c>
      <c r="B15" s="4" t="s">
        <v>81</v>
      </c>
      <c r="C15" s="4" t="s">
        <v>14</v>
      </c>
      <c r="D15" s="4" t="s">
        <v>82</v>
      </c>
      <c r="E15" s="10" t="s">
        <v>83</v>
      </c>
      <c r="F15" s="32">
        <v>60</v>
      </c>
      <c r="G15" s="14">
        <v>60</v>
      </c>
      <c r="H15" s="14">
        <v>8</v>
      </c>
    </row>
    <row r="16" spans="1:8" ht="14.25" customHeight="1">
      <c r="A16" s="9">
        <v>16</v>
      </c>
      <c r="B16" s="4" t="s">
        <v>84</v>
      </c>
      <c r="C16" s="4" t="s">
        <v>14</v>
      </c>
      <c r="D16" s="4" t="s">
        <v>85</v>
      </c>
      <c r="E16" s="10" t="s">
        <v>86</v>
      </c>
      <c r="F16" s="32">
        <v>106</v>
      </c>
      <c r="G16" s="14">
        <v>106</v>
      </c>
      <c r="H16" s="14">
        <v>8</v>
      </c>
    </row>
    <row r="17" spans="1:8" ht="14.25" customHeight="1">
      <c r="A17" s="54">
        <v>17</v>
      </c>
      <c r="B17" s="55" t="s">
        <v>84</v>
      </c>
      <c r="C17" s="55" t="s">
        <v>64</v>
      </c>
      <c r="D17" s="55" t="s">
        <v>87</v>
      </c>
      <c r="E17" s="56">
        <v>4</v>
      </c>
      <c r="F17" s="57">
        <v>1457</v>
      </c>
      <c r="G17" s="53">
        <v>1457</v>
      </c>
      <c r="H17" s="53">
        <v>1191</v>
      </c>
    </row>
    <row r="18" spans="1:8" ht="14.25" customHeight="1">
      <c r="A18" s="9">
        <v>18</v>
      </c>
      <c r="B18" s="4" t="s">
        <v>88</v>
      </c>
      <c r="C18" s="4" t="s">
        <v>14</v>
      </c>
      <c r="D18" s="4" t="s">
        <v>89</v>
      </c>
      <c r="E18" s="10" t="s">
        <v>90</v>
      </c>
      <c r="F18" s="32">
        <v>16</v>
      </c>
      <c r="G18" s="14">
        <v>16</v>
      </c>
      <c r="H18" s="14">
        <v>6</v>
      </c>
    </row>
    <row r="19" spans="1:8" ht="14.25" customHeight="1">
      <c r="A19" s="9">
        <v>19</v>
      </c>
      <c r="B19" s="4" t="s">
        <v>91</v>
      </c>
      <c r="C19" s="4" t="s">
        <v>14</v>
      </c>
      <c r="D19" s="4" t="s">
        <v>92</v>
      </c>
      <c r="E19" s="10" t="s">
        <v>93</v>
      </c>
      <c r="F19" s="32">
        <v>12</v>
      </c>
      <c r="G19" s="14">
        <v>12</v>
      </c>
      <c r="H19" s="14">
        <v>8</v>
      </c>
    </row>
    <row r="20" spans="1:8" ht="14.25" customHeight="1">
      <c r="A20" s="9">
        <v>20</v>
      </c>
      <c r="B20" s="4" t="s">
        <v>94</v>
      </c>
      <c r="C20" s="4" t="s">
        <v>14</v>
      </c>
      <c r="D20" s="4" t="s">
        <v>95</v>
      </c>
      <c r="E20" s="10" t="s">
        <v>96</v>
      </c>
      <c r="F20" s="32">
        <v>25</v>
      </c>
      <c r="G20" s="14">
        <v>25</v>
      </c>
      <c r="H20" s="14">
        <v>15</v>
      </c>
    </row>
    <row r="21" spans="1:8" ht="14.25" customHeight="1">
      <c r="A21" s="9">
        <v>21</v>
      </c>
      <c r="B21" s="4" t="s">
        <v>97</v>
      </c>
      <c r="C21" s="4" t="s">
        <v>14</v>
      </c>
      <c r="D21" s="4" t="s">
        <v>98</v>
      </c>
      <c r="E21" s="10" t="s">
        <v>99</v>
      </c>
      <c r="F21" s="32">
        <v>33</v>
      </c>
      <c r="G21" s="14">
        <v>33</v>
      </c>
      <c r="H21" s="14" t="s">
        <v>50</v>
      </c>
    </row>
    <row r="22" spans="1:8">
      <c r="A22" s="33"/>
      <c r="B22" s="33"/>
      <c r="C22" s="33"/>
      <c r="D22" s="33"/>
      <c r="E22" s="33"/>
      <c r="F22" s="34">
        <f>SUM(F2:F21)</f>
        <v>2454</v>
      </c>
      <c r="G22" s="34">
        <f>SUM(G2:G21)</f>
        <v>2454</v>
      </c>
      <c r="H22" s="34">
        <f>SUM(H2:H21)</f>
        <v>1396</v>
      </c>
    </row>
  </sheetData>
  <pageMargins left="0.7" right="0.7" top="0.75" bottom="0.75" header="0.3" footer="0.3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11"/>
  <sheetViews>
    <sheetView workbookViewId="0">
      <selection activeCell="I1" sqref="I1:I1048576"/>
    </sheetView>
  </sheetViews>
  <sheetFormatPr defaultRowHeight="15"/>
  <cols>
    <col min="1" max="1" width="14.85546875" customWidth="1"/>
    <col min="2" max="2" width="11.5703125" customWidth="1"/>
    <col min="3" max="3" width="20.5703125" customWidth="1"/>
    <col min="5" max="5" width="10" customWidth="1"/>
    <col min="6" max="6" width="10.7109375" customWidth="1"/>
  </cols>
  <sheetData>
    <row r="1" spans="1:7" ht="30">
      <c r="A1" s="6" t="s">
        <v>0</v>
      </c>
      <c r="B1" s="6" t="s">
        <v>1</v>
      </c>
      <c r="C1" s="6" t="s">
        <v>2</v>
      </c>
      <c r="D1" s="1" t="s">
        <v>100</v>
      </c>
      <c r="E1" s="1" t="s">
        <v>4</v>
      </c>
      <c r="F1" s="1" t="s">
        <v>5</v>
      </c>
      <c r="G1" s="1" t="s">
        <v>101</v>
      </c>
    </row>
    <row r="2" spans="1:7" ht="13.5" customHeight="1">
      <c r="A2" s="7" t="s">
        <v>102</v>
      </c>
      <c r="B2" s="2" t="s">
        <v>14</v>
      </c>
      <c r="C2" s="2" t="s">
        <v>103</v>
      </c>
      <c r="D2" s="2" t="s">
        <v>104</v>
      </c>
      <c r="E2" s="16">
        <v>11</v>
      </c>
      <c r="F2" s="16">
        <v>11</v>
      </c>
      <c r="G2" s="16">
        <v>3</v>
      </c>
    </row>
    <row r="3" spans="1:7" ht="13.5" customHeight="1">
      <c r="A3" s="7" t="s">
        <v>105</v>
      </c>
      <c r="B3" s="2" t="s">
        <v>14</v>
      </c>
      <c r="C3" s="2" t="s">
        <v>106</v>
      </c>
      <c r="D3" s="2" t="s">
        <v>83</v>
      </c>
      <c r="E3" s="16">
        <v>22</v>
      </c>
      <c r="F3" s="16">
        <v>22</v>
      </c>
      <c r="G3" s="16">
        <v>4</v>
      </c>
    </row>
    <row r="4" spans="1:7" ht="13.5" customHeight="1">
      <c r="A4" s="7" t="s">
        <v>107</v>
      </c>
      <c r="B4" s="2" t="s">
        <v>14</v>
      </c>
      <c r="C4" s="2" t="s">
        <v>108</v>
      </c>
      <c r="D4" s="2" t="s">
        <v>109</v>
      </c>
      <c r="E4" s="16">
        <v>11</v>
      </c>
      <c r="F4" s="16">
        <v>11</v>
      </c>
      <c r="G4" s="16">
        <v>3</v>
      </c>
    </row>
    <row r="5" spans="1:7" ht="13.5" customHeight="1">
      <c r="A5" s="7" t="s">
        <v>110</v>
      </c>
      <c r="B5" s="2" t="s">
        <v>14</v>
      </c>
      <c r="C5" s="2" t="s">
        <v>111</v>
      </c>
      <c r="D5" s="2" t="s">
        <v>112</v>
      </c>
      <c r="E5" s="16">
        <v>52</v>
      </c>
      <c r="F5" s="16">
        <v>52</v>
      </c>
      <c r="G5" s="16">
        <v>4</v>
      </c>
    </row>
    <row r="6" spans="1:7" ht="13.5" customHeight="1">
      <c r="A6" s="7" t="s">
        <v>113</v>
      </c>
      <c r="B6" s="2" t="s">
        <v>14</v>
      </c>
      <c r="C6" s="2" t="s">
        <v>114</v>
      </c>
      <c r="D6" s="2" t="s">
        <v>83</v>
      </c>
      <c r="E6" s="16">
        <v>26</v>
      </c>
      <c r="F6" s="16">
        <v>26</v>
      </c>
      <c r="G6" s="16">
        <v>8</v>
      </c>
    </row>
    <row r="7" spans="1:7" ht="13.5" customHeight="1">
      <c r="A7" s="7" t="s">
        <v>115</v>
      </c>
      <c r="B7" s="2" t="s">
        <v>14</v>
      </c>
      <c r="C7" s="2" t="s">
        <v>116</v>
      </c>
      <c r="D7" s="2" t="s">
        <v>117</v>
      </c>
      <c r="E7" s="16">
        <v>15</v>
      </c>
      <c r="F7" s="16">
        <v>15</v>
      </c>
      <c r="G7" s="16">
        <v>3</v>
      </c>
    </row>
    <row r="8" spans="1:7" ht="13.5" customHeight="1">
      <c r="A8" s="7" t="s">
        <v>118</v>
      </c>
      <c r="B8" s="2" t="s">
        <v>14</v>
      </c>
      <c r="C8" s="2" t="s">
        <v>119</v>
      </c>
      <c r="D8" s="2" t="s">
        <v>120</v>
      </c>
      <c r="E8" s="16">
        <v>85</v>
      </c>
      <c r="F8" s="16">
        <v>85</v>
      </c>
      <c r="G8" s="16">
        <v>18</v>
      </c>
    </row>
    <row r="9" spans="1:7" ht="13.5" customHeight="1">
      <c r="A9" s="7" t="s">
        <v>121</v>
      </c>
      <c r="B9" s="2" t="s">
        <v>14</v>
      </c>
      <c r="C9" s="2" t="s">
        <v>122</v>
      </c>
      <c r="D9" s="2" t="s">
        <v>46</v>
      </c>
      <c r="E9" s="16">
        <v>44</v>
      </c>
      <c r="F9" s="16">
        <v>44</v>
      </c>
      <c r="G9" s="16">
        <v>2</v>
      </c>
    </row>
    <row r="10" spans="1:7" ht="13.5" customHeight="1">
      <c r="A10" s="7" t="s">
        <v>123</v>
      </c>
      <c r="B10" s="2" t="s">
        <v>14</v>
      </c>
      <c r="C10" s="2" t="s">
        <v>124</v>
      </c>
      <c r="D10" s="2" t="s">
        <v>125</v>
      </c>
      <c r="E10" s="16">
        <v>51</v>
      </c>
      <c r="F10" s="16">
        <v>51</v>
      </c>
      <c r="G10" s="16">
        <v>6</v>
      </c>
    </row>
    <row r="11" spans="1:7">
      <c r="A11" s="27"/>
      <c r="B11" s="27"/>
      <c r="C11" s="27"/>
      <c r="D11" s="27"/>
      <c r="E11" s="27">
        <f>SUM(E2:E10)</f>
        <v>317</v>
      </c>
      <c r="F11" s="27">
        <f>SUM(F2:F10)</f>
        <v>317</v>
      </c>
      <c r="G11" s="27">
        <f>SUM(G2:G10)</f>
        <v>51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5"/>
  <sheetViews>
    <sheetView workbookViewId="0">
      <selection activeCell="G18" sqref="G18"/>
    </sheetView>
  </sheetViews>
  <sheetFormatPr defaultColWidth="9.140625" defaultRowHeight="15"/>
  <cols>
    <col min="1" max="1" width="3.42578125" customWidth="1"/>
    <col min="2" max="2" width="19.85546875" customWidth="1"/>
    <col min="3" max="3" width="11.28515625" bestFit="1" customWidth="1"/>
    <col min="4" max="4" width="23" customWidth="1"/>
    <col min="5" max="5" width="4.85546875" customWidth="1"/>
    <col min="6" max="6" width="9.85546875" style="21" customWidth="1"/>
    <col min="7" max="7" width="10.5703125" style="21" customWidth="1"/>
    <col min="8" max="8" width="9.5703125" style="21" customWidth="1"/>
  </cols>
  <sheetData>
    <row r="1" spans="1:8" ht="36" customHeight="1">
      <c r="A1" s="2"/>
      <c r="B1" s="6" t="s">
        <v>0</v>
      </c>
      <c r="C1" s="6" t="s">
        <v>1</v>
      </c>
      <c r="D1" s="6" t="s">
        <v>126</v>
      </c>
      <c r="E1" s="1" t="s">
        <v>127</v>
      </c>
      <c r="F1" s="15" t="s">
        <v>4</v>
      </c>
      <c r="G1" s="15" t="s">
        <v>5</v>
      </c>
      <c r="H1" s="15" t="s">
        <v>43</v>
      </c>
    </row>
    <row r="2" spans="1:8" ht="14.25" customHeight="1">
      <c r="A2" s="2">
        <v>1</v>
      </c>
      <c r="B2" s="7" t="s">
        <v>128</v>
      </c>
      <c r="C2" s="7" t="s">
        <v>10</v>
      </c>
      <c r="D2" s="2" t="s">
        <v>129</v>
      </c>
      <c r="E2" s="2" t="s">
        <v>130</v>
      </c>
      <c r="F2" s="14">
        <v>301</v>
      </c>
      <c r="G2" s="14">
        <v>301</v>
      </c>
      <c r="H2" s="14">
        <v>610</v>
      </c>
    </row>
    <row r="3" spans="1:8" ht="14.25" customHeight="1">
      <c r="A3" s="2">
        <v>2</v>
      </c>
      <c r="B3" s="7" t="s">
        <v>131</v>
      </c>
      <c r="C3" s="7" t="s">
        <v>10</v>
      </c>
      <c r="D3" s="2" t="s">
        <v>132</v>
      </c>
      <c r="E3" s="2" t="s">
        <v>75</v>
      </c>
      <c r="F3" s="14">
        <v>214</v>
      </c>
      <c r="G3" s="14">
        <v>229</v>
      </c>
      <c r="H3" s="14">
        <v>262</v>
      </c>
    </row>
    <row r="4" spans="1:8" ht="14.25" customHeight="1">
      <c r="A4" s="2">
        <v>3</v>
      </c>
      <c r="B4" s="7" t="s">
        <v>133</v>
      </c>
      <c r="C4" s="2" t="s">
        <v>14</v>
      </c>
      <c r="D4" s="2" t="s">
        <v>134</v>
      </c>
      <c r="E4" s="2" t="s">
        <v>104</v>
      </c>
      <c r="F4" s="14">
        <v>32</v>
      </c>
      <c r="G4" s="14">
        <v>32</v>
      </c>
      <c r="H4" s="14">
        <v>8</v>
      </c>
    </row>
    <row r="5" spans="1:8" ht="14.25" customHeight="1">
      <c r="A5" s="2">
        <v>4</v>
      </c>
      <c r="B5" s="7" t="s">
        <v>135</v>
      </c>
      <c r="C5" s="2" t="s">
        <v>14</v>
      </c>
      <c r="D5" s="2" t="s">
        <v>136</v>
      </c>
      <c r="E5" s="2" t="s">
        <v>137</v>
      </c>
      <c r="F5" s="14">
        <v>42</v>
      </c>
      <c r="G5" s="14">
        <v>42</v>
      </c>
      <c r="H5" s="14">
        <v>8</v>
      </c>
    </row>
    <row r="6" spans="1:8" ht="14.25" customHeight="1">
      <c r="A6" s="2">
        <v>5</v>
      </c>
      <c r="B6" s="7" t="s">
        <v>138</v>
      </c>
      <c r="C6" s="2" t="s">
        <v>14</v>
      </c>
      <c r="D6" s="2" t="s">
        <v>139</v>
      </c>
      <c r="E6" s="2" t="s">
        <v>104</v>
      </c>
      <c r="F6" s="14"/>
      <c r="G6" s="14"/>
      <c r="H6" s="14"/>
    </row>
    <row r="7" spans="1:8" ht="14.25" customHeight="1">
      <c r="A7" s="2">
        <v>6</v>
      </c>
      <c r="B7" s="7" t="s">
        <v>140</v>
      </c>
      <c r="C7" s="2" t="s">
        <v>14</v>
      </c>
      <c r="D7" s="2" t="s">
        <v>141</v>
      </c>
      <c r="E7" s="2" t="s">
        <v>62</v>
      </c>
      <c r="F7" s="14">
        <v>55</v>
      </c>
      <c r="G7" s="14">
        <v>55</v>
      </c>
      <c r="H7" s="14">
        <v>8</v>
      </c>
    </row>
    <row r="8" spans="1:8" ht="14.25" customHeight="1">
      <c r="A8" s="2">
        <v>7</v>
      </c>
      <c r="B8" s="7" t="s">
        <v>142</v>
      </c>
      <c r="C8" s="2" t="s">
        <v>14</v>
      </c>
      <c r="D8" s="2" t="s">
        <v>143</v>
      </c>
      <c r="E8" s="2" t="s">
        <v>86</v>
      </c>
      <c r="F8" s="14">
        <v>29</v>
      </c>
      <c r="G8" s="14">
        <v>29</v>
      </c>
      <c r="H8" s="14">
        <v>4</v>
      </c>
    </row>
    <row r="9" spans="1:8" ht="14.25" customHeight="1">
      <c r="A9" s="2">
        <v>9</v>
      </c>
      <c r="B9" s="7" t="s">
        <v>144</v>
      </c>
      <c r="C9" s="2" t="s">
        <v>14</v>
      </c>
      <c r="D9" s="2" t="s">
        <v>145</v>
      </c>
      <c r="E9" s="2" t="s">
        <v>146</v>
      </c>
      <c r="F9" s="14">
        <v>60</v>
      </c>
      <c r="G9" s="14">
        <v>60</v>
      </c>
      <c r="H9" s="14">
        <v>12</v>
      </c>
    </row>
    <row r="10" spans="1:8" ht="14.25" customHeight="1">
      <c r="A10" s="2">
        <v>10</v>
      </c>
      <c r="B10" s="7" t="s">
        <v>147</v>
      </c>
      <c r="C10" s="2" t="s">
        <v>14</v>
      </c>
      <c r="D10" s="2" t="s">
        <v>148</v>
      </c>
      <c r="E10" s="2" t="s">
        <v>104</v>
      </c>
      <c r="F10" s="14">
        <v>72</v>
      </c>
      <c r="G10" s="14">
        <v>72</v>
      </c>
      <c r="H10" s="14">
        <v>12</v>
      </c>
    </row>
    <row r="11" spans="1:8" ht="14.25" customHeight="1">
      <c r="A11" s="2">
        <v>11</v>
      </c>
      <c r="B11" s="7" t="s">
        <v>149</v>
      </c>
      <c r="C11" s="2" t="s">
        <v>14</v>
      </c>
      <c r="D11" s="2" t="s">
        <v>150</v>
      </c>
      <c r="E11" s="20">
        <v>65</v>
      </c>
      <c r="F11" s="14">
        <v>30</v>
      </c>
      <c r="G11" s="14">
        <v>30</v>
      </c>
      <c r="H11" s="14">
        <v>12</v>
      </c>
    </row>
    <row r="12" spans="1:8" ht="14.25" customHeight="1">
      <c r="A12" s="2">
        <v>12</v>
      </c>
      <c r="B12" s="7" t="s">
        <v>151</v>
      </c>
      <c r="C12" s="2" t="s">
        <v>14</v>
      </c>
      <c r="D12" s="2" t="s">
        <v>152</v>
      </c>
      <c r="E12" s="2" t="s">
        <v>72</v>
      </c>
      <c r="F12" s="14">
        <v>50</v>
      </c>
      <c r="G12" s="14">
        <v>50</v>
      </c>
      <c r="H12" s="14">
        <v>8</v>
      </c>
    </row>
    <row r="13" spans="1:8" ht="14.25" customHeight="1">
      <c r="A13" s="2">
        <v>13</v>
      </c>
      <c r="B13" s="7" t="s">
        <v>153</v>
      </c>
      <c r="C13" s="2" t="s">
        <v>14</v>
      </c>
      <c r="D13" s="2" t="s">
        <v>154</v>
      </c>
      <c r="E13" s="2" t="s">
        <v>155</v>
      </c>
      <c r="F13" s="14">
        <v>23</v>
      </c>
      <c r="G13" s="14">
        <v>23</v>
      </c>
      <c r="H13" s="14">
        <v>2</v>
      </c>
    </row>
    <row r="14" spans="1:8" ht="14.25" customHeight="1">
      <c r="A14" s="2">
        <v>14</v>
      </c>
      <c r="B14" s="8" t="s">
        <v>156</v>
      </c>
      <c r="C14" s="2" t="s">
        <v>14</v>
      </c>
      <c r="D14" s="2" t="s">
        <v>157</v>
      </c>
      <c r="E14" s="2" t="s">
        <v>90</v>
      </c>
      <c r="F14" s="14">
        <v>12</v>
      </c>
      <c r="G14" s="14">
        <v>12</v>
      </c>
      <c r="H14" s="14">
        <v>2</v>
      </c>
    </row>
    <row r="15" spans="1:8" ht="14.25" customHeight="1">
      <c r="A15" s="2">
        <v>15</v>
      </c>
      <c r="B15" s="8" t="s">
        <v>158</v>
      </c>
      <c r="C15" s="2" t="s">
        <v>14</v>
      </c>
      <c r="D15" s="2" t="s">
        <v>159</v>
      </c>
      <c r="E15" s="2" t="s">
        <v>160</v>
      </c>
      <c r="F15" s="14">
        <v>58</v>
      </c>
      <c r="G15" s="14">
        <v>58</v>
      </c>
      <c r="H15" s="14">
        <v>3</v>
      </c>
    </row>
    <row r="16" spans="1:8" ht="14.25" customHeight="1">
      <c r="A16" s="2">
        <v>16</v>
      </c>
      <c r="B16" s="7" t="s">
        <v>161</v>
      </c>
      <c r="C16" s="2" t="s">
        <v>14</v>
      </c>
      <c r="D16" s="2" t="s">
        <v>162</v>
      </c>
      <c r="E16" s="2" t="s">
        <v>163</v>
      </c>
      <c r="F16" s="14">
        <v>70</v>
      </c>
      <c r="G16" s="14">
        <v>106</v>
      </c>
      <c r="H16" s="14">
        <v>12</v>
      </c>
    </row>
    <row r="17" spans="1:8" ht="14.25" customHeight="1">
      <c r="A17" s="2">
        <v>17</v>
      </c>
      <c r="B17" s="7" t="s">
        <v>164</v>
      </c>
      <c r="C17" s="2" t="s">
        <v>14</v>
      </c>
      <c r="D17" s="2" t="s">
        <v>165</v>
      </c>
      <c r="E17" s="2" t="s">
        <v>166</v>
      </c>
      <c r="F17" s="14">
        <v>9</v>
      </c>
      <c r="G17" s="14">
        <v>15</v>
      </c>
      <c r="H17" s="14">
        <v>1</v>
      </c>
    </row>
    <row r="18" spans="1:8" ht="14.25" customHeight="1">
      <c r="A18" s="2">
        <v>18</v>
      </c>
      <c r="B18" s="7" t="s">
        <v>167</v>
      </c>
      <c r="C18" s="2" t="s">
        <v>14</v>
      </c>
      <c r="D18" s="2" t="s">
        <v>168</v>
      </c>
      <c r="E18" s="2" t="s">
        <v>130</v>
      </c>
      <c r="F18" s="14">
        <v>21</v>
      </c>
      <c r="G18" s="14">
        <v>21</v>
      </c>
      <c r="H18" s="14">
        <v>3</v>
      </c>
    </row>
    <row r="19" spans="1:8" ht="14.25" customHeight="1">
      <c r="A19" s="2">
        <v>19</v>
      </c>
      <c r="B19" s="7" t="s">
        <v>169</v>
      </c>
      <c r="C19" s="2" t="s">
        <v>14</v>
      </c>
      <c r="D19" s="2" t="s">
        <v>170</v>
      </c>
      <c r="E19" s="2" t="s">
        <v>117</v>
      </c>
      <c r="F19" s="14">
        <v>9</v>
      </c>
      <c r="G19" s="14">
        <v>9</v>
      </c>
      <c r="H19" s="14">
        <v>1</v>
      </c>
    </row>
    <row r="20" spans="1:8" ht="14.25" customHeight="1">
      <c r="A20" s="2">
        <v>20</v>
      </c>
      <c r="B20" s="7" t="s">
        <v>171</v>
      </c>
      <c r="C20" s="2" t="s">
        <v>14</v>
      </c>
      <c r="D20" s="2" t="s">
        <v>172</v>
      </c>
      <c r="E20" s="2" t="s">
        <v>173</v>
      </c>
      <c r="F20" s="14">
        <v>35</v>
      </c>
      <c r="G20" s="14">
        <v>68</v>
      </c>
      <c r="H20" s="14">
        <v>2</v>
      </c>
    </row>
    <row r="21" spans="1:8" ht="14.25" customHeight="1">
      <c r="A21" s="2">
        <v>21</v>
      </c>
      <c r="B21" s="7" t="s">
        <v>174</v>
      </c>
      <c r="C21" s="2" t="s">
        <v>14</v>
      </c>
      <c r="D21" s="2" t="s">
        <v>175</v>
      </c>
      <c r="E21" s="2" t="s">
        <v>155</v>
      </c>
      <c r="F21" s="14">
        <v>5</v>
      </c>
      <c r="G21" s="14">
        <v>5</v>
      </c>
      <c r="H21" s="14">
        <v>1</v>
      </c>
    </row>
    <row r="22" spans="1:8" ht="14.25" customHeight="1">
      <c r="A22" s="2">
        <v>22</v>
      </c>
      <c r="B22" s="7" t="s">
        <v>176</v>
      </c>
      <c r="C22" s="2" t="s">
        <v>14</v>
      </c>
      <c r="D22" s="2" t="s">
        <v>177</v>
      </c>
      <c r="E22" s="20">
        <v>23</v>
      </c>
      <c r="F22" s="14">
        <v>34</v>
      </c>
      <c r="G22" s="14">
        <v>34</v>
      </c>
      <c r="H22" s="14">
        <v>4</v>
      </c>
    </row>
    <row r="23" spans="1:8" ht="14.25" customHeight="1">
      <c r="A23" s="2">
        <v>23</v>
      </c>
      <c r="B23" s="7" t="s">
        <v>178</v>
      </c>
      <c r="C23" s="2" t="s">
        <v>14</v>
      </c>
      <c r="D23" s="2" t="s">
        <v>179</v>
      </c>
      <c r="E23" s="2" t="s">
        <v>86</v>
      </c>
      <c r="F23" s="14">
        <v>58</v>
      </c>
      <c r="G23" s="14">
        <v>58</v>
      </c>
      <c r="H23" s="14">
        <v>4</v>
      </c>
    </row>
    <row r="24" spans="1:8" ht="14.25" customHeight="1">
      <c r="A24" s="2">
        <v>24</v>
      </c>
      <c r="B24" s="7" t="s">
        <v>180</v>
      </c>
      <c r="C24" s="2" t="s">
        <v>14</v>
      </c>
      <c r="D24" s="2" t="s">
        <v>181</v>
      </c>
      <c r="E24" s="2" t="s">
        <v>62</v>
      </c>
      <c r="F24" s="14">
        <v>50</v>
      </c>
      <c r="G24" s="14">
        <v>50</v>
      </c>
      <c r="H24" s="14">
        <v>10</v>
      </c>
    </row>
    <row r="25" spans="1:8">
      <c r="A25" s="27"/>
      <c r="B25" s="27"/>
      <c r="C25" s="27"/>
      <c r="D25" s="27"/>
      <c r="E25" s="27"/>
      <c r="F25" s="34">
        <f>SUM(F2:F24)</f>
        <v>1269</v>
      </c>
      <c r="G25" s="34">
        <f>SUM(G2:G24)</f>
        <v>1359</v>
      </c>
      <c r="H25" s="34">
        <f>SUM(H2:H24)</f>
        <v>989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D0E86-C305-4DF0-805B-2B9E2976E348}">
  <sheetPr>
    <pageSetUpPr fitToPage="1"/>
  </sheetPr>
  <dimension ref="A1:J64"/>
  <sheetViews>
    <sheetView workbookViewId="0">
      <selection activeCell="I17" sqref="I17"/>
    </sheetView>
  </sheetViews>
  <sheetFormatPr defaultColWidth="9.140625" defaultRowHeight="15"/>
  <cols>
    <col min="1" max="1" width="22.28515625" style="37" customWidth="1"/>
    <col min="2" max="2" width="15.42578125" style="37" bestFit="1" customWidth="1"/>
    <col min="3" max="3" width="24" style="37" customWidth="1"/>
    <col min="4" max="4" width="8.28515625" style="47" customWidth="1"/>
    <col min="5" max="5" width="13.42578125" style="37" customWidth="1"/>
    <col min="6" max="6" width="41.85546875" style="37" customWidth="1"/>
    <col min="7" max="7" width="46" style="37" customWidth="1"/>
    <col min="8" max="16384" width="9.140625" style="37"/>
  </cols>
  <sheetData>
    <row r="1" spans="1:10" ht="23.25" customHeight="1">
      <c r="A1" s="59" t="s">
        <v>182</v>
      </c>
      <c r="B1" s="35"/>
      <c r="C1" s="61" t="s">
        <v>183</v>
      </c>
      <c r="D1" s="36"/>
      <c r="E1" s="63" t="s">
        <v>184</v>
      </c>
      <c r="F1" s="64" t="s">
        <v>185</v>
      </c>
      <c r="G1" s="49"/>
    </row>
    <row r="2" spans="1:10" ht="23.25" customHeight="1">
      <c r="A2" s="60"/>
      <c r="B2" s="38"/>
      <c r="C2" s="62"/>
      <c r="D2" s="39"/>
      <c r="E2" s="63"/>
      <c r="F2" s="64"/>
      <c r="G2" s="49"/>
    </row>
    <row r="3" spans="1:10" ht="15.95" customHeight="1">
      <c r="A3" s="40" t="s">
        <v>44</v>
      </c>
      <c r="B3" s="40" t="s">
        <v>14</v>
      </c>
      <c r="C3" s="40" t="s">
        <v>45</v>
      </c>
      <c r="D3" s="41" t="s">
        <v>46</v>
      </c>
      <c r="E3" s="52">
        <v>2</v>
      </c>
      <c r="F3" s="50"/>
    </row>
    <row r="4" spans="1:10" ht="15.95" customHeight="1">
      <c r="A4" s="42" t="s">
        <v>13</v>
      </c>
      <c r="B4" s="42" t="s">
        <v>14</v>
      </c>
      <c r="C4" s="43" t="s">
        <v>15</v>
      </c>
      <c r="D4" s="43">
        <v>18</v>
      </c>
      <c r="E4" s="52">
        <v>2</v>
      </c>
      <c r="F4" s="50"/>
    </row>
    <row r="5" spans="1:10" ht="15.95" customHeight="1">
      <c r="A5" s="40" t="s">
        <v>47</v>
      </c>
      <c r="B5" s="40" t="s">
        <v>14</v>
      </c>
      <c r="C5" s="40" t="s">
        <v>48</v>
      </c>
      <c r="D5" s="41" t="s">
        <v>49</v>
      </c>
      <c r="E5" s="52">
        <v>2</v>
      </c>
      <c r="F5" s="50"/>
    </row>
    <row r="6" spans="1:10" ht="15.95" customHeight="1">
      <c r="A6" s="42" t="s">
        <v>133</v>
      </c>
      <c r="B6" s="42" t="s">
        <v>14</v>
      </c>
      <c r="C6" s="42" t="s">
        <v>134</v>
      </c>
      <c r="D6" s="43" t="s">
        <v>104</v>
      </c>
      <c r="E6" s="52">
        <v>2</v>
      </c>
      <c r="F6" s="50"/>
    </row>
    <row r="7" spans="1:10" ht="15.95" customHeight="1">
      <c r="A7" s="40" t="s">
        <v>51</v>
      </c>
      <c r="B7" s="40" t="s">
        <v>14</v>
      </c>
      <c r="C7" s="40" t="s">
        <v>52</v>
      </c>
      <c r="D7" s="41" t="s">
        <v>53</v>
      </c>
      <c r="E7" s="52">
        <v>2</v>
      </c>
      <c r="F7" s="51" t="s">
        <v>186</v>
      </c>
      <c r="G7" s="48"/>
      <c r="H7" s="48"/>
      <c r="I7" s="48"/>
      <c r="J7" s="48"/>
    </row>
    <row r="8" spans="1:10" ht="15.95" customHeight="1">
      <c r="A8" s="42" t="s">
        <v>128</v>
      </c>
      <c r="B8" s="42" t="s">
        <v>10</v>
      </c>
      <c r="C8" s="42" t="s">
        <v>129</v>
      </c>
      <c r="D8" s="43" t="s">
        <v>130</v>
      </c>
      <c r="E8" s="52">
        <v>4</v>
      </c>
      <c r="F8" s="50"/>
    </row>
    <row r="9" spans="1:10" ht="15.95" customHeight="1">
      <c r="A9" s="40" t="s">
        <v>54</v>
      </c>
      <c r="B9" s="40" t="s">
        <v>14</v>
      </c>
      <c r="C9" s="40" t="s">
        <v>55</v>
      </c>
      <c r="D9" s="41" t="s">
        <v>56</v>
      </c>
      <c r="E9" s="52">
        <v>2</v>
      </c>
      <c r="F9" s="50"/>
    </row>
    <row r="10" spans="1:10" ht="15.95" customHeight="1">
      <c r="A10" s="42" t="s">
        <v>105</v>
      </c>
      <c r="B10" s="42" t="s">
        <v>14</v>
      </c>
      <c r="C10" s="42" t="s">
        <v>106</v>
      </c>
      <c r="D10" s="43" t="s">
        <v>83</v>
      </c>
      <c r="E10" s="52">
        <v>2</v>
      </c>
      <c r="F10" s="50"/>
    </row>
    <row r="11" spans="1:10" ht="15.95" customHeight="1">
      <c r="A11" s="42" t="s">
        <v>110</v>
      </c>
      <c r="B11" s="42" t="s">
        <v>14</v>
      </c>
      <c r="C11" s="42" t="s">
        <v>111</v>
      </c>
      <c r="D11" s="43" t="s">
        <v>112</v>
      </c>
      <c r="E11" s="52">
        <v>2</v>
      </c>
      <c r="F11" s="50"/>
    </row>
    <row r="12" spans="1:10" ht="15.95" customHeight="1">
      <c r="A12" s="40" t="s">
        <v>57</v>
      </c>
      <c r="B12" s="40" t="s">
        <v>14</v>
      </c>
      <c r="C12" s="40" t="s">
        <v>58</v>
      </c>
      <c r="D12" s="41" t="s">
        <v>59</v>
      </c>
      <c r="E12" s="52">
        <v>2</v>
      </c>
      <c r="F12" s="50"/>
    </row>
    <row r="13" spans="1:10" ht="15.95" customHeight="1">
      <c r="A13" s="42" t="s">
        <v>135</v>
      </c>
      <c r="B13" s="42" t="s">
        <v>14</v>
      </c>
      <c r="C13" s="42" t="s">
        <v>136</v>
      </c>
      <c r="D13" s="43" t="s">
        <v>137</v>
      </c>
      <c r="E13" s="52">
        <v>2</v>
      </c>
      <c r="F13" s="50"/>
    </row>
    <row r="14" spans="1:10" ht="15.95" customHeight="1">
      <c r="A14" s="42" t="s">
        <v>16</v>
      </c>
      <c r="B14" s="42" t="s">
        <v>14</v>
      </c>
      <c r="C14" s="43" t="s">
        <v>17</v>
      </c>
      <c r="D14" s="43">
        <v>1</v>
      </c>
      <c r="E14" s="52">
        <v>2</v>
      </c>
      <c r="F14" s="50"/>
    </row>
    <row r="15" spans="1:10" ht="15.95" customHeight="1">
      <c r="A15" s="42" t="s">
        <v>115</v>
      </c>
      <c r="B15" s="42" t="s">
        <v>14</v>
      </c>
      <c r="C15" s="42" t="s">
        <v>116</v>
      </c>
      <c r="D15" s="43" t="s">
        <v>117</v>
      </c>
      <c r="E15" s="52">
        <v>2</v>
      </c>
      <c r="F15" s="50"/>
    </row>
    <row r="16" spans="1:10" ht="15.95" customHeight="1">
      <c r="A16" s="42" t="s">
        <v>131</v>
      </c>
      <c r="B16" s="42" t="s">
        <v>10</v>
      </c>
      <c r="C16" s="42" t="s">
        <v>132</v>
      </c>
      <c r="D16" s="43" t="s">
        <v>75</v>
      </c>
      <c r="E16" s="52">
        <v>4</v>
      </c>
      <c r="F16" s="50"/>
    </row>
    <row r="17" spans="1:6" ht="15.95" customHeight="1">
      <c r="A17" s="42" t="s">
        <v>118</v>
      </c>
      <c r="B17" s="42" t="s">
        <v>14</v>
      </c>
      <c r="C17" s="42" t="s">
        <v>119</v>
      </c>
      <c r="D17" s="43" t="s">
        <v>120</v>
      </c>
      <c r="E17" s="52">
        <v>2</v>
      </c>
      <c r="F17" s="50"/>
    </row>
    <row r="18" spans="1:6" ht="15.95" customHeight="1">
      <c r="A18" s="40" t="s">
        <v>60</v>
      </c>
      <c r="B18" s="40" t="s">
        <v>14</v>
      </c>
      <c r="C18" s="40" t="s">
        <v>61</v>
      </c>
      <c r="D18" s="41" t="s">
        <v>62</v>
      </c>
      <c r="E18" s="52">
        <v>2</v>
      </c>
      <c r="F18" s="50"/>
    </row>
    <row r="19" spans="1:6" ht="15.95" customHeight="1">
      <c r="A19" s="40" t="s">
        <v>63</v>
      </c>
      <c r="B19" s="40" t="s">
        <v>64</v>
      </c>
      <c r="C19" s="40" t="s">
        <v>65</v>
      </c>
      <c r="D19" s="41" t="s">
        <v>62</v>
      </c>
      <c r="E19" s="52">
        <v>2</v>
      </c>
      <c r="F19" s="50"/>
    </row>
    <row r="20" spans="1:6" ht="15.95" customHeight="1">
      <c r="A20" s="40" t="s">
        <v>66</v>
      </c>
      <c r="B20" s="40" t="s">
        <v>14</v>
      </c>
      <c r="C20" s="40" t="s">
        <v>67</v>
      </c>
      <c r="D20" s="41" t="s">
        <v>46</v>
      </c>
      <c r="E20" s="52">
        <v>2</v>
      </c>
      <c r="F20" s="50"/>
    </row>
    <row r="21" spans="1:6" ht="15.95" customHeight="1">
      <c r="A21" s="42" t="s">
        <v>140</v>
      </c>
      <c r="B21" s="42" t="s">
        <v>14</v>
      </c>
      <c r="C21" s="42" t="s">
        <v>141</v>
      </c>
      <c r="D21" s="43" t="s">
        <v>62</v>
      </c>
      <c r="E21" s="52">
        <v>2</v>
      </c>
      <c r="F21" s="50"/>
    </row>
    <row r="22" spans="1:6" ht="15.95" customHeight="1">
      <c r="A22" s="42" t="s">
        <v>142</v>
      </c>
      <c r="B22" s="42" t="s">
        <v>14</v>
      </c>
      <c r="C22" s="42" t="s">
        <v>143</v>
      </c>
      <c r="D22" s="43" t="s">
        <v>86</v>
      </c>
      <c r="E22" s="52">
        <v>2</v>
      </c>
      <c r="F22" s="50"/>
    </row>
    <row r="23" spans="1:6" ht="15.95" customHeight="1">
      <c r="A23" s="42" t="s">
        <v>102</v>
      </c>
      <c r="B23" s="42" t="s">
        <v>14</v>
      </c>
      <c r="C23" s="42" t="s">
        <v>103</v>
      </c>
      <c r="D23" s="43" t="s">
        <v>104</v>
      </c>
      <c r="E23" s="52">
        <v>2</v>
      </c>
      <c r="F23" s="50"/>
    </row>
    <row r="24" spans="1:6" ht="15.95" customHeight="1">
      <c r="A24" s="44" t="s">
        <v>68</v>
      </c>
      <c r="B24" s="44" t="s">
        <v>14</v>
      </c>
      <c r="C24" s="44" t="s">
        <v>69</v>
      </c>
      <c r="D24" s="45" t="s">
        <v>46</v>
      </c>
      <c r="E24" s="52">
        <v>2</v>
      </c>
      <c r="F24" s="50"/>
    </row>
    <row r="25" spans="1:6" ht="15.95" customHeight="1">
      <c r="A25" s="40" t="s">
        <v>70</v>
      </c>
      <c r="B25" s="40" t="s">
        <v>14</v>
      </c>
      <c r="C25" s="40" t="s">
        <v>71</v>
      </c>
      <c r="D25" s="41" t="s">
        <v>72</v>
      </c>
      <c r="E25" s="52">
        <v>2</v>
      </c>
      <c r="F25" s="50"/>
    </row>
    <row r="26" spans="1:6" ht="15.95" customHeight="1">
      <c r="A26" s="42" t="s">
        <v>18</v>
      </c>
      <c r="B26" s="42" t="s">
        <v>14</v>
      </c>
      <c r="C26" s="43" t="s">
        <v>19</v>
      </c>
      <c r="D26" s="43">
        <v>1</v>
      </c>
      <c r="E26" s="52">
        <v>2</v>
      </c>
      <c r="F26" s="50"/>
    </row>
    <row r="27" spans="1:6" ht="15.95" customHeight="1">
      <c r="A27" s="42" t="s">
        <v>144</v>
      </c>
      <c r="B27" s="42" t="s">
        <v>14</v>
      </c>
      <c r="C27" s="42" t="s">
        <v>145</v>
      </c>
      <c r="D27" s="43" t="s">
        <v>146</v>
      </c>
      <c r="E27" s="52">
        <v>2</v>
      </c>
      <c r="F27" s="50"/>
    </row>
    <row r="28" spans="1:6" ht="15.95" customHeight="1">
      <c r="A28" s="42" t="s">
        <v>147</v>
      </c>
      <c r="B28" s="42" t="s">
        <v>14</v>
      </c>
      <c r="C28" s="42" t="s">
        <v>148</v>
      </c>
      <c r="D28" s="43" t="s">
        <v>104</v>
      </c>
      <c r="E28" s="52">
        <v>2</v>
      </c>
      <c r="F28" s="50"/>
    </row>
    <row r="29" spans="1:6" ht="15.95" customHeight="1">
      <c r="A29" s="42" t="s">
        <v>7</v>
      </c>
      <c r="B29" s="42" t="s">
        <v>10</v>
      </c>
      <c r="C29" s="43" t="s">
        <v>11</v>
      </c>
      <c r="D29" s="43" t="s">
        <v>12</v>
      </c>
      <c r="E29" s="52">
        <v>4</v>
      </c>
      <c r="F29" s="50"/>
    </row>
    <row r="30" spans="1:6" ht="15.95" customHeight="1">
      <c r="A30" s="42" t="s">
        <v>7</v>
      </c>
      <c r="B30" s="42" t="s">
        <v>14</v>
      </c>
      <c r="C30" s="43" t="s">
        <v>20</v>
      </c>
      <c r="D30" s="43">
        <v>11</v>
      </c>
      <c r="E30" s="52">
        <v>2</v>
      </c>
      <c r="F30" s="50"/>
    </row>
    <row r="31" spans="1:6" ht="15.95" customHeight="1">
      <c r="A31" s="42" t="s">
        <v>7</v>
      </c>
      <c r="B31" s="42" t="s">
        <v>14</v>
      </c>
      <c r="C31" s="43" t="s">
        <v>21</v>
      </c>
      <c r="D31" s="43">
        <v>1</v>
      </c>
      <c r="E31" s="52">
        <v>2</v>
      </c>
      <c r="F31" s="50"/>
    </row>
    <row r="32" spans="1:6" ht="15.95" customHeight="1">
      <c r="A32" s="42" t="s">
        <v>7</v>
      </c>
      <c r="B32" s="42" t="s">
        <v>39</v>
      </c>
      <c r="C32" s="43" t="s">
        <v>40</v>
      </c>
      <c r="D32" s="43">
        <v>1</v>
      </c>
      <c r="E32" s="52">
        <v>4</v>
      </c>
      <c r="F32" s="50"/>
    </row>
    <row r="33" spans="1:6" ht="15.95" customHeight="1">
      <c r="A33" s="42" t="s">
        <v>187</v>
      </c>
      <c r="B33" s="42" t="s">
        <v>14</v>
      </c>
      <c r="C33" s="42" t="s">
        <v>188</v>
      </c>
      <c r="D33" s="43">
        <v>65</v>
      </c>
      <c r="E33" s="52">
        <v>2</v>
      </c>
      <c r="F33" s="50"/>
    </row>
    <row r="34" spans="1:6" ht="15.95" customHeight="1">
      <c r="A34" s="40" t="s">
        <v>73</v>
      </c>
      <c r="B34" s="40" t="s">
        <v>64</v>
      </c>
      <c r="C34" s="40" t="s">
        <v>74</v>
      </c>
      <c r="D34" s="41" t="s">
        <v>75</v>
      </c>
      <c r="E34" s="52">
        <v>2</v>
      </c>
      <c r="F34" s="50"/>
    </row>
    <row r="35" spans="1:6" ht="15.95" customHeight="1">
      <c r="A35" s="42" t="s">
        <v>121</v>
      </c>
      <c r="B35" s="42" t="s">
        <v>14</v>
      </c>
      <c r="C35" s="42" t="s">
        <v>122</v>
      </c>
      <c r="D35" s="43" t="s">
        <v>46</v>
      </c>
      <c r="E35" s="52">
        <v>2</v>
      </c>
      <c r="F35" s="50"/>
    </row>
    <row r="36" spans="1:6" ht="15.95" customHeight="1">
      <c r="A36" s="42" t="s">
        <v>22</v>
      </c>
      <c r="B36" s="42" t="s">
        <v>14</v>
      </c>
      <c r="C36" s="43" t="s">
        <v>23</v>
      </c>
      <c r="D36" s="43" t="s">
        <v>24</v>
      </c>
      <c r="E36" s="52">
        <v>2</v>
      </c>
      <c r="F36" s="50"/>
    </row>
    <row r="37" spans="1:6" ht="15.95" customHeight="1">
      <c r="A37" s="42" t="s">
        <v>151</v>
      </c>
      <c r="B37" s="42" t="s">
        <v>14</v>
      </c>
      <c r="C37" s="42" t="s">
        <v>152</v>
      </c>
      <c r="D37" s="43" t="s">
        <v>72</v>
      </c>
      <c r="E37" s="52">
        <v>2</v>
      </c>
      <c r="F37" s="50"/>
    </row>
    <row r="38" spans="1:6" ht="15.95" customHeight="1">
      <c r="A38" s="42" t="s">
        <v>123</v>
      </c>
      <c r="B38" s="42" t="s">
        <v>14</v>
      </c>
      <c r="C38" s="42" t="s">
        <v>124</v>
      </c>
      <c r="D38" s="43" t="s">
        <v>125</v>
      </c>
      <c r="E38" s="52">
        <v>2</v>
      </c>
      <c r="F38" s="50"/>
    </row>
    <row r="39" spans="1:6" ht="15.95" customHeight="1">
      <c r="A39" s="42" t="s">
        <v>153</v>
      </c>
      <c r="B39" s="42" t="s">
        <v>14</v>
      </c>
      <c r="C39" s="42" t="s">
        <v>154</v>
      </c>
      <c r="D39" s="43" t="s">
        <v>155</v>
      </c>
      <c r="E39" s="52">
        <v>2</v>
      </c>
      <c r="F39" s="50"/>
    </row>
    <row r="40" spans="1:6" ht="15.95" customHeight="1">
      <c r="A40" s="42" t="s">
        <v>25</v>
      </c>
      <c r="B40" s="42" t="s">
        <v>14</v>
      </c>
      <c r="C40" s="43" t="s">
        <v>26</v>
      </c>
      <c r="D40" s="43" t="s">
        <v>27</v>
      </c>
      <c r="E40" s="52">
        <v>2</v>
      </c>
      <c r="F40" s="50"/>
    </row>
    <row r="41" spans="1:6" ht="15.95" customHeight="1">
      <c r="A41" s="40" t="s">
        <v>76</v>
      </c>
      <c r="B41" s="40" t="s">
        <v>14</v>
      </c>
      <c r="C41" s="40" t="s">
        <v>77</v>
      </c>
      <c r="D41" s="41" t="s">
        <v>78</v>
      </c>
      <c r="E41" s="52">
        <v>2</v>
      </c>
      <c r="F41" s="50"/>
    </row>
    <row r="42" spans="1:6" ht="15.95" customHeight="1">
      <c r="A42" s="42" t="s">
        <v>113</v>
      </c>
      <c r="B42" s="42" t="s">
        <v>14</v>
      </c>
      <c r="C42" s="42" t="s">
        <v>114</v>
      </c>
      <c r="D42" s="43" t="s">
        <v>83</v>
      </c>
      <c r="E42" s="52">
        <v>2</v>
      </c>
      <c r="F42" s="50"/>
    </row>
    <row r="43" spans="1:6" ht="15.95" customHeight="1">
      <c r="A43" s="42" t="s">
        <v>28</v>
      </c>
      <c r="B43" s="42" t="s">
        <v>14</v>
      </c>
      <c r="C43" s="43" t="s">
        <v>29</v>
      </c>
      <c r="D43" s="43" t="s">
        <v>30</v>
      </c>
      <c r="E43" s="52">
        <v>2</v>
      </c>
      <c r="F43" s="50"/>
    </row>
    <row r="44" spans="1:6" ht="15.95" customHeight="1">
      <c r="A44" s="46" t="s">
        <v>156</v>
      </c>
      <c r="B44" s="42" t="s">
        <v>14</v>
      </c>
      <c r="C44" s="42" t="s">
        <v>157</v>
      </c>
      <c r="D44" s="43" t="s">
        <v>90</v>
      </c>
      <c r="E44" s="52">
        <v>2</v>
      </c>
      <c r="F44" s="50"/>
    </row>
    <row r="45" spans="1:6" ht="15.95" customHeight="1">
      <c r="A45" s="46" t="s">
        <v>158</v>
      </c>
      <c r="B45" s="42" t="s">
        <v>14</v>
      </c>
      <c r="C45" s="42" t="s">
        <v>159</v>
      </c>
      <c r="D45" s="43" t="s">
        <v>160</v>
      </c>
      <c r="E45" s="52">
        <v>2</v>
      </c>
      <c r="F45" s="50"/>
    </row>
    <row r="46" spans="1:6" ht="15.95" customHeight="1">
      <c r="A46" s="42" t="s">
        <v>161</v>
      </c>
      <c r="B46" s="42" t="s">
        <v>14</v>
      </c>
      <c r="C46" s="42" t="s">
        <v>162</v>
      </c>
      <c r="D46" s="43" t="s">
        <v>163</v>
      </c>
      <c r="E46" s="52">
        <v>2</v>
      </c>
      <c r="F46" s="50"/>
    </row>
    <row r="47" spans="1:6" ht="15.95" customHeight="1">
      <c r="A47" s="42" t="s">
        <v>164</v>
      </c>
      <c r="B47" s="42" t="s">
        <v>14</v>
      </c>
      <c r="C47" s="42" t="s">
        <v>165</v>
      </c>
      <c r="D47" s="43" t="s">
        <v>166</v>
      </c>
      <c r="E47" s="52">
        <v>2</v>
      </c>
      <c r="F47" s="50"/>
    </row>
    <row r="48" spans="1:6" ht="15.95" customHeight="1">
      <c r="A48" s="42" t="s">
        <v>167</v>
      </c>
      <c r="B48" s="42" t="s">
        <v>14</v>
      </c>
      <c r="C48" s="42" t="s">
        <v>168</v>
      </c>
      <c r="D48" s="43" t="s">
        <v>130</v>
      </c>
      <c r="E48" s="52">
        <v>2</v>
      </c>
      <c r="F48" s="50"/>
    </row>
    <row r="49" spans="1:6" ht="15.95" customHeight="1">
      <c r="A49" s="40" t="s">
        <v>79</v>
      </c>
      <c r="B49" s="40" t="s">
        <v>14</v>
      </c>
      <c r="C49" s="40" t="s">
        <v>80</v>
      </c>
      <c r="D49" s="41" t="s">
        <v>56</v>
      </c>
      <c r="E49" s="52">
        <v>2</v>
      </c>
      <c r="F49" s="50"/>
    </row>
    <row r="50" spans="1:6" ht="15.95" customHeight="1">
      <c r="A50" s="40" t="s">
        <v>81</v>
      </c>
      <c r="B50" s="40" t="s">
        <v>14</v>
      </c>
      <c r="C50" s="40" t="s">
        <v>82</v>
      </c>
      <c r="D50" s="41" t="s">
        <v>83</v>
      </c>
      <c r="E50" s="52">
        <v>2</v>
      </c>
      <c r="F50" s="50"/>
    </row>
    <row r="51" spans="1:6" ht="15.95" customHeight="1">
      <c r="A51" s="42" t="s">
        <v>169</v>
      </c>
      <c r="B51" s="42" t="s">
        <v>14</v>
      </c>
      <c r="C51" s="42" t="s">
        <v>170</v>
      </c>
      <c r="D51" s="43" t="s">
        <v>117</v>
      </c>
      <c r="E51" s="52">
        <v>2</v>
      </c>
      <c r="F51" s="50"/>
    </row>
    <row r="52" spans="1:6" ht="15.95" customHeight="1">
      <c r="A52" s="40" t="s">
        <v>84</v>
      </c>
      <c r="B52" s="40" t="s">
        <v>14</v>
      </c>
      <c r="C52" s="40" t="s">
        <v>85</v>
      </c>
      <c r="D52" s="41" t="s">
        <v>86</v>
      </c>
      <c r="E52" s="52">
        <v>2</v>
      </c>
      <c r="F52" s="50"/>
    </row>
    <row r="53" spans="1:6" ht="15.95" customHeight="1">
      <c r="A53" s="42" t="s">
        <v>171</v>
      </c>
      <c r="B53" s="42" t="s">
        <v>14</v>
      </c>
      <c r="C53" s="42" t="s">
        <v>172</v>
      </c>
      <c r="D53" s="43" t="s">
        <v>173</v>
      </c>
      <c r="E53" s="52">
        <v>2</v>
      </c>
      <c r="F53" s="50"/>
    </row>
    <row r="54" spans="1:6" ht="15.95" customHeight="1">
      <c r="A54" s="42" t="s">
        <v>31</v>
      </c>
      <c r="B54" s="42" t="s">
        <v>14</v>
      </c>
      <c r="C54" s="43" t="s">
        <v>32</v>
      </c>
      <c r="D54" s="43">
        <v>23</v>
      </c>
      <c r="E54" s="52">
        <v>2</v>
      </c>
      <c r="F54" s="50"/>
    </row>
    <row r="55" spans="1:6" ht="15.95" customHeight="1">
      <c r="A55" s="42" t="s">
        <v>33</v>
      </c>
      <c r="B55" s="42" t="s">
        <v>14</v>
      </c>
      <c r="C55" s="43" t="s">
        <v>34</v>
      </c>
      <c r="D55" s="43">
        <v>5</v>
      </c>
      <c r="E55" s="52">
        <v>2</v>
      </c>
      <c r="F55" s="50"/>
    </row>
    <row r="56" spans="1:6" ht="15.95" customHeight="1">
      <c r="A56" s="40" t="s">
        <v>88</v>
      </c>
      <c r="B56" s="40" t="s">
        <v>14</v>
      </c>
      <c r="C56" s="40" t="s">
        <v>89</v>
      </c>
      <c r="D56" s="41" t="s">
        <v>90</v>
      </c>
      <c r="E56" s="52">
        <v>2</v>
      </c>
      <c r="F56" s="50"/>
    </row>
    <row r="57" spans="1:6" ht="15.95" customHeight="1">
      <c r="A57" s="42" t="s">
        <v>174</v>
      </c>
      <c r="B57" s="42" t="s">
        <v>14</v>
      </c>
      <c r="C57" s="42" t="s">
        <v>175</v>
      </c>
      <c r="D57" s="43" t="s">
        <v>155</v>
      </c>
      <c r="E57" s="52">
        <v>2</v>
      </c>
      <c r="F57" s="50"/>
    </row>
    <row r="58" spans="1:6" ht="15.95" customHeight="1">
      <c r="A58" s="40" t="s">
        <v>91</v>
      </c>
      <c r="B58" s="40" t="s">
        <v>14</v>
      </c>
      <c r="C58" s="40" t="s">
        <v>92</v>
      </c>
      <c r="D58" s="41" t="s">
        <v>93</v>
      </c>
      <c r="E58" s="52">
        <v>2</v>
      </c>
      <c r="F58" s="50"/>
    </row>
    <row r="59" spans="1:6" ht="15.95" customHeight="1">
      <c r="A59" s="42" t="s">
        <v>35</v>
      </c>
      <c r="B59" s="42" t="s">
        <v>14</v>
      </c>
      <c r="C59" s="43" t="s">
        <v>36</v>
      </c>
      <c r="D59" s="43">
        <v>11</v>
      </c>
      <c r="E59" s="52">
        <v>2</v>
      </c>
      <c r="F59" s="50"/>
    </row>
    <row r="60" spans="1:6" ht="15.95" customHeight="1">
      <c r="A60" s="42" t="s">
        <v>178</v>
      </c>
      <c r="B60" s="42" t="s">
        <v>14</v>
      </c>
      <c r="C60" s="42" t="s">
        <v>179</v>
      </c>
      <c r="D60" s="43" t="s">
        <v>86</v>
      </c>
      <c r="E60" s="52">
        <v>2</v>
      </c>
      <c r="F60" s="50"/>
    </row>
    <row r="61" spans="1:6" ht="15.95" customHeight="1">
      <c r="A61" s="42" t="s">
        <v>180</v>
      </c>
      <c r="B61" s="42" t="s">
        <v>14</v>
      </c>
      <c r="C61" s="42" t="s">
        <v>181</v>
      </c>
      <c r="D61" s="43" t="s">
        <v>62</v>
      </c>
      <c r="E61" s="52">
        <v>2</v>
      </c>
      <c r="F61" s="50"/>
    </row>
    <row r="62" spans="1:6" ht="15.95" customHeight="1">
      <c r="A62" s="40" t="s">
        <v>94</v>
      </c>
      <c r="B62" s="40" t="s">
        <v>14</v>
      </c>
      <c r="C62" s="40" t="s">
        <v>95</v>
      </c>
      <c r="D62" s="41" t="s">
        <v>96</v>
      </c>
      <c r="E62" s="52">
        <v>2</v>
      </c>
      <c r="F62" s="50"/>
    </row>
    <row r="63" spans="1:6" ht="15.95" customHeight="1">
      <c r="A63" s="42" t="s">
        <v>107</v>
      </c>
      <c r="B63" s="42" t="s">
        <v>14</v>
      </c>
      <c r="C63" s="42" t="s">
        <v>108</v>
      </c>
      <c r="D63" s="43" t="s">
        <v>109</v>
      </c>
      <c r="E63" s="52">
        <v>2</v>
      </c>
      <c r="F63" s="50"/>
    </row>
    <row r="64" spans="1:6" ht="15.95" customHeight="1">
      <c r="A64" s="42" t="s">
        <v>37</v>
      </c>
      <c r="B64" s="42" t="s">
        <v>14</v>
      </c>
      <c r="C64" s="43" t="s">
        <v>38</v>
      </c>
      <c r="D64" s="43">
        <v>61</v>
      </c>
      <c r="E64" s="52">
        <v>2</v>
      </c>
      <c r="F64" s="50"/>
    </row>
  </sheetData>
  <mergeCells count="4">
    <mergeCell ref="A1:A2"/>
    <mergeCell ref="C1:C2"/>
    <mergeCell ref="E1:E2"/>
    <mergeCell ref="F1:F2"/>
  </mergeCells>
  <pageMargins left="0.7" right="0.7" top="0.75" bottom="0.75" header="0.3" footer="0.3"/>
  <pageSetup paperSize="9" scale="4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A35266B5E92545909F952E73B175B3" ma:contentTypeVersion="4" ma:contentTypeDescription="Een nieuw document maken." ma:contentTypeScope="" ma:versionID="ed746aa82eb2d91b9f2745052c60ff72">
  <xsd:schema xmlns:xsd="http://www.w3.org/2001/XMLSchema" xmlns:xs="http://www.w3.org/2001/XMLSchema" xmlns:p="http://schemas.microsoft.com/office/2006/metadata/properties" xmlns:ns2="6acaefa5-58fb-4952-ae9d-833b9cb05e32" xmlns:ns3="84aab07a-54b9-40dd-9049-0c7b64ebc222" targetNamespace="http://schemas.microsoft.com/office/2006/metadata/properties" ma:root="true" ma:fieldsID="ce66a987c67a138e0803ab312ec95a67" ns2:_="" ns3:_="">
    <xsd:import namespace="6acaefa5-58fb-4952-ae9d-833b9cb05e32"/>
    <xsd:import namespace="84aab07a-54b9-40dd-9049-0c7b64ebc2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caefa5-58fb-4952-ae9d-833b9cb05e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aab07a-54b9-40dd-9049-0c7b64ebc22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6BE908-CA59-438C-9E4B-BEBF5A5731F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5C498FE-ECBB-4D12-90AD-0D05A966F9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caefa5-58fb-4952-ae9d-833b9cb05e32"/>
    <ds:schemaRef ds:uri="84aab07a-54b9-40dd-9049-0c7b64ebc2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0E5D02-502A-439E-A588-5741CCF19F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Walcheren</vt:lpstr>
      <vt:lpstr>Zeeuws-Vlaanderen</vt:lpstr>
      <vt:lpstr>Schouwen-Duiveland</vt:lpstr>
      <vt:lpstr>Bevelanden en Tholen</vt:lpstr>
      <vt:lpstr>Frequentie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Joel Kieboom</dc:creator>
  <cp:keywords/>
  <dc:description/>
  <cp:lastModifiedBy>Vooren, van (Marc)</cp:lastModifiedBy>
  <cp:revision/>
  <cp:lastPrinted>2022-08-03T15:27:54Z</cp:lastPrinted>
  <dcterms:created xsi:type="dcterms:W3CDTF">2015-01-09T12:02:48Z</dcterms:created>
  <dcterms:modified xsi:type="dcterms:W3CDTF">2022-08-04T06:44:55Z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0x0101005AA35266B5E92545909F952E73B175B3</vt:lpwstr>
  </property>
</Properties>
</file>