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vincieutrecht-my.sharepoint.com/personal/p24132_provincie-utrecht_nl/Documents/Standaard Windows folders/Documents/4. Projecten/LED-verlichting/"/>
    </mc:Choice>
  </mc:AlternateContent>
  <xr:revisionPtr revIDLastSave="279" documentId="8_{877585F0-2C79-4A38-A974-5907BFE14DD7}" xr6:coauthVersionLast="47" xr6:coauthVersionMax="47" xr10:uidLastSave="{48C395E5-FF14-4F34-8B27-50E968D73A5A}"/>
  <bookViews>
    <workbookView xWindow="20370" yWindow="-120" windowWidth="29040" windowHeight="15840" xr2:uid="{B7EA3655-AA09-4767-801C-191A487A84B6}"/>
  </bookViews>
  <sheets>
    <sheet name="Instructieblad" sheetId="2" r:id="rId1"/>
    <sheet name="B. co2-emissie" sheetId="5" r:id="rId2"/>
    <sheet name="C. Energieverbruik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6" l="1"/>
  <c r="F12" i="6"/>
  <c r="F13" i="6"/>
  <c r="F14" i="6"/>
  <c r="F15" i="6"/>
  <c r="F16" i="6"/>
  <c r="F17" i="6"/>
  <c r="F18" i="6"/>
  <c r="F19" i="6"/>
  <c r="F20" i="6"/>
  <c r="F10" i="6"/>
  <c r="F21" i="6"/>
  <c r="F9" i="6"/>
  <c r="F22" i="6"/>
  <c r="F23" i="6"/>
  <c r="F24" i="6"/>
  <c r="B3" i="5"/>
  <c r="B4" i="5"/>
  <c r="B3" i="6"/>
  <c r="B4" i="6"/>
  <c r="B2" i="6"/>
  <c r="B2" i="5"/>
  <c r="C11" i="5"/>
  <c r="F25" i="6" l="1"/>
</calcChain>
</file>

<file path=xl/sharedStrings.xml><?xml version="1.0" encoding="utf-8"?>
<sst xmlns="http://schemas.openxmlformats.org/spreadsheetml/2006/main" count="43" uniqueCount="40">
  <si>
    <t>Instructie:</t>
  </si>
  <si>
    <t xml:space="preserve">Inschrijver dient de groene velden van de gevraagde informatie te voorzien. </t>
  </si>
  <si>
    <t>De berekende CO2- emissie van de transportbewegingen in het installatieproces</t>
  </si>
  <si>
    <t>Inschrijver:</t>
  </si>
  <si>
    <t>Datum:</t>
  </si>
  <si>
    <t>Ondertekening:</t>
  </si>
  <si>
    <t>Inschrijver voorziet alle groene velden van de gevraagde informatie.</t>
  </si>
  <si>
    <t>Indien velden door Inschrijver niet ingevuld wordt/worden, zal op dat betreffende sub-gunningcriterium onderdeel geen punten toegekend worden.</t>
  </si>
  <si>
    <t>Datum: 1 april 2022</t>
  </si>
  <si>
    <t xml:space="preserve">Aanbesteding: 'Ledverlichting Huis voor de provincie Utrecht' </t>
  </si>
  <si>
    <t>De berekende CO2-emissie van de door u in de Opdracht te gebruiken componenten</t>
  </si>
  <si>
    <t>De berekende CO2-emissie van het transport van deze componenten</t>
  </si>
  <si>
    <t>Onderdeel B. Co2-emissie</t>
  </si>
  <si>
    <t>Onderdeel C. Energieverbruik</t>
  </si>
  <si>
    <t>Wattage</t>
  </si>
  <si>
    <t>Subtotaal Wattage</t>
  </si>
  <si>
    <t>Totaal Wattage</t>
  </si>
  <si>
    <t>Vervangend te leveren type lichtbron</t>
  </si>
  <si>
    <t>Renoveren enkele LED buis TL5 150cm 4000K</t>
  </si>
  <si>
    <t>Renoveren dubbele LED buis TL5 150cm 4000K</t>
  </si>
  <si>
    <t>Renoveren enkele LED buis TL5 120cm 4000K</t>
  </si>
  <si>
    <t>Renoveren enkele buis TL5 60cm 4000K</t>
  </si>
  <si>
    <t xml:space="preserve">Renoveren enkele LED buis T8 150cm 4000K </t>
  </si>
  <si>
    <t>Renoveren enkele LED buis TL8 120cm 4000K</t>
  </si>
  <si>
    <t>Renoveren enkele LED buis TL8 60cm 4000K</t>
  </si>
  <si>
    <t>Vervangen LED IP65 150cm 4000K tbv enkele buis</t>
  </si>
  <si>
    <t>Vervangen LED IP65 150cm 4000K tbv dubbele buis</t>
  </si>
  <si>
    <t>Vervangen LED IP65 120cm 4000K tbv enkele buis</t>
  </si>
  <si>
    <t>Vervangen LED IP65 60cm 4000K tbv enkele buis</t>
  </si>
  <si>
    <t>Vervangen LED Downlighter 4000K</t>
  </si>
  <si>
    <t>Vervangen Plafonnière 4000K</t>
  </si>
  <si>
    <t>Vervangen opbouwdownlighter 4000K</t>
  </si>
  <si>
    <t>GU10 spot plaatsen in huidig armatuur</t>
  </si>
  <si>
    <t>Reeds LED</t>
  </si>
  <si>
    <t>Aantal te leveren*</t>
  </si>
  <si>
    <t>Type lichtbron*</t>
  </si>
  <si>
    <t>*De werkelijke aantallen en type lichtbronnen kunnen in de werkelijkheid afwijken. Inschrijvers kunnen aan de opgegeven aantallen geen rechten worden ontleend.</t>
  </si>
  <si>
    <t>Deze bijlage bestaat uit 2 tabbladen. Ieder tabblad vertegenwoordigt een ander onderdeel van de sub-gunningscriteria kwaliteit.</t>
  </si>
  <si>
    <t>Bijlage C - Kwalitatieve gunningscriteria</t>
  </si>
  <si>
    <t>Berekende CO2-emissie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</si>
</sst>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44" fontId="1" fillId="0" borderId="0" xfId="0" applyNumberFormat="1" applyFont="1" applyAlignment="1">
      <alignment horizontal="right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Font="1" applyAlignment="1">
      <alignment horizontal="right" vertical="center"/>
    </xf>
    <xf numFmtId="0" fontId="0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top"/>
    </xf>
    <xf numFmtId="0" fontId="0" fillId="2" borderId="5" xfId="0" applyFill="1" applyBorder="1"/>
    <xf numFmtId="0" fontId="1" fillId="0" borderId="0" xfId="0" applyFont="1" applyAlignment="1">
      <alignment horizontal="right" vertical="center"/>
    </xf>
    <xf numFmtId="0" fontId="0" fillId="2" borderId="8" xfId="0" applyFont="1" applyFill="1" applyBorder="1" applyAlignment="1">
      <alignment vertical="center"/>
    </xf>
    <xf numFmtId="0" fontId="0" fillId="2" borderId="9" xfId="0" applyFont="1" applyFill="1" applyBorder="1" applyAlignment="1">
      <alignment vertical="center"/>
    </xf>
    <xf numFmtId="0" fontId="0" fillId="0" borderId="3" xfId="0" applyBorder="1"/>
    <xf numFmtId="0" fontId="0" fillId="0" borderId="4" xfId="0" applyBorder="1"/>
    <xf numFmtId="0" fontId="1" fillId="0" borderId="12" xfId="0" applyFont="1" applyBorder="1" applyAlignment="1">
      <alignment horizontal="left" vertical="center"/>
    </xf>
    <xf numFmtId="0" fontId="1" fillId="0" borderId="13" xfId="0" applyFont="1" applyFill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5" xfId="0" applyFont="1" applyBorder="1"/>
    <xf numFmtId="0" fontId="0" fillId="0" borderId="6" xfId="0" applyFont="1" applyFill="1" applyBorder="1" applyAlignment="1">
      <alignment vertical="center"/>
    </xf>
    <xf numFmtId="0" fontId="0" fillId="0" borderId="5" xfId="0" applyFont="1" applyFill="1" applyBorder="1" applyAlignment="1">
      <alignment vertical="center"/>
    </xf>
    <xf numFmtId="1" fontId="0" fillId="0" borderId="5" xfId="0" applyNumberFormat="1" applyFont="1" applyFill="1" applyBorder="1" applyAlignment="1">
      <alignment vertical="center"/>
    </xf>
    <xf numFmtId="0" fontId="0" fillId="0" borderId="7" xfId="0" applyFont="1" applyFill="1" applyBorder="1" applyAlignment="1">
      <alignment vertical="center"/>
    </xf>
    <xf numFmtId="0" fontId="0" fillId="0" borderId="2" xfId="0" applyFont="1" applyBorder="1"/>
    <xf numFmtId="0" fontId="0" fillId="0" borderId="3" xfId="0" applyFont="1" applyBorder="1"/>
    <xf numFmtId="0" fontId="1" fillId="0" borderId="16" xfId="0" applyFont="1" applyBorder="1"/>
    <xf numFmtId="0" fontId="0" fillId="2" borderId="17" xfId="0" applyFont="1" applyFill="1" applyBorder="1" applyAlignment="1">
      <alignment vertical="center"/>
    </xf>
    <xf numFmtId="0" fontId="0" fillId="2" borderId="18" xfId="0" applyFont="1" applyFill="1" applyBorder="1" applyAlignment="1">
      <alignment horizontal="left" vertical="center"/>
    </xf>
    <xf numFmtId="0" fontId="0" fillId="2" borderId="10" xfId="0" applyFont="1" applyFill="1" applyBorder="1" applyAlignment="1">
      <alignment horizontal="left" vertical="center"/>
    </xf>
    <xf numFmtId="0" fontId="0" fillId="2" borderId="10" xfId="0" applyFont="1" applyFill="1" applyBorder="1" applyAlignment="1">
      <alignment horizontal="left" vertical="center" wrapText="1"/>
    </xf>
    <xf numFmtId="0" fontId="0" fillId="2" borderId="11" xfId="0" applyFont="1" applyFill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2" fontId="1" fillId="0" borderId="1" xfId="0" applyNumberFormat="1" applyFont="1" applyBorder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45C13-020D-4481-B449-C0797929A8DB}">
  <dimension ref="B2:O16"/>
  <sheetViews>
    <sheetView tabSelected="1" workbookViewId="0">
      <selection activeCell="D27" sqref="D27"/>
    </sheetView>
  </sheetViews>
  <sheetFormatPr defaultRowHeight="15" x14ac:dyDescent="0.25"/>
  <cols>
    <col min="2" max="2" width="16.85546875" customWidth="1"/>
    <col min="3" max="3" width="41.42578125" customWidth="1"/>
    <col min="4" max="4" width="10.140625" customWidth="1"/>
    <col min="5" max="5" width="10.7109375" customWidth="1"/>
    <col min="6" max="6" width="10.140625" customWidth="1"/>
    <col min="7" max="7" width="9.140625" customWidth="1"/>
    <col min="8" max="8" width="10.42578125" bestFit="1" customWidth="1"/>
    <col min="9" max="9" width="12.42578125" bestFit="1" customWidth="1"/>
    <col min="10" max="10" width="12.140625" customWidth="1"/>
    <col min="11" max="16" width="11.42578125" bestFit="1" customWidth="1"/>
    <col min="17" max="17" width="12" customWidth="1"/>
    <col min="18" max="19" width="12.42578125" bestFit="1" customWidth="1"/>
  </cols>
  <sheetData>
    <row r="2" spans="2:15" ht="21" x14ac:dyDescent="0.35">
      <c r="B2" s="1" t="s">
        <v>38</v>
      </c>
    </row>
    <row r="3" spans="2:15" ht="21" x14ac:dyDescent="0.35">
      <c r="B3" s="1" t="s">
        <v>9</v>
      </c>
    </row>
    <row r="4" spans="2:15" ht="21" x14ac:dyDescent="0.35">
      <c r="B4" s="1" t="s">
        <v>8</v>
      </c>
    </row>
    <row r="5" spans="2:15" ht="21" x14ac:dyDescent="0.35">
      <c r="B5" s="1"/>
    </row>
    <row r="6" spans="2:15" ht="21" x14ac:dyDescent="0.35">
      <c r="B6" s="1"/>
    </row>
    <row r="7" spans="2:15" x14ac:dyDescent="0.25">
      <c r="B7" s="16" t="s">
        <v>3</v>
      </c>
      <c r="C7" s="18"/>
    </row>
    <row r="8" spans="2:15" x14ac:dyDescent="0.25">
      <c r="B8" s="16" t="s">
        <v>4</v>
      </c>
      <c r="C8" s="18"/>
    </row>
    <row r="9" spans="2:15" ht="45" customHeight="1" x14ac:dyDescent="0.25">
      <c r="B9" s="17" t="s">
        <v>5</v>
      </c>
      <c r="C9" s="18"/>
    </row>
    <row r="10" spans="2:15" x14ac:dyDescent="0.25">
      <c r="B10" s="15"/>
    </row>
    <row r="11" spans="2:15" x14ac:dyDescent="0.25">
      <c r="B11" s="15"/>
    </row>
    <row r="12" spans="2:15" x14ac:dyDescent="0.25">
      <c r="B12" s="14"/>
      <c r="D12" s="2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spans="2:15" x14ac:dyDescent="0.25">
      <c r="B13" s="12" t="s">
        <v>0</v>
      </c>
    </row>
    <row r="14" spans="2:15" x14ac:dyDescent="0.25">
      <c r="B14" t="s">
        <v>37</v>
      </c>
    </row>
    <row r="15" spans="2:15" x14ac:dyDescent="0.25">
      <c r="B15" t="s">
        <v>6</v>
      </c>
    </row>
    <row r="16" spans="2:15" x14ac:dyDescent="0.25">
      <c r="B16" t="s">
        <v>7</v>
      </c>
    </row>
  </sheetData>
  <protectedRanges>
    <protectedRange sqref="C7 C8 C9" name="Bereik1"/>
  </protectedRange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522BB-D41E-4DB1-81DA-0931C25EAD3E}">
  <dimension ref="B2:N18"/>
  <sheetViews>
    <sheetView workbookViewId="0">
      <selection activeCell="C8" sqref="C8"/>
    </sheetView>
  </sheetViews>
  <sheetFormatPr defaultRowHeight="15" x14ac:dyDescent="0.25"/>
  <cols>
    <col min="2" max="2" width="80.28515625" bestFit="1" customWidth="1"/>
    <col min="3" max="3" width="16.140625" customWidth="1"/>
    <col min="4" max="4" width="10.7109375" customWidth="1"/>
    <col min="5" max="5" width="10.140625" customWidth="1"/>
    <col min="6" max="6" width="9.140625" customWidth="1"/>
    <col min="7" max="7" width="10.42578125" bestFit="1" customWidth="1"/>
    <col min="8" max="8" width="12.42578125" bestFit="1" customWidth="1"/>
    <col min="9" max="9" width="12.140625" customWidth="1"/>
    <col min="10" max="15" width="11.42578125" bestFit="1" customWidth="1"/>
    <col min="16" max="16" width="12" customWidth="1"/>
    <col min="17" max="18" width="12.42578125" bestFit="1" customWidth="1"/>
  </cols>
  <sheetData>
    <row r="2" spans="2:4" ht="21" x14ac:dyDescent="0.35">
      <c r="B2" s="1" t="str">
        <f>Instructieblad!B2</f>
        <v>Bijlage C - Kwalitatieve gunningscriteria</v>
      </c>
    </row>
    <row r="3" spans="2:4" ht="21" x14ac:dyDescent="0.35">
      <c r="B3" s="1" t="str">
        <f>Instructieblad!B3</f>
        <v xml:space="preserve">Aanbesteding: 'Ledverlichting Huis voor de provincie Utrecht' </v>
      </c>
    </row>
    <row r="4" spans="2:4" ht="21" x14ac:dyDescent="0.35">
      <c r="B4" s="1" t="str">
        <f>Instructieblad!B4</f>
        <v>Datum: 1 april 2022</v>
      </c>
    </row>
    <row r="5" spans="2:4" x14ac:dyDescent="0.25">
      <c r="B5" s="2"/>
      <c r="C5" s="2"/>
      <c r="D5" s="3"/>
    </row>
    <row r="6" spans="2:4" x14ac:dyDescent="0.25">
      <c r="B6" s="2"/>
      <c r="C6" s="2"/>
      <c r="D6" s="3"/>
    </row>
    <row r="7" spans="2:4" ht="15.75" thickBot="1" x14ac:dyDescent="0.3">
      <c r="B7" s="3" t="s">
        <v>12</v>
      </c>
      <c r="C7" s="2"/>
      <c r="D7" s="3"/>
    </row>
    <row r="8" spans="2:4" x14ac:dyDescent="0.25">
      <c r="B8" s="6" t="s">
        <v>10</v>
      </c>
      <c r="C8" s="9"/>
      <c r="D8" s="3"/>
    </row>
    <row r="9" spans="2:4" x14ac:dyDescent="0.25">
      <c r="B9" s="7" t="s">
        <v>11</v>
      </c>
      <c r="C9" s="10"/>
      <c r="D9" s="3"/>
    </row>
    <row r="10" spans="2:4" ht="15.75" thickBot="1" x14ac:dyDescent="0.3">
      <c r="B10" s="8" t="s">
        <v>2</v>
      </c>
      <c r="C10" s="11"/>
      <c r="D10" s="3"/>
    </row>
    <row r="11" spans="2:4" ht="15.75" thickBot="1" x14ac:dyDescent="0.3">
      <c r="B11" s="19" t="s">
        <v>39</v>
      </c>
      <c r="C11" s="47">
        <f>C8+C9+C10</f>
        <v>0</v>
      </c>
      <c r="D11" s="3"/>
    </row>
    <row r="12" spans="2:4" x14ac:dyDescent="0.25">
      <c r="B12" s="2"/>
      <c r="C12" s="2"/>
      <c r="D12" s="3"/>
    </row>
    <row r="13" spans="2:4" x14ac:dyDescent="0.25">
      <c r="B13" s="2"/>
      <c r="C13" s="2"/>
      <c r="D13" s="3"/>
    </row>
    <row r="14" spans="2:4" x14ac:dyDescent="0.25">
      <c r="B14" s="2"/>
      <c r="C14" s="2"/>
      <c r="D14" s="3"/>
    </row>
    <row r="15" spans="2:4" x14ac:dyDescent="0.25">
      <c r="B15" s="12" t="s">
        <v>0</v>
      </c>
      <c r="C15" s="2"/>
      <c r="D15" s="3"/>
    </row>
    <row r="16" spans="2:4" x14ac:dyDescent="0.25">
      <c r="B16" s="2" t="s">
        <v>1</v>
      </c>
      <c r="C16" s="2"/>
      <c r="D16" s="3"/>
    </row>
    <row r="17" spans="2:14" x14ac:dyDescent="0.25">
      <c r="B17" s="4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2:14" x14ac:dyDescent="0.25">
      <c r="B18" s="4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</sheetData>
  <sheetProtection sheet="1" objects="1" scenarios="1"/>
  <protectedRanges>
    <protectedRange sqref="C8 C9 C10" name="Bereik1"/>
  </protectedRange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5E943-0D35-4FBE-A00E-0FFEB3601D5C}">
  <dimension ref="B2:O31"/>
  <sheetViews>
    <sheetView topLeftCell="A2" workbookViewId="0">
      <selection activeCell="D28" sqref="D28"/>
    </sheetView>
  </sheetViews>
  <sheetFormatPr defaultRowHeight="15" x14ac:dyDescent="0.25"/>
  <cols>
    <col min="2" max="2" width="48.7109375" customWidth="1"/>
    <col min="3" max="3" width="79.5703125" customWidth="1"/>
    <col min="4" max="4" width="17.5703125" bestFit="1" customWidth="1"/>
    <col min="5" max="5" width="13.7109375" bestFit="1" customWidth="1"/>
    <col min="6" max="6" width="17.5703125" bestFit="1" customWidth="1"/>
    <col min="7" max="7" width="9.140625" customWidth="1"/>
    <col min="8" max="8" width="10.42578125" bestFit="1" customWidth="1"/>
    <col min="9" max="9" width="12.42578125" bestFit="1" customWidth="1"/>
    <col min="10" max="10" width="12.140625" customWidth="1"/>
    <col min="11" max="16" width="11.42578125" bestFit="1" customWidth="1"/>
    <col min="17" max="17" width="12" customWidth="1"/>
    <col min="18" max="19" width="12.42578125" bestFit="1" customWidth="1"/>
  </cols>
  <sheetData>
    <row r="2" spans="2:6" ht="21" x14ac:dyDescent="0.35">
      <c r="B2" s="1" t="str">
        <f>Instructieblad!B2</f>
        <v>Bijlage C - Kwalitatieve gunningscriteria</v>
      </c>
      <c r="C2" s="1"/>
    </row>
    <row r="3" spans="2:6" ht="21" x14ac:dyDescent="0.35">
      <c r="B3" s="1" t="str">
        <f>Instructieblad!B3</f>
        <v xml:space="preserve">Aanbesteding: 'Ledverlichting Huis voor de provincie Utrecht' </v>
      </c>
      <c r="C3" s="1"/>
    </row>
    <row r="4" spans="2:6" ht="21" x14ac:dyDescent="0.35">
      <c r="B4" s="1" t="str">
        <f>Instructieblad!B4</f>
        <v>Datum: 1 april 2022</v>
      </c>
      <c r="C4" s="1"/>
    </row>
    <row r="5" spans="2:6" x14ac:dyDescent="0.25">
      <c r="B5" s="2"/>
      <c r="C5" s="2"/>
      <c r="D5" s="2"/>
      <c r="E5" s="3"/>
    </row>
    <row r="6" spans="2:6" x14ac:dyDescent="0.25">
      <c r="B6" s="2"/>
      <c r="C6" s="2"/>
      <c r="D6" s="2"/>
      <c r="E6" s="3"/>
    </row>
    <row r="7" spans="2:6" ht="15.75" thickBot="1" x14ac:dyDescent="0.3">
      <c r="B7" s="3" t="s">
        <v>13</v>
      </c>
      <c r="C7" s="3"/>
      <c r="D7" s="3"/>
      <c r="E7" s="3"/>
    </row>
    <row r="8" spans="2:6" ht="15.75" thickBot="1" x14ac:dyDescent="0.3">
      <c r="B8" s="40" t="s">
        <v>35</v>
      </c>
      <c r="C8" s="24" t="s">
        <v>17</v>
      </c>
      <c r="D8" s="25" t="s">
        <v>34</v>
      </c>
      <c r="E8" s="26" t="s">
        <v>14</v>
      </c>
      <c r="F8" s="27" t="s">
        <v>15</v>
      </c>
    </row>
    <row r="9" spans="2:6" x14ac:dyDescent="0.25">
      <c r="B9" s="41" t="s">
        <v>18</v>
      </c>
      <c r="C9" s="36"/>
      <c r="D9" s="28">
        <v>2207</v>
      </c>
      <c r="E9" s="35"/>
      <c r="F9" s="32">
        <f>D9*E9</f>
        <v>0</v>
      </c>
    </row>
    <row r="10" spans="2:6" x14ac:dyDescent="0.25">
      <c r="B10" s="42" t="s">
        <v>19</v>
      </c>
      <c r="C10" s="37"/>
      <c r="D10" s="29">
        <v>0</v>
      </c>
      <c r="E10" s="20"/>
      <c r="F10" s="33">
        <f>D10*E10</f>
        <v>0</v>
      </c>
    </row>
    <row r="11" spans="2:6" x14ac:dyDescent="0.25">
      <c r="B11" s="42" t="s">
        <v>20</v>
      </c>
      <c r="C11" s="37"/>
      <c r="D11" s="29">
        <v>18</v>
      </c>
      <c r="E11" s="20"/>
      <c r="F11" s="33">
        <f t="shared" ref="F11:F20" si="0">D11*E11</f>
        <v>0</v>
      </c>
    </row>
    <row r="12" spans="2:6" x14ac:dyDescent="0.25">
      <c r="B12" s="42" t="s">
        <v>21</v>
      </c>
      <c r="C12" s="37"/>
      <c r="D12" s="29">
        <v>10</v>
      </c>
      <c r="E12" s="20"/>
      <c r="F12" s="33">
        <f t="shared" si="0"/>
        <v>0</v>
      </c>
    </row>
    <row r="13" spans="2:6" x14ac:dyDescent="0.25">
      <c r="B13" s="42" t="s">
        <v>22</v>
      </c>
      <c r="C13" s="37"/>
      <c r="D13" s="29">
        <v>186</v>
      </c>
      <c r="E13" s="20"/>
      <c r="F13" s="33">
        <f t="shared" si="0"/>
        <v>0</v>
      </c>
    </row>
    <row r="14" spans="2:6" x14ac:dyDescent="0.25">
      <c r="B14" s="42" t="s">
        <v>23</v>
      </c>
      <c r="C14" s="37"/>
      <c r="D14" s="29">
        <v>25</v>
      </c>
      <c r="E14" s="20"/>
      <c r="F14" s="33">
        <f t="shared" si="0"/>
        <v>0</v>
      </c>
    </row>
    <row r="15" spans="2:6" x14ac:dyDescent="0.25">
      <c r="B15" s="42" t="s">
        <v>24</v>
      </c>
      <c r="C15" s="37"/>
      <c r="D15" s="29">
        <v>176</v>
      </c>
      <c r="E15" s="20"/>
      <c r="F15" s="33">
        <f t="shared" si="0"/>
        <v>0</v>
      </c>
    </row>
    <row r="16" spans="2:6" x14ac:dyDescent="0.25">
      <c r="B16" s="42" t="s">
        <v>25</v>
      </c>
      <c r="C16" s="37"/>
      <c r="D16" s="29">
        <v>37</v>
      </c>
      <c r="E16" s="20"/>
      <c r="F16" s="33">
        <f t="shared" si="0"/>
        <v>0</v>
      </c>
    </row>
    <row r="17" spans="2:15" x14ac:dyDescent="0.25">
      <c r="B17" s="42" t="s">
        <v>26</v>
      </c>
      <c r="C17" s="37"/>
      <c r="D17" s="29">
        <v>6</v>
      </c>
      <c r="E17" s="20"/>
      <c r="F17" s="33">
        <f t="shared" si="0"/>
        <v>0</v>
      </c>
    </row>
    <row r="18" spans="2:15" x14ac:dyDescent="0.25">
      <c r="B18" s="42" t="s">
        <v>27</v>
      </c>
      <c r="C18" s="37"/>
      <c r="D18" s="29">
        <v>18</v>
      </c>
      <c r="E18" s="20"/>
      <c r="F18" s="33">
        <f t="shared" si="0"/>
        <v>0</v>
      </c>
    </row>
    <row r="19" spans="2:15" x14ac:dyDescent="0.25">
      <c r="B19" s="42" t="s">
        <v>28</v>
      </c>
      <c r="C19" s="37"/>
      <c r="D19" s="29">
        <v>50</v>
      </c>
      <c r="E19" s="20"/>
      <c r="F19" s="33">
        <f t="shared" si="0"/>
        <v>0</v>
      </c>
    </row>
    <row r="20" spans="2:15" x14ac:dyDescent="0.25">
      <c r="B20" s="42" t="s">
        <v>29</v>
      </c>
      <c r="C20" s="37"/>
      <c r="D20" s="29">
        <v>2881</v>
      </c>
      <c r="E20" s="20"/>
      <c r="F20" s="33">
        <f t="shared" si="0"/>
        <v>0</v>
      </c>
    </row>
    <row r="21" spans="2:15" x14ac:dyDescent="0.25">
      <c r="B21" s="43" t="s">
        <v>30</v>
      </c>
      <c r="C21" s="38"/>
      <c r="D21" s="29">
        <v>92</v>
      </c>
      <c r="E21" s="20"/>
      <c r="F21" s="33">
        <f>D21*E21</f>
        <v>0</v>
      </c>
    </row>
    <row r="22" spans="2:15" x14ac:dyDescent="0.25">
      <c r="B22" s="44" t="s">
        <v>31</v>
      </c>
      <c r="C22" s="37"/>
      <c r="D22" s="29">
        <v>56</v>
      </c>
      <c r="E22" s="20"/>
      <c r="F22" s="22">
        <f t="shared" ref="F22:F24" si="1">D22*E22</f>
        <v>0</v>
      </c>
    </row>
    <row r="23" spans="2:15" x14ac:dyDescent="0.25">
      <c r="B23" s="44" t="s">
        <v>32</v>
      </c>
      <c r="C23" s="37"/>
      <c r="D23" s="30">
        <v>27</v>
      </c>
      <c r="E23" s="20"/>
      <c r="F23" s="22">
        <f t="shared" si="1"/>
        <v>0</v>
      </c>
    </row>
    <row r="24" spans="2:15" ht="15.75" thickBot="1" x14ac:dyDescent="0.3">
      <c r="B24" s="45" t="s">
        <v>33</v>
      </c>
      <c r="C24" s="39"/>
      <c r="D24" s="31">
        <v>56</v>
      </c>
      <c r="E24" s="21"/>
      <c r="F24" s="23">
        <f t="shared" si="1"/>
        <v>0</v>
      </c>
    </row>
    <row r="25" spans="2:15" ht="15.75" thickBot="1" x14ac:dyDescent="0.3">
      <c r="B25" s="2"/>
      <c r="C25" s="2"/>
      <c r="D25" s="2"/>
      <c r="E25" s="19" t="s">
        <v>16</v>
      </c>
      <c r="F25" s="34">
        <f>SUM(F9:F24)</f>
        <v>0</v>
      </c>
    </row>
    <row r="26" spans="2:15" x14ac:dyDescent="0.25">
      <c r="B26" s="2"/>
      <c r="C26" s="2"/>
      <c r="D26" s="2"/>
      <c r="E26" s="3"/>
    </row>
    <row r="27" spans="2:15" x14ac:dyDescent="0.25">
      <c r="B27" s="2"/>
      <c r="C27" s="2"/>
      <c r="D27" s="2"/>
      <c r="E27" s="3"/>
    </row>
    <row r="28" spans="2:15" x14ac:dyDescent="0.25">
      <c r="B28" s="12" t="s">
        <v>0</v>
      </c>
      <c r="C28" s="12"/>
      <c r="D28" s="2"/>
      <c r="E28" s="3"/>
    </row>
    <row r="29" spans="2:15" x14ac:dyDescent="0.25">
      <c r="B29" s="2" t="s">
        <v>1</v>
      </c>
      <c r="C29" s="13"/>
      <c r="D29" s="2"/>
      <c r="E29" s="3"/>
    </row>
    <row r="30" spans="2:15" x14ac:dyDescent="0.25">
      <c r="B30" s="4"/>
      <c r="C30" s="4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</row>
    <row r="31" spans="2:15" x14ac:dyDescent="0.25">
      <c r="B31" s="46" t="s">
        <v>36</v>
      </c>
      <c r="C31" s="4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</row>
  </sheetData>
  <sheetProtection algorithmName="SHA-512" hashValue="1wTGWW1cvdsZr3eakYWwSnrjc3bwjdiCFZ26iaslRCHnA/Qs4vSpFhnSfIJ079jo0Ga1RP/1qhZ5oNyTyb3UVw==" saltValue="Uc/858J5vepO133dR6MxaA==" spinCount="100000" sheet="1" objects="1" scenarios="1"/>
  <protectedRanges>
    <protectedRange sqref="E9 E10:E24 C9:C24" name="Bereik1"/>
  </protectedRange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cddcceb7a3944bcb5df119ed71fb281 xmlns="42fb45e1-d04f-4ab6-8524-7ddaea455175" xsi:nil="true"/>
    <PUOmschrijvingVoorwaardenCopyright xmlns="31911fe3-559e-46f7-9da4-febecb76e125" xsi:nil="true"/>
    <PUCopyrightRechten xmlns="31911fe3-559e-46f7-9da4-febecb76e125">false</PUCopyrightRechten>
    <c69891f5b6724842a1992b729e890d0f xmlns="42fb45e1-d04f-4ab6-8524-7ddaea455175" xsi:nil="true"/>
    <PUBegindatumdossier xmlns="31911fe3-559e-46f7-9da4-febecb76e125">2020-09-25T00:00:00+00:00</PUBegindatumdossier>
    <_dlc_DocId xmlns="42fb45e1-d04f-4ab6-8524-7ddaea455175">UTSP-1444476404-60</_dlc_DocId>
    <PUEinddatumCopyright xmlns="31911fe3-559e-46f7-9da4-febecb76e125" xsi:nil="true"/>
    <bee6bab28bc347dea223a27ae484b55c xmlns="42fb45e1-d04f-4ab6-8524-7ddaea455175" xsi:nil="true"/>
    <TaxCatchAll xmlns="42fb45e1-d04f-4ab6-8524-7ddaea455175">
      <Value>8</Value>
      <Value>7</Value>
      <Value>6</Value>
      <Value>5</Value>
      <Value>4</Value>
      <Value>3</Value>
      <Value>2</Value>
      <Value>1</Value>
    </TaxCatchAll>
    <kb23fa795b9743b8adae1149359e24fa xmlns="42fb45e1-d04f-4ab6-8524-7ddaea455175" xsi:nil="true"/>
    <PUDossiernaam xmlns="31911fe3-559e-46f7-9da4-febecb76e125">Aanschaf en inrichting van een nieuw record management systeem</PUDossiernaam>
    <PUSelectiecategorie xmlns="31911fe3-559e-46f7-9da4-febecb76e125">77</PUSelectiecategorie>
    <d48145a825f34c759bf35e0f0f98a24d xmlns="42fb45e1-d04f-4ab6-8524-7ddaea455175" xsi:nil="true"/>
    <PUWBSOmschrijving xmlns="31911fe3-559e-46f7-9da4-febecb76e125">Aanbesteding RMA/DMS</PUWBSOmschrijving>
    <PUWBSElement xmlns="31911fe3-559e-46f7-9da4-febecb76e125">P.0592.013.001</PUWBSElement>
    <PUWerkingsgebiedDocument xmlns="31911fe3-559e-46f7-9da4-febecb76e125" xsi:nil="true"/>
    <_dlc_DocIdUrl xmlns="42fb45e1-d04f-4ab6-8524-7ddaea455175">
      <Url>https://provincieutrecht.sharepoint.com/sites/prjct-AanbestedingRMADMSnieuw/_layouts/15/DocIdRedir.aspx?ID=UTSP-1444476404-60</Url>
      <Description>UTSP-1444476404-60</Description>
    </_dlc_DocIdUrl>
    <dc87032591014caf9b8c241199203258 xmlns="42fb45e1-d04f-4ab6-8524-7ddaea455175" xsi:nil="true"/>
    <PUBegindatumCopyright xmlns="31911fe3-559e-46f7-9da4-febecb76e125" xsi:nil="true"/>
    <PUEinddatumdossier xmlns="31911fe3-559e-46f7-9da4-febecb76e125" xsi:nil="true"/>
    <e28028357a134c8cba3ce1e424d81274 xmlns="42fb45e1-d04f-4ab6-8524-7ddaea455175" xsi:nil="true"/>
    <n35da69e1c1047dea46f4e43c827e5fd xmlns="42fb45e1-d04f-4ab6-8524-7ddaea455175" xsi:nil="true"/>
    <d6579817e59147ae85edfd3136814cae xmlns="42fb45e1-d04f-4ab6-8524-7ddaea45517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_PU" ma:contentTypeID="0x0101003E9A2B830A3CB44DBCE3112387D3A13600027D544D4B8B7248AEBB31D1D05FB4E3" ma:contentTypeVersion="19" ma:contentTypeDescription=" " ma:contentTypeScope="" ma:versionID="3afb3d28a51cfe6d54f2eef1e8ca628f">
  <xsd:schema xmlns:xsd="http://www.w3.org/2001/XMLSchema" xmlns:xs="http://www.w3.org/2001/XMLSchema" xmlns:p="http://schemas.microsoft.com/office/2006/metadata/properties" xmlns:ns2="31911fe3-559e-46f7-9da4-febecb76e125" xmlns:ns3="42fb45e1-d04f-4ab6-8524-7ddaea455175" targetNamespace="http://schemas.microsoft.com/office/2006/metadata/properties" ma:root="true" ma:fieldsID="d151d938e1d2880000bd598e0f80c564" ns2:_="" ns3:_="">
    <xsd:import namespace="31911fe3-559e-46f7-9da4-febecb76e125"/>
    <xsd:import namespace="42fb45e1-d04f-4ab6-8524-7ddaea455175"/>
    <xsd:element name="properties">
      <xsd:complexType>
        <xsd:sequence>
          <xsd:element name="documentManagement">
            <xsd:complexType>
              <xsd:all>
                <xsd:element ref="ns2:PUWerkingsgebiedDocument" minOccurs="0"/>
                <xsd:element ref="ns2:PUCopyrightRechten" minOccurs="0"/>
                <xsd:element ref="ns2:PUOmschrijvingVoorwaardenCopyright" minOccurs="0"/>
                <xsd:element ref="ns2:PUBegindatumCopyright" minOccurs="0"/>
                <xsd:element ref="ns2:PUEinddatumCopyright" minOccurs="0"/>
                <xsd:element ref="ns2:PUWBSElement" minOccurs="0"/>
                <xsd:element ref="ns2:PUWBSOmschrijving" minOccurs="0"/>
                <xsd:element ref="ns2:PUBegindatumdossier" minOccurs="0"/>
                <xsd:element ref="ns2:PUEinddatumdossier" minOccurs="0"/>
                <xsd:element ref="ns2:PUSelectiecategorie" minOccurs="0"/>
                <xsd:element ref="ns2:PUDossiernaam" minOccurs="0"/>
                <xsd:element ref="ns3:bee6bab28bc347dea223a27ae484b55c" minOccurs="0"/>
                <xsd:element ref="ns3:_dlc_DocIdUrl" minOccurs="0"/>
                <xsd:element ref="ns3:e28028357a134c8cba3ce1e424d81274" minOccurs="0"/>
                <xsd:element ref="ns3:_dlc_DocIdPersistId" minOccurs="0"/>
                <xsd:element ref="ns3:d6579817e59147ae85edfd3136814cae" minOccurs="0"/>
                <xsd:element ref="ns3:c69891f5b6724842a1992b729e890d0f" minOccurs="0"/>
                <xsd:element ref="ns3:dc87032591014caf9b8c241199203258" minOccurs="0"/>
                <xsd:element ref="ns3:TaxCatchAll" minOccurs="0"/>
                <xsd:element ref="ns3:ecddcceb7a3944bcb5df119ed71fb281" minOccurs="0"/>
                <xsd:element ref="ns3:n35da69e1c1047dea46f4e43c827e5fd" minOccurs="0"/>
                <xsd:element ref="ns3:kb23fa795b9743b8adae1149359e24fa" minOccurs="0"/>
                <xsd:element ref="ns3:d48145a825f34c759bf35e0f0f98a24d" minOccurs="0"/>
                <xsd:element ref="ns3:_dlc_DocId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911fe3-559e-46f7-9da4-febecb76e125" elementFormDefault="qualified">
    <xsd:import namespace="http://schemas.microsoft.com/office/2006/documentManagement/types"/>
    <xsd:import namespace="http://schemas.microsoft.com/office/infopath/2007/PartnerControls"/>
    <xsd:element name="PUWerkingsgebiedDocument" ma:index="3" nillable="true" ma:displayName="Werkingsgebied document" ma:internalName="PUWerkingsgebiedDocument">
      <xsd:simpleType>
        <xsd:restriction base="dms:Text">
          <xsd:maxLength value="255"/>
        </xsd:restriction>
      </xsd:simpleType>
    </xsd:element>
    <xsd:element name="PUCopyrightRechten" ma:index="4" nillable="true" ma:displayName="Copyright rechten" ma:default="0" ma:description="Selecteer &quot;Ja&quot; indien het document onderhevig is aan copyright rechten" ma:internalName="PUCopyrightRechten">
      <xsd:simpleType>
        <xsd:restriction base="dms:Boolean"/>
      </xsd:simpleType>
    </xsd:element>
    <xsd:element name="PUOmschrijvingVoorwaardenCopyright" ma:index="5" nillable="true" ma:displayName="Omschrijving voorwaarden copyright" ma:internalName="PUOmschrijvingVoorwaardenCopyright">
      <xsd:simpleType>
        <xsd:restriction base="dms:Note">
          <xsd:maxLength value="255"/>
        </xsd:restriction>
      </xsd:simpleType>
    </xsd:element>
    <xsd:element name="PUBegindatumCopyright" ma:index="6" nillable="true" ma:displayName="Begindatum copyright" ma:format="DateOnly" ma:internalName="PUBegindatumCopyright">
      <xsd:simpleType>
        <xsd:restriction base="dms:DateTime"/>
      </xsd:simpleType>
    </xsd:element>
    <xsd:element name="PUEinddatumCopyright" ma:index="7" nillable="true" ma:displayName="Einddatum copyright" ma:format="DateOnly" ma:internalName="PUEinddatumCopyright">
      <xsd:simpleType>
        <xsd:restriction base="dms:DateTime"/>
      </xsd:simpleType>
    </xsd:element>
    <xsd:element name="PUWBSElement" ma:index="13" nillable="true" ma:displayName="WBS element" ma:default="P.0592.013.001" ma:hidden="true" ma:internalName="PUWBSElement" ma:readOnly="false">
      <xsd:simpleType>
        <xsd:restriction base="dms:Text">
          <xsd:maxLength value="255"/>
        </xsd:restriction>
      </xsd:simpleType>
    </xsd:element>
    <xsd:element name="PUWBSOmschrijving" ma:index="14" nillable="true" ma:displayName="WBS omschrijving" ma:default="Aanbesteding RMA/DMS" ma:hidden="true" ma:internalName="PUWBSOmschrijving" ma:readOnly="false">
      <xsd:simpleType>
        <xsd:restriction base="dms:Text">
          <xsd:maxLength value="255"/>
        </xsd:restriction>
      </xsd:simpleType>
    </xsd:element>
    <xsd:element name="PUBegindatumdossier" ma:index="15" nillable="true" ma:displayName="Begindatumdossier" ma:format="DateOnly" ma:hidden="true" ma:internalName="PUBegindatumdossier" ma:readOnly="false">
      <xsd:simpleType>
        <xsd:restriction base="dms:DateTime"/>
      </xsd:simpleType>
    </xsd:element>
    <xsd:element name="PUEinddatumdossier" ma:index="16" nillable="true" ma:displayName="Einddatumdossier" ma:format="DateOnly" ma:hidden="true" ma:internalName="PUEinddatumdossier" ma:readOnly="false">
      <xsd:simpleType>
        <xsd:restriction base="dms:DateTime"/>
      </xsd:simpleType>
    </xsd:element>
    <xsd:element name="PUSelectiecategorie" ma:index="19" nillable="true" ma:displayName="Selectiecategorie" ma:default="77" ma:hidden="true" ma:internalName="PUSelectiecategorie" ma:readOnly="false">
      <xsd:simpleType>
        <xsd:restriction base="dms:Text">
          <xsd:maxLength value="255"/>
        </xsd:restriction>
      </xsd:simpleType>
    </xsd:element>
    <xsd:element name="PUDossiernaam" ma:index="20" nillable="true" ma:displayName="Dossiernaam" ma:hidden="true" ma:internalName="PUDossiernaam" ma:readOnly="false">
      <xsd:simpleType>
        <xsd:restriction base="dms:Text">
          <xsd:maxLength value="255"/>
        </xsd:restriction>
      </xsd:simpleType>
    </xsd:element>
    <xsd:element name="MediaServiceMetadata" ma:index="4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fb45e1-d04f-4ab6-8524-7ddaea455175" elementFormDefault="qualified">
    <xsd:import namespace="http://schemas.microsoft.com/office/2006/documentManagement/types"/>
    <xsd:import namespace="http://schemas.microsoft.com/office/infopath/2007/PartnerControls"/>
    <xsd:element name="bee6bab28bc347dea223a27ae484b55c" ma:index="22" nillable="true" ma:displayName="Eindverantwoordelijke proceseigenaar_0" ma:hidden="true" ma:internalName="bee6bab28bc347dea223a27ae484b55c">
      <xsd:simpleType>
        <xsd:restriction base="dms:Note"/>
      </xsd:simpleType>
    </xsd:element>
    <xsd:element name="_dlc_DocIdUrl" ma:index="23" nillable="true" ma:displayName="Registratienummer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e28028357a134c8cba3ce1e424d81274" ma:index="24" nillable="true" ma:displayName="Thema_0" ma:hidden="true" ma:internalName="e28028357a134c8cba3ce1e424d81274">
      <xsd:simpleType>
        <xsd:restriction base="dms:Note"/>
      </xsd:simpleType>
    </xsd:element>
    <xsd:element name="_dlc_DocIdPersistId" ma:index="2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d6579817e59147ae85edfd3136814cae" ma:index="26" nillable="true" ma:displayName="Werkproces_0" ma:hidden="true" ma:internalName="d6579817e59147ae85edfd3136814cae">
      <xsd:simpleType>
        <xsd:restriction base="dms:Note"/>
      </xsd:simpleType>
    </xsd:element>
    <xsd:element name="c69891f5b6724842a1992b729e890d0f" ma:index="27" nillable="true" ma:displayName="Document trefwoorden_0" ma:hidden="true" ma:internalName="c69891f5b6724842a1992b729e890d0f">
      <xsd:simpleType>
        <xsd:restriction base="dms:Note"/>
      </xsd:simpleType>
    </xsd:element>
    <xsd:element name="dc87032591014caf9b8c241199203258" ma:index="28" nillable="true" ma:displayName="Doelenboom_0" ma:hidden="true" ma:internalName="dc87032591014caf9b8c241199203258">
      <xsd:simpleType>
        <xsd:restriction base="dms:Note"/>
      </xsd:simpleType>
    </xsd:element>
    <xsd:element name="TaxCatchAll" ma:index="29" nillable="true" ma:displayName="Taxonomy Catch All Column" ma:hidden="true" ma:list="{573c1d34-a334-46b4-9648-57f6925774b1}" ma:internalName="TaxCatchAll" ma:showField="CatchAllData" ma:web="42fb45e1-d04f-4ab6-8524-7ddaea4551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cddcceb7a3944bcb5df119ed71fb281" ma:index="33" nillable="true" ma:displayName="Waardering_0" ma:hidden="true" ma:internalName="ecddcceb7a3944bcb5df119ed71fb281">
      <xsd:simpleType>
        <xsd:restriction base="dms:Note"/>
      </xsd:simpleType>
    </xsd:element>
    <xsd:element name="n35da69e1c1047dea46f4e43c827e5fd" ma:index="35" nillable="true" ma:displayName="Bewaartermijn_0" ma:hidden="true" ma:internalName="n35da69e1c1047dea46f4e43c827e5fd">
      <xsd:simpleType>
        <xsd:restriction base="dms:Note"/>
      </xsd:simpleType>
    </xsd:element>
    <xsd:element name="kb23fa795b9743b8adae1149359e24fa" ma:index="38" nillable="true" ma:displayName="Proceseigenaar_0" ma:hidden="true" ma:internalName="kb23fa795b9743b8adae1149359e24fa">
      <xsd:simpleType>
        <xsd:restriction base="dms:Note"/>
      </xsd:simpleType>
    </xsd:element>
    <xsd:element name="d48145a825f34c759bf35e0f0f98a24d" ma:index="39" nillable="true" ma:displayName="Werkingsgebied dossier_0" ma:hidden="true" ma:internalName="d48145a825f34c759bf35e0f0f98a24d">
      <xsd:simpleType>
        <xsd:restriction base="dms:Note"/>
      </xsd:simpleType>
    </xsd:element>
    <xsd:element name="_dlc_DocId" ma:index="40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SharedWithUsers" ma:index="4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4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0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03EA0355-E516-4728-9C5B-B49803021B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B0D5A47-7718-4070-AD0A-103D448B2A97}">
  <ds:schemaRefs>
    <ds:schemaRef ds:uri="http://purl.org/dc/terms/"/>
    <ds:schemaRef ds:uri="http://purl.org/dc/dcmitype/"/>
    <ds:schemaRef ds:uri="http://schemas.microsoft.com/office/2006/documentManagement/types"/>
    <ds:schemaRef ds:uri="31911fe3-559e-46f7-9da4-febecb76e125"/>
    <ds:schemaRef ds:uri="http://purl.org/dc/elements/1.1/"/>
    <ds:schemaRef ds:uri="http://schemas.microsoft.com/office/infopath/2007/PartnerControls"/>
    <ds:schemaRef ds:uri="42fb45e1-d04f-4ab6-8524-7ddaea455175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2164B8A-9F84-4EA6-8353-6B999F6C2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911fe3-559e-46f7-9da4-febecb76e125"/>
    <ds:schemaRef ds:uri="42fb45e1-d04f-4ab6-8524-7ddaea4551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E9E10094-8756-4D12-9A99-EB12ADF0C059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Instructieblad</vt:lpstr>
      <vt:lpstr>B. co2-emissie</vt:lpstr>
      <vt:lpstr>C. Energieverbruik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Wilgen, Rick van</dc:creator>
  <cp:lastModifiedBy>Wilgen, Rick van</cp:lastModifiedBy>
  <dcterms:created xsi:type="dcterms:W3CDTF">2021-01-05T08:17:54Z</dcterms:created>
  <dcterms:modified xsi:type="dcterms:W3CDTF">2022-04-04T17:50:24Z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UWaardering">
    <vt:lpwstr>5;#Bewaren|4570fb31-860c-44f7-be36-40938139c6a7</vt:lpwstr>
  </property>
  <property fmtid="{D5CDD505-2E9C-101B-9397-08002B2CF9AE}" pid="3" name="PUBewaartermijn">
    <vt:lpwstr>6;#7 jaar dan wel 7 jaar na afloop van de overeenkomst|9718142c-c2a9-469b-bef3-f673a1d7e1d1</vt:lpwstr>
  </property>
  <property fmtid="{D5CDD505-2E9C-101B-9397-08002B2CF9AE}" pid="4" name="n35da69e1c1047dea46f4e43c827e5fd0">
    <vt:lpwstr>7 jaar dan wel 7 jaar na afloop van de overeenkomst|9718142c-c2a9-469b-bef3-f673a1d7e1d1</vt:lpwstr>
  </property>
  <property fmtid="{D5CDD505-2E9C-101B-9397-08002B2CF9AE}" pid="5" name="ContentTypeId">
    <vt:lpwstr>0x0101003E9A2B830A3CB44DBCE3112387D3A13600027D544D4B8B7248AEBB31D1D05FB4E3</vt:lpwstr>
  </property>
  <property fmtid="{D5CDD505-2E9C-101B-9397-08002B2CF9AE}" pid="6" name="c69891f5b6724842a1992b729e890d0f0">
    <vt:lpwstr/>
  </property>
  <property fmtid="{D5CDD505-2E9C-101B-9397-08002B2CF9AE}" pid="7" name="dc87032591014caf9b8c2411992032580">
    <vt:lpwstr>Verbeteren archivering en informatiebeheer|7b9ed8dc-550f-4af7-a010-cec062af0a60</vt:lpwstr>
  </property>
  <property fmtid="{D5CDD505-2E9C-101B-9397-08002B2CF9AE}" pid="8" name="PUWerkproces">
    <vt:lpwstr>3;#14. Aankopen, verkopen, ruilen en bruikleen van roerende zaken, leveren of verlenen van diensten alsmede het aangaan van overeenkomsten daarbij|4012e11a-36c8-467a-8823-a44bbb38e830</vt:lpwstr>
  </property>
  <property fmtid="{D5CDD505-2E9C-101B-9397-08002B2CF9AE}" pid="9" name="d48145a825f34c759bf35e0f0f98a24d0">
    <vt:lpwstr>Utrecht|ddf86f93-2e97-4075-96ae-bd71b4c1dc6a</vt:lpwstr>
  </property>
  <property fmtid="{D5CDD505-2E9C-101B-9397-08002B2CF9AE}" pid="10" name="kb23fa795b9743b8adae1149359e24fa0">
    <vt:lpwstr>TL BDV-IEA Charley Frigge (Anton Grootendorst), Teamleider Informatievoorziening ＆ automatisering|5382f074-cc2a-4cef-b4db-0e9f1a2ed478</vt:lpwstr>
  </property>
  <property fmtid="{D5CDD505-2E9C-101B-9397-08002B2CF9AE}" pid="11" name="PUWerkingsgebiedDossier">
    <vt:lpwstr>1;#Utrecht|ddf86f93-2e97-4075-96ae-bd71b4c1dc6a</vt:lpwstr>
  </property>
  <property fmtid="{D5CDD505-2E9C-101B-9397-08002B2CF9AE}" pid="12" name="_dlc_DocIdItemGuid">
    <vt:lpwstr>440f3f59-30a2-4c9c-8cf7-ae08bc6747c2</vt:lpwstr>
  </property>
  <property fmtid="{D5CDD505-2E9C-101B-9397-08002B2CF9AE}" pid="13" name="e28028357a134c8cba3ce1e424d812740">
    <vt:lpwstr>Provinciale organisatie en bedrijfsvoering|892f8557-221d-4668-893e-94c2b064cbb6</vt:lpwstr>
  </property>
  <property fmtid="{D5CDD505-2E9C-101B-9397-08002B2CF9AE}" pid="14" name="PUProceseigenaar">
    <vt:lpwstr>4;#TL BDV-IEA Charley Frigge (Anton Grootendorst), Teamleider Informatievoorziening ＆ automatisering|5382f074-cc2a-4cef-b4db-0e9f1a2ed478</vt:lpwstr>
  </property>
  <property fmtid="{D5CDD505-2E9C-101B-9397-08002B2CF9AE}" pid="15" name="PUDocumentTrefwoorden">
    <vt:lpwstr/>
  </property>
  <property fmtid="{D5CDD505-2E9C-101B-9397-08002B2CF9AE}" pid="16" name="PUEindverantwoordelijkeProceseigenaar">
    <vt:lpwstr>8;#BDV Henk Heijnemans (Rob Sijm) - Concernmanager Bedrijfsvoering|89c0540d-8588-4a1f-b258-b707f9c3a29d</vt:lpwstr>
  </property>
  <property fmtid="{D5CDD505-2E9C-101B-9397-08002B2CF9AE}" pid="17" name="bee6bab28bc347dea223a27ae484b55c0">
    <vt:lpwstr>BDV Henk Heijnemans (Rob Sijm) - Concernmanager Bedrijfsvoering|89c0540d-8588-4a1f-b258-b707f9c3a29d</vt:lpwstr>
  </property>
  <property fmtid="{D5CDD505-2E9C-101B-9397-08002B2CF9AE}" pid="18" name="PUDoelenboom">
    <vt:lpwstr>7;#Verbeteren archivering en informatiebeheer|7b9ed8dc-550f-4af7-a010-cec062af0a60</vt:lpwstr>
  </property>
  <property fmtid="{D5CDD505-2E9C-101B-9397-08002B2CF9AE}" pid="19" name="ecddcceb7a3944bcb5df119ed71fb2810">
    <vt:lpwstr>Bewaren|4570fb31-860c-44f7-be36-40938139c6a7</vt:lpwstr>
  </property>
  <property fmtid="{D5CDD505-2E9C-101B-9397-08002B2CF9AE}" pid="20" name="d6579817e59147ae85edfd3136814cae0">
    <vt:lpwstr>14. Aankopen, verkopen, ruilen en bruikleen van roerende zaken, leveren of verlenen van diensten alsmede het aangaan van overeenkomsten daarbij|4012e11a-36c8-467a-8823-a44bbb38e830</vt:lpwstr>
  </property>
  <property fmtid="{D5CDD505-2E9C-101B-9397-08002B2CF9AE}" pid="21" name="PUThema">
    <vt:lpwstr>2;#Provinciale organisatie en bedrijfsvoering|892f8557-221d-4668-893e-94c2b064cbb6</vt:lpwstr>
  </property>
</Properties>
</file>