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ggmnl.sharepoint.com/sites/Project-VervangingCVS-GGD-Aanbesteding/Gedeelde documenten/Aanbesteding/"/>
    </mc:Choice>
  </mc:AlternateContent>
  <xr:revisionPtr revIDLastSave="579" documentId="8_{7E37C488-18E7-461E-A600-D3B1FA466AEE}" xr6:coauthVersionLast="47" xr6:coauthVersionMax="47" xr10:uidLastSave="{F29C58D2-CFAB-42DE-A7A6-193F904196C0}"/>
  <bookViews>
    <workbookView xWindow="-120" yWindow="-120" windowWidth="29040" windowHeight="15840" firstSheet="1" xr2:uid="{A6D1DDF7-2D71-474C-8710-891E3664EC5E}"/>
  </bookViews>
  <sheets>
    <sheet name="Inschrijfprijs" sheetId="2" r:id="rId1"/>
    <sheet name="TCO per jaar" sheetId="3" r:id="rId2"/>
    <sheet name="Overige kosten" sheetId="4" r:id="rId3"/>
    <sheet name="Opbouw structurele kosten" sheetId="5" r:id="rId4"/>
    <sheet name="Uurtarieven" sheetId="6" r:id="rId5"/>
    <sheet name="Trainingen" sheetId="8" r:id="rId6"/>
    <sheet name="Extra mogelijkhed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0" i="4" l="1"/>
  <c r="Q9" i="4"/>
  <c r="Q8" i="4"/>
  <c r="Q7" i="4"/>
  <c r="Q6" i="4"/>
  <c r="Q5" i="4"/>
  <c r="Q4" i="4"/>
  <c r="G11" i="3"/>
  <c r="O11" i="3" s="1"/>
  <c r="G5" i="3"/>
  <c r="O5" i="3" s="1"/>
  <c r="C12" i="2" s="1"/>
  <c r="O7" i="3"/>
  <c r="G7" i="3"/>
  <c r="G6" i="3"/>
  <c r="O6" i="3" s="1"/>
  <c r="C13" i="2" s="1"/>
  <c r="H6" i="4"/>
  <c r="P6" i="4" s="1"/>
  <c r="B13" i="2"/>
  <c r="B12" i="2"/>
  <c r="O11" i="4"/>
  <c r="N12" i="3" s="1"/>
  <c r="N11" i="4"/>
  <c r="M12" i="3" s="1"/>
  <c r="M11" i="4"/>
  <c r="L12" i="3" s="1"/>
  <c r="L13" i="3" s="1"/>
  <c r="L11" i="4"/>
  <c r="K12" i="3" s="1"/>
  <c r="K13" i="3" s="1"/>
  <c r="K11" i="4"/>
  <c r="J12" i="3" s="1"/>
  <c r="J13" i="3" s="1"/>
  <c r="J11" i="4"/>
  <c r="I12" i="3" s="1"/>
  <c r="I13" i="3" s="1"/>
  <c r="I11" i="4"/>
  <c r="H12" i="3" s="1"/>
  <c r="H13" i="3" s="1"/>
  <c r="G11" i="4"/>
  <c r="F12" i="3" s="1"/>
  <c r="F13" i="3" s="1"/>
  <c r="F11" i="4"/>
  <c r="E12" i="3" s="1"/>
  <c r="E13" i="3" s="1"/>
  <c r="E11" i="4"/>
  <c r="D12" i="3" s="1"/>
  <c r="H10" i="4"/>
  <c r="P10" i="4" s="1"/>
  <c r="H9" i="4"/>
  <c r="P9" i="4" s="1"/>
  <c r="H8" i="4"/>
  <c r="P8" i="4" s="1"/>
  <c r="H7" i="4"/>
  <c r="P7" i="4" s="1"/>
  <c r="G10" i="3"/>
  <c r="G9" i="3"/>
  <c r="G8" i="3"/>
  <c r="G4" i="3"/>
  <c r="H5" i="4"/>
  <c r="P5" i="4" s="1"/>
  <c r="H4" i="4"/>
  <c r="P4" i="4" s="1"/>
  <c r="B14" i="2"/>
  <c r="B15" i="2"/>
  <c r="B16" i="2"/>
  <c r="B17" i="2"/>
  <c r="B18" i="2"/>
  <c r="B19" i="2"/>
  <c r="B11" i="2"/>
  <c r="Q11" i="4" l="1"/>
  <c r="C5" i="2" s="1"/>
  <c r="P11" i="4"/>
  <c r="H11" i="4"/>
  <c r="G12" i="3" s="1"/>
  <c r="M13" i="3"/>
  <c r="N13" i="3"/>
  <c r="D13" i="3"/>
  <c r="O4" i="3" l="1"/>
  <c r="C11" i="2" s="1"/>
  <c r="O9" i="3"/>
  <c r="C16" i="2" s="1"/>
  <c r="C14" i="2"/>
  <c r="O12" i="3"/>
  <c r="C19" i="2" s="1"/>
  <c r="O10" i="3"/>
  <c r="C17" i="2" s="1"/>
  <c r="O8" i="3"/>
  <c r="C15" i="2" s="1"/>
  <c r="C18" i="2"/>
  <c r="G13" i="3"/>
  <c r="O13" i="3" l="1"/>
  <c r="C3" i="2" s="1"/>
</calcChain>
</file>

<file path=xl/sharedStrings.xml><?xml version="1.0" encoding="utf-8"?>
<sst xmlns="http://schemas.openxmlformats.org/spreadsheetml/2006/main" count="142" uniqueCount="122">
  <si>
    <t>Bijlage 08 - Prijzenblad Cliëntvolgsysteem AGZ</t>
  </si>
  <si>
    <t>Inschrijfprijs</t>
  </si>
  <si>
    <t>Plafondbedrag</t>
  </si>
  <si>
    <t>Let op: Het plafondbedrag mag niet hoger zijn dan € 700.000</t>
  </si>
  <si>
    <t>U mag geen wijzigingen aanbrengen aan dit blad.</t>
  </si>
  <si>
    <t>Vul de geelgekleurde velden in op de overige sheets</t>
  </si>
  <si>
    <t>Opbouw</t>
  </si>
  <si>
    <r>
      <rPr>
        <b/>
        <sz val="10"/>
        <color theme="1"/>
        <rFont val="Verdana"/>
        <family val="2"/>
      </rPr>
      <t>Bij het invullen van het prijzenblad gelden de volgende uitgangspunten:</t>
    </r>
    <r>
      <rPr>
        <i/>
        <sz val="10"/>
        <color theme="1"/>
        <rFont val="Verdana"/>
        <family val="2"/>
      </rPr>
      <t xml:space="preserve">
* De prijzen (uitgedrukt in Euro's) zijn all-in en exclusief BTW.
* U dient de opmaak van dit prijzenblad (dit bestand) intact te laten. Wanneer de opmaak van het document gewijzigd wordt, kan uw inschrijving niet worden meegenomen en wordt uw inschrijving terzijde gelegd.
* De specificaties zijn uitgewerkt in de onderliggende tabbladen.
* U kunt geen andere kosten dan de genoemde kosten in rekening brengen.
* Indien door aanpassingen van Inschrijver kosten wel gespecificeerd zijn, maar uit de berekening van de Inschrijfprijs gevallen zijn dan kan Inschrijver deze kosten niet in rekening brengen.</t>
    </r>
  </si>
  <si>
    <t>Totaalkosten per jaar</t>
  </si>
  <si>
    <t>Nr</t>
  </si>
  <si>
    <t>Prijs elementen</t>
  </si>
  <si>
    <t>Kosten jaar 1</t>
  </si>
  <si>
    <t>Kosten jaar 2</t>
  </si>
  <si>
    <t>Kosten jaar 3</t>
  </si>
  <si>
    <t>TCO eerste drie jaar</t>
  </si>
  <si>
    <t>Kosten jaar 4</t>
  </si>
  <si>
    <t>Kosten jaar 5</t>
  </si>
  <si>
    <t>Kosten jaar 6</t>
  </si>
  <si>
    <t>Kosten jaar 7</t>
  </si>
  <si>
    <t>Kosten jaar 8</t>
  </si>
  <si>
    <t>Kosten jaar 9</t>
  </si>
  <si>
    <t>Kosten jaar 10</t>
  </si>
  <si>
    <t>TCO contract</t>
  </si>
  <si>
    <t>Licenties / gebruiksrecht Ssteem</t>
  </si>
  <si>
    <t>Procesanalyse (eenmalig)</t>
  </si>
  <si>
    <t>Implementatie- en configuratie (eenmalig)</t>
  </si>
  <si>
    <t>Migratie (eenmalig)</t>
  </si>
  <si>
    <t>Kosten voor helpdesk en ondersteuning</t>
  </si>
  <si>
    <t xml:space="preserve">Onderhouds- en doorontwikkelingskosten </t>
  </si>
  <si>
    <t>Hosting</t>
  </si>
  <si>
    <t>Opleidingskosten (eenmalig)</t>
  </si>
  <si>
    <t>Overige kosten (nader specificeren op laatste sheet)</t>
  </si>
  <si>
    <t>Totale kosten</t>
  </si>
  <si>
    <t>* U vult alleen de geelgekleurde velden in.
* De lichtblauwe cellen komen uit de sheet 'Overige kosten' en worden hier dus niet ingevuld.
* Prijzen en tarieven zijn all-in en exclusief BTW.
* U kunt geen andere kosten dan de genoemde kosten in rekening brengen.
* Bij Opleidingskosten vult u enkel de opleidingskosten van alle gebruikers tijdens de implementatie/productiename in. Opleidingen voor nieuwe medewerkers na acceptatie in productie vinden plaats volgens de kosten zoals gespecificeerd op tabblad Trainingen.</t>
  </si>
  <si>
    <t>Nader specificatie overige kosten</t>
  </si>
  <si>
    <t>Omschrijving overige kosten</t>
  </si>
  <si>
    <t>Type kosten
 (Eis of Wens)</t>
  </si>
  <si>
    <t>TCO eisen</t>
  </si>
  <si>
    <t>O-1</t>
  </si>
  <si>
    <t>O-2</t>
  </si>
  <si>
    <t>O-3</t>
  </si>
  <si>
    <t>O-4</t>
  </si>
  <si>
    <t>O-5</t>
  </si>
  <si>
    <t>O-6</t>
  </si>
  <si>
    <t>O-7</t>
  </si>
  <si>
    <t>Leganda type kosten</t>
  </si>
  <si>
    <t>E</t>
  </si>
  <si>
    <r>
      <t>Deze kosten zijn voor het invullen van een Eis (en tellen</t>
    </r>
    <r>
      <rPr>
        <b/>
        <i/>
        <sz val="10"/>
        <color theme="1"/>
        <rFont val="Verdana"/>
        <family val="2"/>
      </rPr>
      <t xml:space="preserve"> wel</t>
    </r>
    <r>
      <rPr>
        <sz val="10"/>
        <color theme="1"/>
        <rFont val="Verdana"/>
        <family val="2"/>
      </rPr>
      <t xml:space="preserve"> mee voor het plafondbedrag)</t>
    </r>
  </si>
  <si>
    <t>W</t>
  </si>
  <si>
    <r>
      <t xml:space="preserve">Deze kosten zijn voor het invullen van een Wens (en tellen </t>
    </r>
    <r>
      <rPr>
        <b/>
        <i/>
        <sz val="10"/>
        <color theme="1"/>
        <rFont val="Verdana"/>
        <family val="2"/>
      </rPr>
      <t>niet</t>
    </r>
    <r>
      <rPr>
        <sz val="10"/>
        <color theme="1"/>
        <rFont val="Verdana"/>
        <family val="2"/>
      </rPr>
      <t xml:space="preserve"> mee voor het plafondbedrag)</t>
    </r>
  </si>
  <si>
    <t>* U vult alleen de geelgearceerde velden in.
* U kunt extra geel gearceerde rijen toevoegen indien nodig maar geen andere aanpassingen maken. Bij het toevoegen van rijen moet de nummering doorgevoerd worden. Controleer dat de formules correct blijven werken.
* Prijzen en tarieven zijn all-in en exclusief BTW.
* U kunt geen andere kosten dan de genoemde kosten in rekening brengen.</t>
  </si>
  <si>
    <t>Opbouw structurele kosten</t>
  </si>
  <si>
    <t>* Vul in dit tabblad in hoe de kostenopbouw van uw Systeem in elkaar zit. Zodat de VGGM inzicht heeft in de kosten van groei/krimp. Wees hierin zo compleet mogelijk zodat ook sterke groei/krimp inzichtelijk is. Bijvoorbeeld hoe de staffels in elkaar zitten.</t>
  </si>
  <si>
    <t>Omschrijving structurele kosten</t>
  </si>
  <si>
    <t>Bedrag</t>
  </si>
  <si>
    <t>K-1</t>
  </si>
  <si>
    <t>K-2</t>
  </si>
  <si>
    <t>K-3</t>
  </si>
  <si>
    <t>K-4</t>
  </si>
  <si>
    <t>K-5</t>
  </si>
  <si>
    <t>K-6</t>
  </si>
  <si>
    <t>K-7</t>
  </si>
  <si>
    <t>K-8</t>
  </si>
  <si>
    <t>K-9</t>
  </si>
  <si>
    <t>K-10</t>
  </si>
  <si>
    <t>K-11</t>
  </si>
  <si>
    <t>K-12</t>
  </si>
  <si>
    <t>K-13</t>
  </si>
  <si>
    <t>K-14</t>
  </si>
  <si>
    <t>* U vult alleen de geelgearceerde velden in.
* U kunt extra geel gearceerde rijen toevoegen indien nodig maar geen andere aanpassingen maken. Bij het toevoegen van rijen moet de nummering doorgevoerd worden.
* Prijzen en tarieven zijn all-in en exclusief BTW.
* U kunt geen andere kosten dan de genoemde kosten in rekening brengen.</t>
  </si>
  <si>
    <t>Opbouw uurtarieven (project-)medewerkers Inschrijver</t>
  </si>
  <si>
    <t>* Vul in dit tabblad in hoe de uurtarieven van uw medewerkers zijn. Zodat de VGGM inzicht heeft in de kosten bij wijzigingen.</t>
  </si>
  <si>
    <t>Rol</t>
  </si>
  <si>
    <t>Uurtarief</t>
  </si>
  <si>
    <t>U-1</t>
  </si>
  <si>
    <t>U-2</t>
  </si>
  <si>
    <t>U-3</t>
  </si>
  <si>
    <t>U-4</t>
  </si>
  <si>
    <t>U-5</t>
  </si>
  <si>
    <t>U-6</t>
  </si>
  <si>
    <t>U-7</t>
  </si>
  <si>
    <t>U-8</t>
  </si>
  <si>
    <t>U-9</t>
  </si>
  <si>
    <t>U-10</t>
  </si>
  <si>
    <t>U-11</t>
  </si>
  <si>
    <t>U-12</t>
  </si>
  <si>
    <t>U-13</t>
  </si>
  <si>
    <t>U-14</t>
  </si>
  <si>
    <t>Kosten traingingen</t>
  </si>
  <si>
    <t>* Vul in dit tabblad in wat de trainingskosten zijn. Zodat de VGGM inzicht heeft in de kosten bij personele wijzigingen en de opbouw van deze post.</t>
  </si>
  <si>
    <t>Training</t>
  </si>
  <si>
    <t>Tarief</t>
  </si>
  <si>
    <t>T-1</t>
  </si>
  <si>
    <t>Training Functioneel Beheerder</t>
  </si>
  <si>
    <t>T-2</t>
  </si>
  <si>
    <t>Training Record Manager</t>
  </si>
  <si>
    <t>T-3</t>
  </si>
  <si>
    <t>Training Intaker</t>
  </si>
  <si>
    <t>T-4</t>
  </si>
  <si>
    <t>Training Procesregisseur</t>
  </si>
  <si>
    <t>T-5</t>
  </si>
  <si>
    <t>Training Behandelaar</t>
  </si>
  <si>
    <t>T-6</t>
  </si>
  <si>
    <t>Training Ambtenaar BRP</t>
  </si>
  <si>
    <t>* U vult alleen de geelgearceerde velden in.
* Indien er geen kosten zijn voor een traing, vul dan bij het bedrag 0,01 in.
* De training vinden plaats in het werkgebied van de VGGM.
* Prijzen en tarieven zijn all-in en exclusief BTW.
* U kunt geen andere kosten dan de genoemde kosten in rekening brengen.
* In de TCO per jaar neemt u alleen de initiele training van alle gebruikers op, vandaar dat dit een aanmalige post is.</t>
  </si>
  <si>
    <t>Prijzen extra mogelijkheden</t>
  </si>
  <si>
    <t>* Vul in dit tabblad in wat de kosten zijn voor de benoemde extra mogelijkheden.</t>
  </si>
  <si>
    <t>Omschrijving extra mogelijkheid</t>
  </si>
  <si>
    <t>E-1</t>
  </si>
  <si>
    <t>Kosten Bloktijden support (extra t.o.v. Kantoortijden)</t>
  </si>
  <si>
    <t>E-2</t>
  </si>
  <si>
    <t>Kosten 24x7 support (extra t.o.v. Kantoortijden)</t>
  </si>
  <si>
    <t>E-3</t>
  </si>
  <si>
    <t>Kosten Cloud Escrow</t>
  </si>
  <si>
    <t>E-4</t>
  </si>
  <si>
    <t>E-5</t>
  </si>
  <si>
    <t>E-6</t>
  </si>
  <si>
    <t>E-7</t>
  </si>
  <si>
    <t>E-8</t>
  </si>
  <si>
    <t>E-9</t>
  </si>
  <si>
    <t>E-10</t>
  </si>
  <si>
    <t>* U vult alleen de geelgearceerde velden in.
* U kunt extra geel gearceerde rijen toevoegen indien nodig maar geen andere aanpassingen maken. Bij het toevoegen van rijen moet de nummering doorgevoerd worden.
* Indien er geen meerkosten zijn aan een optie, vul dan bij het bedrag 0,01 in.
* Prijzen en tarieven zijn all-in en exclusief BTW.
* De bedragen in dit tabblad zijn optioneel; Opdrachtgever besluit tot afname.
* Inschrijver is verplicht "Kosten Bloktijden support", "Kosten 24x7 support" en "Kosten Cloud Escrow" op te nemen. Mochten hier extra regels voor nodig zijn dan kunnen die gebruikt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</si>
</sst>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4">
    <font>
      <sz val="11"/>
      <color theme="1"/>
      <name val="Calibri"/>
      <family val="2"/>
      <scheme val="minor"/>
    </font>
    <font>
      <sz val="11"/>
      <color theme="1"/>
      <name val="Calibri"/>
      <family val="2"/>
      <scheme val="minor"/>
    </font>
    <font>
      <i/>
      <sz val="10"/>
      <color theme="1"/>
      <name val="Verdana"/>
      <family val="2"/>
    </font>
    <font>
      <sz val="11"/>
      <color theme="1"/>
      <name val="Verdana"/>
      <family val="2"/>
    </font>
    <font>
      <sz val="10"/>
      <color theme="1"/>
      <name val="Verdana"/>
      <family val="2"/>
    </font>
    <font>
      <b/>
      <sz val="10"/>
      <color theme="1"/>
      <name val="Verdana"/>
      <family val="2"/>
    </font>
    <font>
      <b/>
      <sz val="22"/>
      <color theme="0"/>
      <name val="Verdana"/>
      <family val="2"/>
    </font>
    <font>
      <sz val="9"/>
      <color theme="1"/>
      <name val="Verdana"/>
      <family val="2"/>
    </font>
    <font>
      <b/>
      <sz val="16"/>
      <color theme="0"/>
      <name val="Verdana"/>
      <family val="2"/>
    </font>
    <font>
      <b/>
      <sz val="10"/>
      <name val="Verdana"/>
      <family val="2"/>
    </font>
    <font>
      <b/>
      <sz val="11"/>
      <color theme="0"/>
      <name val="Verdana"/>
      <family val="2"/>
    </font>
    <font>
      <b/>
      <sz val="24"/>
      <color theme="1"/>
      <name val="Verdana"/>
      <family val="2"/>
    </font>
    <font>
      <b/>
      <sz val="8"/>
      <color theme="0"/>
      <name val="Lucida Sans Unicode"/>
      <family val="2"/>
    </font>
    <font>
      <sz val="10"/>
      <name val="Verdana"/>
      <family val="2"/>
    </font>
    <font>
      <b/>
      <sz val="16"/>
      <name val="Verdana"/>
      <family val="2"/>
    </font>
    <font>
      <b/>
      <sz val="10"/>
      <color theme="0"/>
      <name val="Verdana"/>
      <family val="2"/>
    </font>
    <font>
      <b/>
      <sz val="12"/>
      <color theme="0"/>
      <name val="Verdana"/>
      <family val="2"/>
    </font>
    <font>
      <sz val="9"/>
      <color rgb="FFFF0000"/>
      <name val="Verdana"/>
      <family val="2"/>
    </font>
    <font>
      <sz val="8"/>
      <name val="Calibri"/>
      <family val="2"/>
      <scheme val="minor"/>
    </font>
    <font>
      <b/>
      <sz val="11"/>
      <color theme="1"/>
      <name val="Verdana"/>
      <family val="2"/>
    </font>
    <font>
      <b/>
      <i/>
      <sz val="10"/>
      <color theme="1"/>
      <name val="Verdana"/>
      <family val="2"/>
    </font>
    <font>
      <b/>
      <u/>
      <sz val="11"/>
      <color theme="1"/>
      <name val="Verdana"/>
      <family val="2"/>
    </font>
    <font>
      <b/>
      <sz val="11"/>
      <color rgb="FFC00000"/>
      <name val="Verdana"/>
      <family val="2"/>
    </font>
    <font>
      <b/>
      <sz val="18"/>
      <color theme="0"/>
      <name val="Verdana"/>
      <family val="2"/>
    </font>
  </fonts>
  <fills count="14">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
      <patternFill patternType="solid">
        <fgColor rgb="FF3A673C"/>
        <bgColor indexed="64"/>
      </patternFill>
    </fill>
    <fill>
      <patternFill patternType="solid">
        <fgColor indexed="43"/>
        <bgColor indexed="64"/>
      </patternFill>
    </fill>
    <fill>
      <patternFill patternType="solid">
        <fgColor rgb="FF203484"/>
        <bgColor indexed="64"/>
      </patternFill>
    </fill>
    <fill>
      <patternFill patternType="solid">
        <fgColor theme="6"/>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C000"/>
        <bgColor indexed="64"/>
      </patternFill>
    </fill>
    <fill>
      <patternFill patternType="solid">
        <fgColor rgb="FFC00000"/>
        <bgColor indexed="64"/>
      </patternFill>
    </fill>
    <fill>
      <patternFill patternType="solid">
        <fgColor rgb="FFE1641F"/>
        <bgColor indexed="64"/>
      </patternFill>
    </fill>
  </fills>
  <borders count="43">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137">
    <xf numFmtId="0" fontId="0" fillId="0" borderId="0" xfId="0"/>
    <xf numFmtId="0" fontId="6" fillId="4" borderId="0" xfId="0" applyFont="1" applyFill="1"/>
    <xf numFmtId="44" fontId="6" fillId="3" borderId="0" xfId="1" applyFont="1" applyFill="1"/>
    <xf numFmtId="0" fontId="3" fillId="0" borderId="0" xfId="0" applyFont="1"/>
    <xf numFmtId="0" fontId="8" fillId="4" borderId="0" xfId="0" applyFont="1" applyFill="1"/>
    <xf numFmtId="0" fontId="9" fillId="0" borderId="0" xfId="0" applyFont="1"/>
    <xf numFmtId="44" fontId="10" fillId="3" borderId="0" xfId="1" applyFont="1" applyFill="1"/>
    <xf numFmtId="0" fontId="15" fillId="4" borderId="3" xfId="0" applyFont="1" applyFill="1" applyBorder="1" applyAlignment="1">
      <alignment vertical="center" wrapText="1"/>
    </xf>
    <xf numFmtId="0" fontId="15" fillId="4" borderId="4" xfId="0" applyFont="1" applyFill="1" applyBorder="1" applyAlignment="1">
      <alignment horizontal="center" vertical="center" wrapText="1"/>
    </xf>
    <xf numFmtId="44" fontId="13" fillId="5" borderId="7" xfId="1" applyFont="1" applyFill="1" applyBorder="1" applyAlignment="1" applyProtection="1">
      <alignment vertical="center"/>
      <protection locked="0"/>
    </xf>
    <xf numFmtId="44" fontId="13" fillId="5" borderId="9" xfId="1" applyFont="1" applyFill="1" applyBorder="1" applyAlignment="1" applyProtection="1">
      <alignment vertical="center"/>
      <protection locked="0"/>
    </xf>
    <xf numFmtId="0" fontId="15" fillId="4" borderId="5" xfId="0" applyFont="1" applyFill="1" applyBorder="1" applyAlignment="1">
      <alignment horizontal="center" vertical="center" wrapText="1"/>
    </xf>
    <xf numFmtId="0" fontId="13" fillId="5" borderId="6" xfId="1" applyNumberFormat="1" applyFont="1" applyFill="1" applyBorder="1" applyAlignment="1" applyProtection="1">
      <alignment vertical="center"/>
      <protection locked="0"/>
    </xf>
    <xf numFmtId="44" fontId="13" fillId="5" borderId="10" xfId="1" applyFont="1" applyFill="1" applyBorder="1" applyAlignment="1" applyProtection="1">
      <alignment vertical="center"/>
      <protection locked="0"/>
    </xf>
    <xf numFmtId="0" fontId="15" fillId="4" borderId="11" xfId="0" applyFont="1" applyFill="1" applyBorder="1" applyAlignment="1">
      <alignment vertical="center" wrapText="1"/>
    </xf>
    <xf numFmtId="0" fontId="15" fillId="4" borderId="3" xfId="0" applyFont="1" applyFill="1" applyBorder="1" applyAlignment="1">
      <alignment horizontal="center" vertical="center" wrapText="1"/>
    </xf>
    <xf numFmtId="44" fontId="13" fillId="5" borderId="6" xfId="1" applyFont="1" applyFill="1" applyBorder="1" applyAlignment="1" applyProtection="1">
      <alignment vertical="center"/>
      <protection locked="0"/>
    </xf>
    <xf numFmtId="44" fontId="13" fillId="5" borderId="8" xfId="1" applyFont="1" applyFill="1" applyBorder="1" applyAlignment="1" applyProtection="1">
      <alignment vertical="center"/>
      <protection locked="0"/>
    </xf>
    <xf numFmtId="0" fontId="15" fillId="4" borderId="2" xfId="0" applyFont="1" applyFill="1" applyBorder="1" applyAlignment="1">
      <alignment horizontal="center" vertical="center" wrapText="1"/>
    </xf>
    <xf numFmtId="44" fontId="15" fillId="6" borderId="12" xfId="1" applyFont="1" applyFill="1" applyBorder="1" applyAlignment="1" applyProtection="1">
      <alignment vertical="center"/>
      <protection locked="0"/>
    </xf>
    <xf numFmtId="0" fontId="13" fillId="5" borderId="15" xfId="1" applyNumberFormat="1" applyFont="1" applyFill="1" applyBorder="1" applyAlignment="1" applyProtection="1">
      <alignment vertical="center"/>
      <protection locked="0"/>
    </xf>
    <xf numFmtId="44" fontId="13" fillId="5" borderId="16" xfId="1" applyFont="1" applyFill="1" applyBorder="1" applyAlignment="1" applyProtection="1">
      <alignment vertical="center"/>
      <protection locked="0"/>
    </xf>
    <xf numFmtId="44" fontId="13" fillId="5" borderId="17" xfId="1" applyFont="1" applyFill="1" applyBorder="1" applyAlignment="1" applyProtection="1">
      <alignment vertical="center"/>
      <protection locked="0"/>
    </xf>
    <xf numFmtId="44" fontId="15" fillId="6" borderId="18" xfId="1" applyFont="1" applyFill="1" applyBorder="1" applyAlignment="1" applyProtection="1">
      <alignment vertical="center"/>
      <protection locked="0"/>
    </xf>
    <xf numFmtId="44" fontId="13" fillId="5" borderId="19" xfId="1" applyFont="1" applyFill="1" applyBorder="1" applyAlignment="1" applyProtection="1">
      <alignment vertical="center"/>
      <protection locked="0"/>
    </xf>
    <xf numFmtId="44" fontId="12" fillId="6" borderId="20" xfId="1" applyFont="1" applyFill="1" applyBorder="1" applyAlignment="1" applyProtection="1">
      <alignment vertical="center"/>
      <protection locked="0"/>
    </xf>
    <xf numFmtId="44" fontId="12" fillId="6" borderId="21" xfId="1" applyFont="1" applyFill="1" applyBorder="1" applyAlignment="1" applyProtection="1">
      <alignment vertical="center"/>
      <protection locked="0"/>
    </xf>
    <xf numFmtId="44" fontId="12" fillId="6" borderId="2" xfId="1" applyFont="1" applyFill="1" applyBorder="1" applyAlignment="1" applyProtection="1">
      <alignment vertical="center"/>
      <protection locked="0"/>
    </xf>
    <xf numFmtId="44" fontId="12" fillId="6" borderId="22" xfId="1" applyFont="1" applyFill="1" applyBorder="1" applyAlignment="1" applyProtection="1">
      <alignment vertical="center"/>
      <protection locked="0"/>
    </xf>
    <xf numFmtId="0" fontId="4" fillId="0" borderId="0" xfId="0" applyFont="1"/>
    <xf numFmtId="0" fontId="15" fillId="4" borderId="2" xfId="0" applyFont="1" applyFill="1" applyBorder="1" applyAlignment="1">
      <alignment vertical="center" wrapText="1"/>
    </xf>
    <xf numFmtId="0" fontId="15" fillId="4" borderId="6" xfId="0" applyFont="1" applyFill="1" applyBorder="1" applyAlignment="1">
      <alignment horizontal="center" vertical="center"/>
    </xf>
    <xf numFmtId="0" fontId="15" fillId="4" borderId="25" xfId="0" applyFont="1" applyFill="1" applyBorder="1" applyAlignment="1">
      <alignment vertical="center"/>
    </xf>
    <xf numFmtId="44" fontId="13" fillId="5" borderId="26" xfId="1" applyFont="1" applyFill="1" applyBorder="1" applyAlignment="1" applyProtection="1">
      <alignment vertical="center"/>
      <protection locked="0"/>
    </xf>
    <xf numFmtId="44" fontId="13" fillId="5" borderId="23" xfId="1" applyFont="1" applyFill="1" applyBorder="1" applyAlignment="1" applyProtection="1">
      <alignment vertical="center"/>
      <protection locked="0"/>
    </xf>
    <xf numFmtId="44" fontId="13" fillId="5" borderId="24" xfId="1" applyFont="1" applyFill="1" applyBorder="1" applyAlignment="1" applyProtection="1">
      <alignment vertical="center"/>
      <protection locked="0"/>
    </xf>
    <xf numFmtId="44" fontId="15" fillId="6" borderId="25" xfId="1" applyFont="1" applyFill="1" applyBorder="1" applyAlignment="1" applyProtection="1">
      <alignment vertical="center"/>
      <protection locked="0"/>
    </xf>
    <xf numFmtId="44" fontId="13" fillId="5" borderId="27" xfId="1" applyFont="1" applyFill="1" applyBorder="1" applyAlignment="1" applyProtection="1">
      <alignment vertical="center"/>
      <protection locked="0"/>
    </xf>
    <xf numFmtId="0" fontId="15" fillId="4" borderId="12" xfId="0" applyFont="1" applyFill="1" applyBorder="1" applyAlignment="1">
      <alignment vertical="center"/>
    </xf>
    <xf numFmtId="0" fontId="15" fillId="4" borderId="15" xfId="0" applyFont="1" applyFill="1" applyBorder="1" applyAlignment="1">
      <alignment horizontal="center" vertical="center"/>
    </xf>
    <xf numFmtId="0" fontId="15" fillId="4" borderId="13" xfId="0" applyFont="1" applyFill="1" applyBorder="1" applyAlignment="1">
      <alignment vertical="center"/>
    </xf>
    <xf numFmtId="44" fontId="13" fillId="2" borderId="14" xfId="1" applyFont="1" applyFill="1" applyBorder="1" applyAlignment="1" applyProtection="1">
      <alignment vertical="center"/>
      <protection locked="0"/>
    </xf>
    <xf numFmtId="0" fontId="13" fillId="0" borderId="1" xfId="0" applyFont="1" applyBorder="1" applyAlignment="1">
      <alignment vertical="center"/>
    </xf>
    <xf numFmtId="44" fontId="15" fillId="6" borderId="2" xfId="1" applyFont="1" applyFill="1" applyBorder="1" applyAlignment="1" applyProtection="1">
      <alignment horizontal="right" vertical="center"/>
      <protection locked="0"/>
    </xf>
    <xf numFmtId="44" fontId="15" fillId="6" borderId="22" xfId="1" applyFont="1" applyFill="1" applyBorder="1" applyAlignment="1" applyProtection="1">
      <alignment horizontal="right" vertical="center"/>
      <protection locked="0"/>
    </xf>
    <xf numFmtId="44" fontId="15" fillId="6" borderId="20" xfId="1" applyFont="1" applyFill="1" applyBorder="1" applyAlignment="1" applyProtection="1">
      <alignment horizontal="right" vertical="center"/>
      <protection locked="0"/>
    </xf>
    <xf numFmtId="44" fontId="15" fillId="6" borderId="21" xfId="1" applyFont="1" applyFill="1" applyBorder="1" applyAlignment="1" applyProtection="1">
      <alignment horizontal="right" vertical="center"/>
      <protection locked="0"/>
    </xf>
    <xf numFmtId="0" fontId="13" fillId="0" borderId="12" xfId="0" applyFont="1" applyBorder="1" applyAlignment="1">
      <alignment horizontal="center"/>
    </xf>
    <xf numFmtId="0" fontId="13" fillId="0" borderId="13" xfId="0" applyFont="1" applyBorder="1" applyAlignment="1">
      <alignment horizontal="center"/>
    </xf>
    <xf numFmtId="44" fontId="16" fillId="6" borderId="2" xfId="1" applyFont="1" applyFill="1" applyBorder="1" applyAlignment="1" applyProtection="1">
      <alignment horizontal="right" vertical="center"/>
      <protection locked="0"/>
    </xf>
    <xf numFmtId="0" fontId="17" fillId="0" borderId="0" xfId="0" applyFont="1"/>
    <xf numFmtId="0" fontId="15" fillId="4" borderId="28" xfId="0" applyFont="1" applyFill="1" applyBorder="1" applyAlignment="1">
      <alignment vertical="center"/>
    </xf>
    <xf numFmtId="44" fontId="13" fillId="5" borderId="29" xfId="1" applyFont="1" applyFill="1" applyBorder="1" applyAlignment="1" applyProtection="1">
      <alignment vertical="center"/>
      <protection locked="0"/>
    </xf>
    <xf numFmtId="0" fontId="13" fillId="5" borderId="31" xfId="1" applyNumberFormat="1" applyFont="1" applyFill="1" applyBorder="1" applyAlignment="1" applyProtection="1">
      <alignment vertical="center"/>
      <protection locked="0"/>
    </xf>
    <xf numFmtId="44" fontId="13" fillId="5" borderId="32" xfId="1" applyFont="1" applyFill="1" applyBorder="1" applyAlignment="1" applyProtection="1">
      <alignment vertical="center"/>
      <protection locked="0"/>
    </xf>
    <xf numFmtId="0" fontId="15" fillId="4" borderId="11" xfId="0" applyFont="1" applyFill="1" applyBorder="1" applyAlignment="1">
      <alignment horizontal="center" vertical="center" wrapText="1"/>
    </xf>
    <xf numFmtId="0" fontId="13" fillId="0" borderId="25" xfId="0" applyFont="1" applyBorder="1" applyAlignment="1">
      <alignment horizontal="center"/>
    </xf>
    <xf numFmtId="0" fontId="13" fillId="0" borderId="29" xfId="1" applyNumberFormat="1" applyFont="1" applyFill="1" applyBorder="1" applyAlignment="1" applyProtection="1">
      <alignment vertical="center"/>
      <protection locked="0"/>
    </xf>
    <xf numFmtId="0" fontId="13" fillId="0" borderId="6" xfId="1" applyNumberFormat="1" applyFont="1" applyFill="1" applyBorder="1" applyAlignment="1" applyProtection="1">
      <alignment vertical="center"/>
      <protection locked="0"/>
    </xf>
    <xf numFmtId="0" fontId="13" fillId="0" borderId="31" xfId="1" applyNumberFormat="1" applyFont="1" applyFill="1" applyBorder="1" applyAlignment="1" applyProtection="1">
      <alignment vertical="center"/>
      <protection locked="0"/>
    </xf>
    <xf numFmtId="0" fontId="13" fillId="0" borderId="18" xfId="0" applyFont="1" applyBorder="1" applyAlignment="1">
      <alignment horizontal="center"/>
    </xf>
    <xf numFmtId="0" fontId="13" fillId="0" borderId="15" xfId="1" applyNumberFormat="1" applyFont="1" applyFill="1" applyBorder="1" applyAlignment="1" applyProtection="1">
      <alignment vertical="center"/>
      <protection locked="0"/>
    </xf>
    <xf numFmtId="44" fontId="13" fillId="0" borderId="7" xfId="1" applyFont="1" applyFill="1" applyBorder="1" applyAlignment="1" applyProtection="1">
      <alignment vertical="center"/>
      <protection locked="0"/>
    </xf>
    <xf numFmtId="44" fontId="13" fillId="0" borderId="8" xfId="1" applyFont="1" applyFill="1" applyBorder="1" applyAlignment="1" applyProtection="1">
      <alignment vertical="center"/>
      <protection locked="0"/>
    </xf>
    <xf numFmtId="44" fontId="13" fillId="0" borderId="9" xfId="1" applyFont="1" applyFill="1" applyBorder="1" applyAlignment="1" applyProtection="1">
      <alignment vertical="center"/>
      <protection locked="0"/>
    </xf>
    <xf numFmtId="44" fontId="13" fillId="0" borderId="10" xfId="1" applyFont="1" applyFill="1" applyBorder="1" applyAlignment="1" applyProtection="1">
      <alignment vertical="center"/>
      <protection locked="0"/>
    </xf>
    <xf numFmtId="44" fontId="15" fillId="11" borderId="12" xfId="1" applyFont="1" applyFill="1" applyBorder="1" applyAlignment="1" applyProtection="1">
      <alignment vertical="center"/>
      <protection locked="0"/>
    </xf>
    <xf numFmtId="44" fontId="15" fillId="11" borderId="18" xfId="1" applyFont="1" applyFill="1" applyBorder="1" applyAlignment="1" applyProtection="1">
      <alignment vertical="center"/>
      <protection locked="0"/>
    </xf>
    <xf numFmtId="0" fontId="15" fillId="10" borderId="2" xfId="0" applyFont="1" applyFill="1" applyBorder="1" applyAlignment="1">
      <alignment horizontal="center" vertical="center" wrapText="1"/>
    </xf>
    <xf numFmtId="44" fontId="15" fillId="6" borderId="39" xfId="1" applyFont="1" applyFill="1" applyBorder="1" applyAlignment="1" applyProtection="1">
      <alignment vertical="center"/>
      <protection locked="0"/>
    </xf>
    <xf numFmtId="44" fontId="15" fillId="6" borderId="40" xfId="1" applyFont="1" applyFill="1" applyBorder="1" applyAlignment="1" applyProtection="1">
      <alignment vertical="center"/>
      <protection locked="0"/>
    </xf>
    <xf numFmtId="44" fontId="12" fillId="11" borderId="2" xfId="1" applyFont="1" applyFill="1" applyBorder="1" applyAlignment="1" applyProtection="1">
      <alignment vertical="center"/>
      <protection locked="0"/>
    </xf>
    <xf numFmtId="0" fontId="13" fillId="5" borderId="41" xfId="1" applyNumberFormat="1" applyFont="1" applyFill="1" applyBorder="1" applyAlignment="1" applyProtection="1">
      <alignment horizontal="center" vertical="center"/>
      <protection locked="0"/>
    </xf>
    <xf numFmtId="0" fontId="13" fillId="5" borderId="42" xfId="1" applyNumberFormat="1" applyFont="1" applyFill="1" applyBorder="1" applyAlignment="1" applyProtection="1">
      <alignment horizontal="center" vertical="center"/>
      <protection locked="0"/>
    </xf>
    <xf numFmtId="0" fontId="19" fillId="9" borderId="35" xfId="0" applyFont="1" applyFill="1" applyBorder="1" applyAlignment="1">
      <alignment horizontal="center"/>
    </xf>
    <xf numFmtId="0" fontId="19" fillId="9" borderId="37" xfId="0" applyFont="1" applyFill="1" applyBorder="1" applyAlignment="1">
      <alignment horizontal="center"/>
    </xf>
    <xf numFmtId="0" fontId="22" fillId="0" borderId="0" xfId="0" applyFont="1" applyAlignment="1">
      <alignment vertical="center"/>
    </xf>
    <xf numFmtId="0" fontId="23" fillId="12" borderId="0" xfId="0" applyFont="1" applyFill="1"/>
    <xf numFmtId="44" fontId="23" fillId="13" borderId="0" xfId="1" applyFont="1" applyFill="1"/>
    <xf numFmtId="0" fontId="7" fillId="0" borderId="0" xfId="2" applyFont="1" applyAlignment="1">
      <alignment horizontal="left" wrapText="1"/>
    </xf>
    <xf numFmtId="0" fontId="11" fillId="0" borderId="0" xfId="0" applyFont="1" applyAlignment="1">
      <alignment horizontal="left"/>
    </xf>
    <xf numFmtId="0" fontId="2" fillId="8" borderId="34"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2" fillId="8" borderId="36" xfId="0" applyFont="1" applyFill="1" applyBorder="1" applyAlignment="1">
      <alignment horizontal="left" vertical="center" wrapText="1"/>
    </xf>
    <xf numFmtId="0" fontId="2" fillId="8" borderId="37"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14" fillId="0" borderId="0" xfId="0" applyFont="1" applyAlignment="1">
      <alignment horizontal="left"/>
    </xf>
    <xf numFmtId="0" fontId="4" fillId="8" borderId="34" xfId="2" applyFont="1" applyFill="1" applyBorder="1" applyAlignment="1">
      <alignment horizontal="left" vertical="center" wrapText="1"/>
    </xf>
    <xf numFmtId="0" fontId="4" fillId="8" borderId="33" xfId="2" applyFont="1" applyFill="1" applyBorder="1" applyAlignment="1">
      <alignment horizontal="left" vertical="center" wrapText="1"/>
    </xf>
    <xf numFmtId="0" fontId="4" fillId="8" borderId="1" xfId="2" applyFont="1" applyFill="1" applyBorder="1" applyAlignment="1">
      <alignment horizontal="left" vertical="center" wrapText="1"/>
    </xf>
    <xf numFmtId="0" fontId="4" fillId="8" borderId="37" xfId="2" applyFont="1" applyFill="1" applyBorder="1" applyAlignment="1">
      <alignment horizontal="left" vertical="center" wrapText="1"/>
    </xf>
    <xf numFmtId="0" fontId="4" fillId="8" borderId="30" xfId="2" applyFont="1" applyFill="1" applyBorder="1" applyAlignment="1">
      <alignment horizontal="left" vertical="center" wrapText="1"/>
    </xf>
    <xf numFmtId="0" fontId="4" fillId="8" borderId="38" xfId="2" applyFont="1" applyFill="1" applyBorder="1" applyAlignment="1">
      <alignment horizontal="left" vertical="center" wrapText="1"/>
    </xf>
    <xf numFmtId="44" fontId="12" fillId="6" borderId="3" xfId="1" applyFont="1" applyFill="1" applyBorder="1" applyAlignment="1" applyProtection="1">
      <alignment horizontal="right" vertical="center"/>
      <protection locked="0"/>
    </xf>
    <xf numFmtId="44" fontId="12" fillId="6" borderId="5" xfId="1" applyFont="1" applyFill="1" applyBorder="1" applyAlignment="1" applyProtection="1">
      <alignment horizontal="right" vertical="center"/>
      <protection locked="0"/>
    </xf>
    <xf numFmtId="0" fontId="4" fillId="8" borderId="35" xfId="2" applyFont="1" applyFill="1" applyBorder="1" applyAlignment="1">
      <alignment horizontal="left" vertical="center" wrapText="1"/>
    </xf>
    <xf numFmtId="0" fontId="4" fillId="8" borderId="0" xfId="2" applyFont="1" applyFill="1" applyAlignment="1">
      <alignment horizontal="left" vertical="center" wrapText="1"/>
    </xf>
    <xf numFmtId="0" fontId="4" fillId="8" borderId="36" xfId="2" applyFont="1" applyFill="1" applyBorder="1" applyAlignment="1">
      <alignment horizontal="left" vertical="center" wrapText="1"/>
    </xf>
    <xf numFmtId="0" fontId="4" fillId="9" borderId="0" xfId="0" applyFont="1" applyFill="1" applyAlignment="1">
      <alignment horizontal="left"/>
    </xf>
    <xf numFmtId="0" fontId="4" fillId="9" borderId="36" xfId="0" applyFont="1" applyFill="1" applyBorder="1" applyAlignment="1">
      <alignment horizontal="left"/>
    </xf>
    <xf numFmtId="0" fontId="4" fillId="9" borderId="30" xfId="0" applyFont="1" applyFill="1" applyBorder="1" applyAlignment="1">
      <alignment horizontal="left"/>
    </xf>
    <xf numFmtId="0" fontId="4" fillId="9" borderId="38" xfId="0" applyFont="1" applyFill="1" applyBorder="1" applyAlignment="1">
      <alignment horizontal="left"/>
    </xf>
    <xf numFmtId="0" fontId="14" fillId="0" borderId="30" xfId="0" applyFont="1" applyBorder="1" applyAlignment="1">
      <alignment horizontal="left"/>
    </xf>
    <xf numFmtId="0" fontId="21" fillId="9" borderId="34" xfId="0" applyFont="1" applyFill="1" applyBorder="1" applyAlignment="1">
      <alignment horizontal="left"/>
    </xf>
    <xf numFmtId="0" fontId="21" fillId="9" borderId="33" xfId="0" applyFont="1" applyFill="1" applyBorder="1" applyAlignment="1">
      <alignment horizontal="left"/>
    </xf>
    <xf numFmtId="0" fontId="21" fillId="9" borderId="1" xfId="0" applyFont="1" applyFill="1" applyBorder="1" applyAlignment="1">
      <alignment horizontal="left"/>
    </xf>
    <xf numFmtId="0" fontId="4" fillId="7" borderId="3" xfId="2" applyFont="1" applyFill="1" applyBorder="1" applyAlignment="1">
      <alignment horizontal="left" wrapText="1"/>
    </xf>
    <xf numFmtId="0" fontId="4" fillId="7" borderId="4" xfId="2" applyFont="1" applyFill="1" applyBorder="1" applyAlignment="1">
      <alignment horizontal="left" wrapText="1"/>
    </xf>
    <xf numFmtId="0" fontId="4" fillId="7" borderId="5" xfId="2" applyFont="1" applyFill="1" applyBorder="1" applyAlignment="1">
      <alignment horizontal="left" wrapText="1"/>
    </xf>
    <xf numFmtId="0" fontId="0" fillId="8" borderId="34" xfId="0" applyFill="1" applyBorder="1" applyAlignment="1">
      <alignment horizontal="left" wrapText="1"/>
    </xf>
    <xf numFmtId="0" fontId="0" fillId="8" borderId="33" xfId="0" applyFill="1" applyBorder="1" applyAlignment="1">
      <alignment horizontal="left" wrapText="1"/>
    </xf>
    <xf numFmtId="0" fontId="0" fillId="8" borderId="1" xfId="0" applyFill="1" applyBorder="1" applyAlignment="1">
      <alignment horizontal="left" wrapText="1"/>
    </xf>
    <xf numFmtId="0" fontId="0" fillId="8" borderId="35" xfId="0" applyFill="1" applyBorder="1" applyAlignment="1">
      <alignment horizontal="left" wrapText="1"/>
    </xf>
    <xf numFmtId="0" fontId="0" fillId="8" borderId="0" xfId="0" applyFill="1" applyAlignment="1">
      <alignment horizontal="left" wrapText="1"/>
    </xf>
    <xf numFmtId="0" fontId="0" fillId="8" borderId="36" xfId="0" applyFill="1" applyBorder="1" applyAlignment="1">
      <alignment horizontal="left" wrapText="1"/>
    </xf>
    <xf numFmtId="0" fontId="0" fillId="8" borderId="37" xfId="0" applyFill="1" applyBorder="1" applyAlignment="1">
      <alignment horizontal="left" wrapText="1"/>
    </xf>
    <xf numFmtId="0" fontId="0" fillId="8" borderId="30" xfId="0" applyFill="1" applyBorder="1" applyAlignment="1">
      <alignment horizontal="left" wrapText="1"/>
    </xf>
    <xf numFmtId="0" fontId="0" fillId="8" borderId="38" xfId="0" applyFill="1" applyBorder="1" applyAlignment="1">
      <alignment horizontal="left" wrapText="1"/>
    </xf>
    <xf numFmtId="0" fontId="0" fillId="8" borderId="34" xfId="0" applyFill="1" applyBorder="1" applyAlignment="1">
      <alignment horizontal="left" vertical="center" wrapText="1"/>
    </xf>
    <xf numFmtId="0" fontId="0" fillId="8" borderId="33" xfId="0" applyFill="1" applyBorder="1" applyAlignment="1">
      <alignment horizontal="left" vertical="center" wrapText="1"/>
    </xf>
    <xf numFmtId="0" fontId="0" fillId="8" borderId="1" xfId="0" applyFill="1" applyBorder="1" applyAlignment="1">
      <alignment horizontal="left" vertical="center" wrapText="1"/>
    </xf>
    <xf numFmtId="0" fontId="0" fillId="8" borderId="35" xfId="0" applyFill="1" applyBorder="1" applyAlignment="1">
      <alignment horizontal="left" vertical="center" wrapText="1"/>
    </xf>
    <xf numFmtId="0" fontId="0" fillId="8" borderId="0" xfId="0" applyFill="1" applyAlignment="1">
      <alignment horizontal="left" vertical="center" wrapText="1"/>
    </xf>
    <xf numFmtId="0" fontId="0" fillId="8" borderId="36" xfId="0" applyFill="1" applyBorder="1" applyAlignment="1">
      <alignment horizontal="left" vertical="center" wrapText="1"/>
    </xf>
    <xf numFmtId="0" fontId="0" fillId="8" borderId="37" xfId="0" applyFill="1" applyBorder="1" applyAlignment="1">
      <alignment horizontal="left" vertical="center" wrapText="1"/>
    </xf>
    <xf numFmtId="0" fontId="0" fillId="8" borderId="30" xfId="0" applyFill="1" applyBorder="1" applyAlignment="1">
      <alignment horizontal="left" vertical="center" wrapText="1"/>
    </xf>
    <xf numFmtId="0" fontId="0" fillId="8" borderId="38" xfId="0" applyFill="1" applyBorder="1" applyAlignment="1">
      <alignment horizontal="left" vertical="center" wrapText="1"/>
    </xf>
    <xf numFmtId="0" fontId="4" fillId="8" borderId="34" xfId="2" applyFont="1" applyFill="1" applyBorder="1" applyAlignment="1">
      <alignment horizontal="left" vertical="top" wrapText="1"/>
    </xf>
    <xf numFmtId="0" fontId="4" fillId="8" borderId="33" xfId="2" applyFont="1" applyFill="1" applyBorder="1" applyAlignment="1">
      <alignment horizontal="left" vertical="top" wrapText="1"/>
    </xf>
    <xf numFmtId="0" fontId="4" fillId="8" borderId="1" xfId="2" applyFont="1" applyFill="1" applyBorder="1" applyAlignment="1">
      <alignment horizontal="left" vertical="top" wrapText="1"/>
    </xf>
    <xf numFmtId="0" fontId="4" fillId="8" borderId="35" xfId="2" applyFont="1" applyFill="1" applyBorder="1" applyAlignment="1">
      <alignment horizontal="left" vertical="top" wrapText="1"/>
    </xf>
    <xf numFmtId="0" fontId="4" fillId="8" borderId="0" xfId="2" applyFont="1" applyFill="1" applyAlignment="1">
      <alignment horizontal="left" vertical="top" wrapText="1"/>
    </xf>
    <xf numFmtId="0" fontId="4" fillId="8" borderId="36" xfId="2" applyFont="1" applyFill="1" applyBorder="1" applyAlignment="1">
      <alignment horizontal="left" vertical="top" wrapText="1"/>
    </xf>
    <xf numFmtId="0" fontId="4" fillId="8" borderId="37" xfId="2" applyFont="1" applyFill="1" applyBorder="1" applyAlignment="1">
      <alignment horizontal="left" vertical="top" wrapText="1"/>
    </xf>
    <xf numFmtId="0" fontId="4" fillId="8" borderId="30" xfId="2" applyFont="1" applyFill="1" applyBorder="1" applyAlignment="1">
      <alignment horizontal="left" vertical="top" wrapText="1"/>
    </xf>
    <xf numFmtId="0" fontId="4" fillId="8" borderId="38" xfId="2" applyFont="1" applyFill="1" applyBorder="1" applyAlignment="1">
      <alignment horizontal="left" vertical="top" wrapText="1"/>
    </xf>
  </cellXfs>
  <cellStyles count="3">
    <cellStyle name="Standaard" xfId="0" builtinId="0"/>
    <cellStyle name="Standaard 2" xfId="2" xr:uid="{E9262821-32AD-4C26-8AE0-86FE2B5E2954}"/>
    <cellStyle name="Valuta" xfId="1" builtinId="4"/>
  </cellStyles>
  <dxfs count="0"/>
  <tableStyles count="0" defaultTableStyle="TableStyleMedium2" defaultPivotStyle="PivotStyleLight16"/>
  <colors>
    <mruColors>
      <color rgb="FFE1641F"/>
      <color rgb="FF3A673C"/>
      <color rgb="FF2034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90FC9-FDFF-4EB3-86C5-75375324F87E}">
  <dimension ref="B1:D30"/>
  <sheetViews>
    <sheetView tabSelected="1" workbookViewId="0">
      <selection activeCell="B1" sqref="B1:C1"/>
    </sheetView>
  </sheetViews>
  <sheetFormatPr defaultRowHeight="14.25"/>
  <cols>
    <col min="1" max="1" width="2.7109375" style="3" customWidth="1"/>
    <col min="2" max="2" width="57.7109375" style="3" bestFit="1" customWidth="1"/>
    <col min="3" max="3" width="35.7109375" style="3" customWidth="1"/>
    <col min="4" max="4" width="75.5703125" style="3" bestFit="1" customWidth="1"/>
    <col min="5" max="16384" width="9.140625" style="3"/>
  </cols>
  <sheetData>
    <row r="1" spans="2:4" ht="29.25">
      <c r="B1" s="80" t="s">
        <v>0</v>
      </c>
      <c r="C1" s="80"/>
    </row>
    <row r="3" spans="2:4" ht="27">
      <c r="B3" s="1" t="s">
        <v>1</v>
      </c>
      <c r="C3" s="2">
        <f ca="1">'TCO per jaar'!O13</f>
        <v>0</v>
      </c>
    </row>
    <row r="5" spans="2:4" ht="22.5">
      <c r="B5" s="77" t="s">
        <v>2</v>
      </c>
      <c r="C5" s="78">
        <f ca="1">C11+C12+C13+C14+C15+C16+C17+C18+'Overige kosten'!Q11</f>
        <v>0</v>
      </c>
      <c r="D5" s="76" t="s">
        <v>3</v>
      </c>
    </row>
    <row r="7" spans="2:4" ht="15" customHeight="1">
      <c r="B7" s="79" t="s">
        <v>4</v>
      </c>
      <c r="C7" s="79"/>
    </row>
    <row r="8" spans="2:4" ht="15" customHeight="1">
      <c r="B8" s="79" t="s">
        <v>5</v>
      </c>
      <c r="C8" s="79"/>
    </row>
    <row r="9" spans="2:4">
      <c r="B9" s="50"/>
    </row>
    <row r="10" spans="2:4" ht="19.5">
      <c r="B10" s="4" t="s">
        <v>6</v>
      </c>
    </row>
    <row r="11" spans="2:4" ht="15" customHeight="1">
      <c r="B11" s="5" t="str">
        <f>'TCO per jaar'!C4</f>
        <v>Licenties / gebruiksrecht Ssteem</v>
      </c>
      <c r="C11" s="6">
        <f>'TCO per jaar'!O4</f>
        <v>0</v>
      </c>
    </row>
    <row r="12" spans="2:4" ht="15" customHeight="1">
      <c r="B12" s="5" t="str">
        <f>'TCO per jaar'!C5</f>
        <v>Procesanalyse (eenmalig)</v>
      </c>
      <c r="C12" s="6">
        <f>'TCO per jaar'!O5</f>
        <v>0</v>
      </c>
    </row>
    <row r="13" spans="2:4" ht="15" customHeight="1">
      <c r="B13" s="5" t="str">
        <f>'TCO per jaar'!C6</f>
        <v>Implementatie- en configuratie (eenmalig)</v>
      </c>
      <c r="C13" s="6">
        <f>'TCO per jaar'!O6</f>
        <v>0</v>
      </c>
    </row>
    <row r="14" spans="2:4" ht="15" customHeight="1">
      <c r="B14" s="5" t="str">
        <f>'TCO per jaar'!C7</f>
        <v>Migratie (eenmalig)</v>
      </c>
      <c r="C14" s="6">
        <f>'TCO per jaar'!O7</f>
        <v>0</v>
      </c>
    </row>
    <row r="15" spans="2:4" ht="15" customHeight="1">
      <c r="B15" s="5" t="str">
        <f>'TCO per jaar'!C8</f>
        <v>Kosten voor helpdesk en ondersteuning</v>
      </c>
      <c r="C15" s="6">
        <f>'TCO per jaar'!O8</f>
        <v>0</v>
      </c>
    </row>
    <row r="16" spans="2:4" ht="15" customHeight="1">
      <c r="B16" s="5" t="str">
        <f>'TCO per jaar'!C9</f>
        <v xml:space="preserve">Onderhouds- en doorontwikkelingskosten </v>
      </c>
      <c r="C16" s="6">
        <f>'TCO per jaar'!O9</f>
        <v>0</v>
      </c>
    </row>
    <row r="17" spans="2:3" ht="15" customHeight="1">
      <c r="B17" s="5" t="str">
        <f>'TCO per jaar'!C10</f>
        <v>Hosting</v>
      </c>
      <c r="C17" s="6">
        <f>'TCO per jaar'!O10</f>
        <v>0</v>
      </c>
    </row>
    <row r="18" spans="2:3" ht="15" customHeight="1">
      <c r="B18" s="5" t="str">
        <f>'TCO per jaar'!C11</f>
        <v>Opleidingskosten (eenmalig)</v>
      </c>
      <c r="C18" s="6">
        <f>'TCO per jaar'!O11</f>
        <v>0</v>
      </c>
    </row>
    <row r="19" spans="2:3" ht="15" customHeight="1">
      <c r="B19" s="5" t="str">
        <f>'TCO per jaar'!C12</f>
        <v>Overige kosten (nader specificeren op laatste sheet)</v>
      </c>
      <c r="C19" s="6">
        <f ca="1">'TCO per jaar'!O12</f>
        <v>0</v>
      </c>
    </row>
    <row r="20" spans="2:3" ht="15" thickBot="1"/>
    <row r="21" spans="2:3">
      <c r="B21" s="81" t="s">
        <v>7</v>
      </c>
      <c r="C21" s="82"/>
    </row>
    <row r="22" spans="2:3">
      <c r="B22" s="83"/>
      <c r="C22" s="84"/>
    </row>
    <row r="23" spans="2:3">
      <c r="B23" s="83"/>
      <c r="C23" s="84"/>
    </row>
    <row r="24" spans="2:3">
      <c r="B24" s="83"/>
      <c r="C24" s="84"/>
    </row>
    <row r="25" spans="2:3">
      <c r="B25" s="83"/>
      <c r="C25" s="84"/>
    </row>
    <row r="26" spans="2:3">
      <c r="B26" s="83"/>
      <c r="C26" s="84"/>
    </row>
    <row r="27" spans="2:3">
      <c r="B27" s="83"/>
      <c r="C27" s="84"/>
    </row>
    <row r="28" spans="2:3">
      <c r="B28" s="83"/>
      <c r="C28" s="84"/>
    </row>
    <row r="29" spans="2:3">
      <c r="B29" s="83"/>
      <c r="C29" s="84"/>
    </row>
    <row r="30" spans="2:3" ht="15" thickBot="1">
      <c r="B30" s="85"/>
      <c r="C30" s="86"/>
    </row>
  </sheetData>
  <mergeCells count="4">
    <mergeCell ref="B7:C7"/>
    <mergeCell ref="B8:C8"/>
    <mergeCell ref="B1:C1"/>
    <mergeCell ref="B21:C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D8EBF-71FE-422E-8C49-E584D2565B01}">
  <dimension ref="B1:O17"/>
  <sheetViews>
    <sheetView workbookViewId="0">
      <selection activeCell="C9" sqref="C9"/>
    </sheetView>
  </sheetViews>
  <sheetFormatPr defaultRowHeight="12.75"/>
  <cols>
    <col min="1" max="1" width="2.7109375" style="29" customWidth="1"/>
    <col min="2" max="2" width="3.5703125" style="29" bestFit="1" customWidth="1"/>
    <col min="3" max="3" width="57.7109375" style="29" bestFit="1" customWidth="1"/>
    <col min="4" max="15" width="15.7109375" style="29" customWidth="1"/>
    <col min="16" max="16384" width="9.140625" style="29"/>
  </cols>
  <sheetData>
    <row r="1" spans="2:15" ht="9.9499999999999993" customHeight="1"/>
    <row r="2" spans="2:15" ht="20.25" thickBot="1">
      <c r="B2" s="87" t="s">
        <v>8</v>
      </c>
      <c r="C2" s="87"/>
      <c r="D2" s="87"/>
      <c r="E2" s="87"/>
    </row>
    <row r="3" spans="2:15" ht="26.25" thickBot="1">
      <c r="B3" s="15" t="s">
        <v>9</v>
      </c>
      <c r="C3" s="30" t="s">
        <v>10</v>
      </c>
      <c r="D3" s="8" t="s">
        <v>11</v>
      </c>
      <c r="E3" s="8" t="s">
        <v>12</v>
      </c>
      <c r="F3" s="8" t="s">
        <v>13</v>
      </c>
      <c r="G3" s="18" t="s">
        <v>14</v>
      </c>
      <c r="H3" s="8" t="s">
        <v>15</v>
      </c>
      <c r="I3" s="8" t="s">
        <v>16</v>
      </c>
      <c r="J3" s="8" t="s">
        <v>17</v>
      </c>
      <c r="K3" s="8" t="s">
        <v>18</v>
      </c>
      <c r="L3" s="8" t="s">
        <v>19</v>
      </c>
      <c r="M3" s="8" t="s">
        <v>20</v>
      </c>
      <c r="N3" s="8" t="s">
        <v>21</v>
      </c>
      <c r="O3" s="18" t="s">
        <v>22</v>
      </c>
    </row>
    <row r="4" spans="2:15" ht="15" customHeight="1">
      <c r="B4" s="31">
        <v>1</v>
      </c>
      <c r="C4" s="32" t="s">
        <v>23</v>
      </c>
      <c r="D4" s="52">
        <v>0</v>
      </c>
      <c r="E4" s="34">
        <v>0</v>
      </c>
      <c r="F4" s="35">
        <v>0</v>
      </c>
      <c r="G4" s="36">
        <f>SUM(D4:F4)</f>
        <v>0</v>
      </c>
      <c r="H4" s="33">
        <v>0</v>
      </c>
      <c r="I4" s="34">
        <v>0</v>
      </c>
      <c r="J4" s="34">
        <v>0</v>
      </c>
      <c r="K4" s="34">
        <v>0</v>
      </c>
      <c r="L4" s="34">
        <v>0</v>
      </c>
      <c r="M4" s="34">
        <v>0</v>
      </c>
      <c r="N4" s="37">
        <v>0</v>
      </c>
      <c r="O4" s="19">
        <f t="shared" ref="O4:O12" si="0">SUM(G4:N4)</f>
        <v>0</v>
      </c>
    </row>
    <row r="5" spans="2:15" ht="15" customHeight="1">
      <c r="B5" s="31">
        <v>2</v>
      </c>
      <c r="C5" s="51" t="s">
        <v>24</v>
      </c>
      <c r="D5" s="16">
        <v>0</v>
      </c>
      <c r="E5" s="62"/>
      <c r="F5" s="63"/>
      <c r="G5" s="19">
        <f>D5</f>
        <v>0</v>
      </c>
      <c r="H5" s="62"/>
      <c r="I5" s="63"/>
      <c r="J5" s="62"/>
      <c r="K5" s="63"/>
      <c r="L5" s="62"/>
      <c r="M5" s="62"/>
      <c r="N5" s="63"/>
      <c r="O5" s="19">
        <f>G5</f>
        <v>0</v>
      </c>
    </row>
    <row r="6" spans="2:15" ht="15" customHeight="1">
      <c r="B6" s="31">
        <v>3</v>
      </c>
      <c r="C6" s="51" t="s">
        <v>25</v>
      </c>
      <c r="D6" s="16">
        <v>0</v>
      </c>
      <c r="E6" s="62"/>
      <c r="F6" s="63"/>
      <c r="G6" s="19">
        <f>D6</f>
        <v>0</v>
      </c>
      <c r="H6" s="62"/>
      <c r="I6" s="63"/>
      <c r="J6" s="62"/>
      <c r="K6" s="63"/>
      <c r="L6" s="62"/>
      <c r="M6" s="62"/>
      <c r="N6" s="63"/>
      <c r="O6" s="19">
        <f>G6</f>
        <v>0</v>
      </c>
    </row>
    <row r="7" spans="2:15" ht="15" customHeight="1">
      <c r="B7" s="31">
        <v>4</v>
      </c>
      <c r="C7" s="38" t="s">
        <v>26</v>
      </c>
      <c r="D7" s="16">
        <v>0</v>
      </c>
      <c r="E7" s="62"/>
      <c r="F7" s="63"/>
      <c r="G7" s="19">
        <f>D7</f>
        <v>0</v>
      </c>
      <c r="H7" s="64"/>
      <c r="I7" s="62"/>
      <c r="J7" s="62"/>
      <c r="K7" s="62"/>
      <c r="L7" s="62"/>
      <c r="M7" s="62"/>
      <c r="N7" s="65"/>
      <c r="O7" s="19">
        <f>G7</f>
        <v>0</v>
      </c>
    </row>
    <row r="8" spans="2:15" ht="15" customHeight="1">
      <c r="B8" s="31">
        <v>5</v>
      </c>
      <c r="C8" s="38" t="s">
        <v>27</v>
      </c>
      <c r="D8" s="16">
        <v>0</v>
      </c>
      <c r="E8" s="9">
        <v>0</v>
      </c>
      <c r="F8" s="17">
        <v>0</v>
      </c>
      <c r="G8" s="19">
        <f t="shared" ref="G8:G10" si="1">SUM(D8:F8)</f>
        <v>0</v>
      </c>
      <c r="H8" s="10">
        <v>0</v>
      </c>
      <c r="I8" s="9">
        <v>0</v>
      </c>
      <c r="J8" s="9">
        <v>0</v>
      </c>
      <c r="K8" s="9">
        <v>0</v>
      </c>
      <c r="L8" s="9">
        <v>0</v>
      </c>
      <c r="M8" s="9">
        <v>0</v>
      </c>
      <c r="N8" s="13">
        <v>0</v>
      </c>
      <c r="O8" s="19">
        <f t="shared" si="0"/>
        <v>0</v>
      </c>
    </row>
    <row r="9" spans="2:15" ht="15" customHeight="1">
      <c r="B9" s="31">
        <v>6</v>
      </c>
      <c r="C9" s="38" t="s">
        <v>28</v>
      </c>
      <c r="D9" s="16">
        <v>0</v>
      </c>
      <c r="E9" s="9">
        <v>0</v>
      </c>
      <c r="F9" s="17">
        <v>0</v>
      </c>
      <c r="G9" s="19">
        <f t="shared" si="1"/>
        <v>0</v>
      </c>
      <c r="H9" s="10">
        <v>0</v>
      </c>
      <c r="I9" s="9">
        <v>0</v>
      </c>
      <c r="J9" s="9">
        <v>0</v>
      </c>
      <c r="K9" s="9">
        <v>0</v>
      </c>
      <c r="L9" s="9">
        <v>0</v>
      </c>
      <c r="M9" s="9">
        <v>0</v>
      </c>
      <c r="N9" s="13">
        <v>0</v>
      </c>
      <c r="O9" s="19">
        <f t="shared" si="0"/>
        <v>0</v>
      </c>
    </row>
    <row r="10" spans="2:15" ht="15" customHeight="1">
      <c r="B10" s="31">
        <v>7</v>
      </c>
      <c r="C10" s="38" t="s">
        <v>29</v>
      </c>
      <c r="D10" s="16">
        <v>0</v>
      </c>
      <c r="E10" s="9">
        <v>0</v>
      </c>
      <c r="F10" s="17">
        <v>0</v>
      </c>
      <c r="G10" s="19">
        <f t="shared" si="1"/>
        <v>0</v>
      </c>
      <c r="H10" s="10">
        <v>0</v>
      </c>
      <c r="I10" s="9">
        <v>0</v>
      </c>
      <c r="J10" s="9">
        <v>0</v>
      </c>
      <c r="K10" s="9">
        <v>0</v>
      </c>
      <c r="L10" s="9">
        <v>0</v>
      </c>
      <c r="M10" s="9">
        <v>0</v>
      </c>
      <c r="N10" s="13">
        <v>0</v>
      </c>
      <c r="O10" s="19">
        <f t="shared" si="0"/>
        <v>0</v>
      </c>
    </row>
    <row r="11" spans="2:15" ht="15" customHeight="1">
      <c r="B11" s="31">
        <v>8</v>
      </c>
      <c r="C11" s="38" t="s">
        <v>30</v>
      </c>
      <c r="D11" s="16">
        <v>0</v>
      </c>
      <c r="E11" s="62"/>
      <c r="F11" s="63"/>
      <c r="G11" s="19">
        <f>D11</f>
        <v>0</v>
      </c>
      <c r="H11" s="64"/>
      <c r="I11" s="62"/>
      <c r="J11" s="62"/>
      <c r="K11" s="62"/>
      <c r="L11" s="62"/>
      <c r="M11" s="62"/>
      <c r="N11" s="65"/>
      <c r="O11" s="19">
        <f>G11</f>
        <v>0</v>
      </c>
    </row>
    <row r="12" spans="2:15" ht="15" customHeight="1" thickBot="1">
      <c r="B12" s="39">
        <v>9</v>
      </c>
      <c r="C12" s="40" t="s">
        <v>31</v>
      </c>
      <c r="D12" s="41">
        <f ca="1">'Overige kosten'!E11</f>
        <v>0</v>
      </c>
      <c r="E12" s="41">
        <f ca="1">'Overige kosten'!F11</f>
        <v>0</v>
      </c>
      <c r="F12" s="41">
        <f ca="1">'Overige kosten'!G11</f>
        <v>0</v>
      </c>
      <c r="G12" s="41">
        <f ca="1">'Overige kosten'!H11</f>
        <v>0</v>
      </c>
      <c r="H12" s="41">
        <f ca="1">'Overige kosten'!I11</f>
        <v>0</v>
      </c>
      <c r="I12" s="41">
        <f ca="1">'Overige kosten'!J11</f>
        <v>0</v>
      </c>
      <c r="J12" s="41">
        <f ca="1">'Overige kosten'!K11</f>
        <v>0</v>
      </c>
      <c r="K12" s="41">
        <f ca="1">'Overige kosten'!L11</f>
        <v>0</v>
      </c>
      <c r="L12" s="41">
        <f ca="1">'Overige kosten'!M11</f>
        <v>0</v>
      </c>
      <c r="M12" s="41">
        <f ca="1">'Overige kosten'!N11</f>
        <v>0</v>
      </c>
      <c r="N12" s="41">
        <f ca="1">'Overige kosten'!O11</f>
        <v>0</v>
      </c>
      <c r="O12" s="23">
        <f t="shared" ca="1" si="0"/>
        <v>0</v>
      </c>
    </row>
    <row r="13" spans="2:15" ht="15" customHeight="1" thickBot="1">
      <c r="B13" s="42"/>
      <c r="C13" s="43" t="s">
        <v>32</v>
      </c>
      <c r="D13" s="44">
        <f t="shared" ref="D13:O13" ca="1" si="2">SUM(D4:D12)</f>
        <v>0</v>
      </c>
      <c r="E13" s="45">
        <f t="shared" ca="1" si="2"/>
        <v>0</v>
      </c>
      <c r="F13" s="46">
        <f t="shared" ca="1" si="2"/>
        <v>0</v>
      </c>
      <c r="G13" s="43">
        <f ca="1">SUM(G4:G12)</f>
        <v>0</v>
      </c>
      <c r="H13" s="44">
        <f t="shared" ca="1" si="2"/>
        <v>0</v>
      </c>
      <c r="I13" s="45">
        <f t="shared" ca="1" si="2"/>
        <v>0</v>
      </c>
      <c r="J13" s="45">
        <f t="shared" ca="1" si="2"/>
        <v>0</v>
      </c>
      <c r="K13" s="45">
        <f t="shared" ca="1" si="2"/>
        <v>0</v>
      </c>
      <c r="L13" s="45">
        <f t="shared" ca="1" si="2"/>
        <v>0</v>
      </c>
      <c r="M13" s="45">
        <f t="shared" ca="1" si="2"/>
        <v>0</v>
      </c>
      <c r="N13" s="46">
        <f t="shared" ca="1" si="2"/>
        <v>0</v>
      </c>
      <c r="O13" s="49">
        <f t="shared" ca="1" si="2"/>
        <v>0</v>
      </c>
    </row>
    <row r="15" spans="2:15" ht="13.5" thickBot="1"/>
    <row r="16" spans="2:15" ht="52.5" customHeight="1">
      <c r="B16" s="88" t="s">
        <v>33</v>
      </c>
      <c r="C16" s="89"/>
      <c r="D16" s="89"/>
      <c r="E16" s="89"/>
      <c r="F16" s="89"/>
      <c r="G16" s="89"/>
      <c r="H16" s="89"/>
      <c r="I16" s="89"/>
      <c r="J16" s="89"/>
      <c r="K16" s="89"/>
      <c r="L16" s="89"/>
      <c r="M16" s="89"/>
      <c r="N16" s="89"/>
      <c r="O16" s="90"/>
    </row>
    <row r="17" spans="2:15" ht="13.5" thickBot="1">
      <c r="B17" s="91"/>
      <c r="C17" s="92"/>
      <c r="D17" s="92"/>
      <c r="E17" s="92"/>
      <c r="F17" s="92"/>
      <c r="G17" s="92"/>
      <c r="H17" s="92"/>
      <c r="I17" s="92"/>
      <c r="J17" s="92"/>
      <c r="K17" s="92"/>
      <c r="L17" s="92"/>
      <c r="M17" s="92"/>
      <c r="N17" s="92"/>
      <c r="O17" s="93"/>
    </row>
  </sheetData>
  <mergeCells count="2">
    <mergeCell ref="B2:E2"/>
    <mergeCell ref="B16:O17"/>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29640-613D-4376-955C-082FE8A14D1C}">
  <dimension ref="B1:Q22"/>
  <sheetViews>
    <sheetView workbookViewId="0">
      <selection activeCell="B18" sqref="B18"/>
    </sheetView>
  </sheetViews>
  <sheetFormatPr defaultRowHeight="14.25"/>
  <cols>
    <col min="1" max="1" width="2.7109375" style="3" customWidth="1"/>
    <col min="2" max="2" width="4.5703125" style="3" bestFit="1" customWidth="1"/>
    <col min="3" max="3" width="35.85546875" style="3" customWidth="1"/>
    <col min="4" max="4" width="15.85546875" style="3" bestFit="1" customWidth="1"/>
    <col min="5" max="17" width="10.7109375" style="3" customWidth="1"/>
    <col min="18" max="16384" width="9.140625" style="3"/>
  </cols>
  <sheetData>
    <row r="1" spans="2:17" ht="9.9499999999999993" customHeight="1"/>
    <row r="2" spans="2:17" ht="20.25" thickBot="1">
      <c r="B2" s="103" t="s">
        <v>34</v>
      </c>
      <c r="C2" s="103"/>
      <c r="D2" s="103"/>
      <c r="E2" s="103"/>
      <c r="F2" s="103"/>
      <c r="G2" s="103"/>
      <c r="H2" s="103"/>
      <c r="I2" s="103"/>
      <c r="J2" s="103"/>
      <c r="K2" s="103"/>
      <c r="L2" s="103"/>
      <c r="M2" s="103"/>
      <c r="N2" s="103"/>
      <c r="O2" s="103"/>
      <c r="P2" s="103"/>
      <c r="Q2" s="103"/>
    </row>
    <row r="3" spans="2:17" ht="39" thickBot="1">
      <c r="B3" s="14" t="s">
        <v>9</v>
      </c>
      <c r="C3" s="7" t="s">
        <v>35</v>
      </c>
      <c r="D3" s="11" t="s">
        <v>36</v>
      </c>
      <c r="E3" s="8" t="s">
        <v>11</v>
      </c>
      <c r="F3" s="8" t="s">
        <v>12</v>
      </c>
      <c r="G3" s="8" t="s">
        <v>13</v>
      </c>
      <c r="H3" s="18" t="s">
        <v>14</v>
      </c>
      <c r="I3" s="8" t="s">
        <v>15</v>
      </c>
      <c r="J3" s="8" t="s">
        <v>16</v>
      </c>
      <c r="K3" s="8" t="s">
        <v>17</v>
      </c>
      <c r="L3" s="8" t="s">
        <v>18</v>
      </c>
      <c r="M3" s="8" t="s">
        <v>19</v>
      </c>
      <c r="N3" s="8" t="s">
        <v>20</v>
      </c>
      <c r="O3" s="8" t="s">
        <v>21</v>
      </c>
      <c r="P3" s="15" t="s">
        <v>22</v>
      </c>
      <c r="Q3" s="68" t="s">
        <v>37</v>
      </c>
    </row>
    <row r="4" spans="2:17" ht="15" customHeight="1">
      <c r="B4" s="47" t="s">
        <v>38</v>
      </c>
      <c r="C4" s="12"/>
      <c r="D4" s="72"/>
      <c r="E4" s="10">
        <v>0</v>
      </c>
      <c r="F4" s="9">
        <v>0</v>
      </c>
      <c r="G4" s="17">
        <v>0</v>
      </c>
      <c r="H4" s="19">
        <f t="shared" ref="H4:H10" si="0">SUM(E4:G4)</f>
        <v>0</v>
      </c>
      <c r="I4" s="10">
        <v>0</v>
      </c>
      <c r="J4" s="9">
        <v>0</v>
      </c>
      <c r="K4" s="9">
        <v>0</v>
      </c>
      <c r="L4" s="9">
        <v>0</v>
      </c>
      <c r="M4" s="9">
        <v>0</v>
      </c>
      <c r="N4" s="9">
        <v>0</v>
      </c>
      <c r="O4" s="17">
        <v>0</v>
      </c>
      <c r="P4" s="69">
        <f t="shared" ref="P4:P10" si="1">SUM(H4:O4)</f>
        <v>0</v>
      </c>
      <c r="Q4" s="66">
        <f t="shared" ref="Q4:Q10" si="2">IF(D4="E",P4,0)</f>
        <v>0</v>
      </c>
    </row>
    <row r="5" spans="2:17" ht="15" customHeight="1">
      <c r="B5" s="47" t="s">
        <v>39</v>
      </c>
      <c r="C5" s="12"/>
      <c r="D5" s="72"/>
      <c r="E5" s="10">
        <v>0</v>
      </c>
      <c r="F5" s="9">
        <v>0</v>
      </c>
      <c r="G5" s="17">
        <v>0</v>
      </c>
      <c r="H5" s="19">
        <f t="shared" si="0"/>
        <v>0</v>
      </c>
      <c r="I5" s="10">
        <v>0</v>
      </c>
      <c r="J5" s="9">
        <v>0</v>
      </c>
      <c r="K5" s="9">
        <v>0</v>
      </c>
      <c r="L5" s="9">
        <v>0</v>
      </c>
      <c r="M5" s="9">
        <v>0</v>
      </c>
      <c r="N5" s="9">
        <v>0</v>
      </c>
      <c r="O5" s="17">
        <v>0</v>
      </c>
      <c r="P5" s="69">
        <f t="shared" si="1"/>
        <v>0</v>
      </c>
      <c r="Q5" s="66">
        <f t="shared" si="2"/>
        <v>0</v>
      </c>
    </row>
    <row r="6" spans="2:17" ht="15" customHeight="1">
      <c r="B6" s="47" t="s">
        <v>40</v>
      </c>
      <c r="C6" s="12"/>
      <c r="D6" s="72"/>
      <c r="E6" s="10">
        <v>0</v>
      </c>
      <c r="F6" s="9">
        <v>0</v>
      </c>
      <c r="G6" s="17">
        <v>0</v>
      </c>
      <c r="H6" s="19">
        <f>SUM(E6:G6)</f>
        <v>0</v>
      </c>
      <c r="I6" s="10">
        <v>0</v>
      </c>
      <c r="J6" s="9">
        <v>0</v>
      </c>
      <c r="K6" s="9">
        <v>0</v>
      </c>
      <c r="L6" s="9">
        <v>0</v>
      </c>
      <c r="M6" s="9">
        <v>0</v>
      </c>
      <c r="N6" s="9">
        <v>0</v>
      </c>
      <c r="O6" s="17">
        <v>0</v>
      </c>
      <c r="P6" s="69">
        <f t="shared" si="1"/>
        <v>0</v>
      </c>
      <c r="Q6" s="66">
        <f t="shared" si="2"/>
        <v>0</v>
      </c>
    </row>
    <row r="7" spans="2:17" ht="15" customHeight="1">
      <c r="B7" s="47" t="s">
        <v>41</v>
      </c>
      <c r="C7" s="12"/>
      <c r="D7" s="72"/>
      <c r="E7" s="10">
        <v>0</v>
      </c>
      <c r="F7" s="9">
        <v>0</v>
      </c>
      <c r="G7" s="17">
        <v>0</v>
      </c>
      <c r="H7" s="19">
        <f t="shared" si="0"/>
        <v>0</v>
      </c>
      <c r="I7" s="10">
        <v>0</v>
      </c>
      <c r="J7" s="9">
        <v>0</v>
      </c>
      <c r="K7" s="9">
        <v>0</v>
      </c>
      <c r="L7" s="9">
        <v>0</v>
      </c>
      <c r="M7" s="9">
        <v>0</v>
      </c>
      <c r="N7" s="9">
        <v>0</v>
      </c>
      <c r="O7" s="17">
        <v>0</v>
      </c>
      <c r="P7" s="69">
        <f t="shared" si="1"/>
        <v>0</v>
      </c>
      <c r="Q7" s="66">
        <f t="shared" si="2"/>
        <v>0</v>
      </c>
    </row>
    <row r="8" spans="2:17" ht="15" customHeight="1">
      <c r="B8" s="47" t="s">
        <v>42</v>
      </c>
      <c r="C8" s="12"/>
      <c r="D8" s="72"/>
      <c r="E8" s="10">
        <v>0</v>
      </c>
      <c r="F8" s="9">
        <v>0</v>
      </c>
      <c r="G8" s="17">
        <v>0</v>
      </c>
      <c r="H8" s="19">
        <f t="shared" si="0"/>
        <v>0</v>
      </c>
      <c r="I8" s="10">
        <v>0</v>
      </c>
      <c r="J8" s="9">
        <v>0</v>
      </c>
      <c r="K8" s="9">
        <v>0</v>
      </c>
      <c r="L8" s="9">
        <v>0</v>
      </c>
      <c r="M8" s="9">
        <v>0</v>
      </c>
      <c r="N8" s="9">
        <v>0</v>
      </c>
      <c r="O8" s="17">
        <v>0</v>
      </c>
      <c r="P8" s="69">
        <f t="shared" si="1"/>
        <v>0</v>
      </c>
      <c r="Q8" s="66">
        <f t="shared" si="2"/>
        <v>0</v>
      </c>
    </row>
    <row r="9" spans="2:17" ht="15" customHeight="1">
      <c r="B9" s="47" t="s">
        <v>43</v>
      </c>
      <c r="C9" s="12"/>
      <c r="D9" s="72"/>
      <c r="E9" s="10">
        <v>0</v>
      </c>
      <c r="F9" s="9">
        <v>0</v>
      </c>
      <c r="G9" s="17">
        <v>0</v>
      </c>
      <c r="H9" s="19">
        <f t="shared" si="0"/>
        <v>0</v>
      </c>
      <c r="I9" s="10">
        <v>0</v>
      </c>
      <c r="J9" s="9">
        <v>0</v>
      </c>
      <c r="K9" s="9">
        <v>0</v>
      </c>
      <c r="L9" s="9">
        <v>0</v>
      </c>
      <c r="M9" s="9">
        <v>0</v>
      </c>
      <c r="N9" s="9">
        <v>0</v>
      </c>
      <c r="O9" s="17">
        <v>0</v>
      </c>
      <c r="P9" s="69">
        <f t="shared" si="1"/>
        <v>0</v>
      </c>
      <c r="Q9" s="66">
        <f t="shared" si="2"/>
        <v>0</v>
      </c>
    </row>
    <row r="10" spans="2:17" ht="15" customHeight="1" thickBot="1">
      <c r="B10" s="48" t="s">
        <v>44</v>
      </c>
      <c r="C10" s="20"/>
      <c r="D10" s="73"/>
      <c r="E10" s="24">
        <v>0</v>
      </c>
      <c r="F10" s="21">
        <v>0</v>
      </c>
      <c r="G10" s="22">
        <v>0</v>
      </c>
      <c r="H10" s="23">
        <f t="shared" si="0"/>
        <v>0</v>
      </c>
      <c r="I10" s="24">
        <v>0</v>
      </c>
      <c r="J10" s="21">
        <v>0</v>
      </c>
      <c r="K10" s="21">
        <v>0</v>
      </c>
      <c r="L10" s="21">
        <v>0</v>
      </c>
      <c r="M10" s="21">
        <v>0</v>
      </c>
      <c r="N10" s="21">
        <v>0</v>
      </c>
      <c r="O10" s="22">
        <v>0</v>
      </c>
      <c r="P10" s="70">
        <f t="shared" si="1"/>
        <v>0</v>
      </c>
      <c r="Q10" s="67">
        <f t="shared" si="2"/>
        <v>0</v>
      </c>
    </row>
    <row r="11" spans="2:17" ht="15" customHeight="1" thickBot="1">
      <c r="C11" s="94" t="s">
        <v>32</v>
      </c>
      <c r="D11" s="95"/>
      <c r="E11" s="28">
        <f ca="1">SUM(E4:OFFSET(E11,-1,,))</f>
        <v>0</v>
      </c>
      <c r="F11" s="25">
        <f ca="1">SUM(F4:OFFSET(F11,-1,,))</f>
        <v>0</v>
      </c>
      <c r="G11" s="26">
        <f ca="1">SUM(G4:OFFSET(G11,-1,,))</f>
        <v>0</v>
      </c>
      <c r="H11" s="27">
        <f ca="1">SUM(H4:OFFSET(H11,-1,,))</f>
        <v>0</v>
      </c>
      <c r="I11" s="28">
        <f ca="1">SUM(I4:OFFSET(I11,-1,,))</f>
        <v>0</v>
      </c>
      <c r="J11" s="25">
        <f ca="1">SUM(J4:OFFSET(J11,-1,,))</f>
        <v>0</v>
      </c>
      <c r="K11" s="25">
        <f ca="1">SUM(K4:OFFSET(K11,-1,,))</f>
        <v>0</v>
      </c>
      <c r="L11" s="25">
        <f ca="1">SUM(L4:OFFSET(L11,-1,,))</f>
        <v>0</v>
      </c>
      <c r="M11" s="25">
        <f ca="1">SUM(M4:OFFSET(M11,-1,,))</f>
        <v>0</v>
      </c>
      <c r="N11" s="25">
        <f ca="1">SUM(N4:OFFSET(N11,-1,,))</f>
        <v>0</v>
      </c>
      <c r="O11" s="26">
        <f ca="1">SUM(O4:OFFSET(O11,-1,,))</f>
        <v>0</v>
      </c>
      <c r="P11" s="26">
        <f ca="1">SUM(P4:OFFSET(P11,-1,,))</f>
        <v>0</v>
      </c>
      <c r="Q11" s="71">
        <f ca="1">SUM(Q4:OFFSET(Q11,-1,,))</f>
        <v>0</v>
      </c>
    </row>
    <row r="13" spans="2:17" ht="15" thickBot="1"/>
    <row r="14" spans="2:17" ht="15" customHeight="1">
      <c r="B14" s="104" t="s">
        <v>45</v>
      </c>
      <c r="C14" s="105"/>
      <c r="D14" s="105"/>
      <c r="E14" s="105"/>
      <c r="F14" s="105"/>
      <c r="G14" s="105"/>
      <c r="H14" s="105"/>
      <c r="I14" s="105"/>
      <c r="J14" s="105"/>
      <c r="K14" s="105"/>
      <c r="L14" s="105"/>
      <c r="M14" s="105"/>
      <c r="N14" s="105"/>
      <c r="O14" s="105"/>
      <c r="P14" s="106"/>
    </row>
    <row r="15" spans="2:17">
      <c r="B15" s="74" t="s">
        <v>46</v>
      </c>
      <c r="C15" s="99" t="s">
        <v>47</v>
      </c>
      <c r="D15" s="99"/>
      <c r="E15" s="99"/>
      <c r="F15" s="99"/>
      <c r="G15" s="99"/>
      <c r="H15" s="99"/>
      <c r="I15" s="99"/>
      <c r="J15" s="99"/>
      <c r="K15" s="99"/>
      <c r="L15" s="99"/>
      <c r="M15" s="99"/>
      <c r="N15" s="99"/>
      <c r="O15" s="99"/>
      <c r="P15" s="100"/>
    </row>
    <row r="16" spans="2:17" ht="15" thickBot="1">
      <c r="B16" s="75" t="s">
        <v>48</v>
      </c>
      <c r="C16" s="101" t="s">
        <v>49</v>
      </c>
      <c r="D16" s="101"/>
      <c r="E16" s="101"/>
      <c r="F16" s="101"/>
      <c r="G16" s="101"/>
      <c r="H16" s="101"/>
      <c r="I16" s="101"/>
      <c r="J16" s="101"/>
      <c r="K16" s="101"/>
      <c r="L16" s="101"/>
      <c r="M16" s="101"/>
      <c r="N16" s="101"/>
      <c r="O16" s="101"/>
      <c r="P16" s="102"/>
    </row>
    <row r="17" spans="2:16" ht="15" thickBot="1"/>
    <row r="18" spans="2:16">
      <c r="B18" s="88" t="s">
        <v>50</v>
      </c>
      <c r="C18" s="89"/>
      <c r="D18" s="89"/>
      <c r="E18" s="89"/>
      <c r="F18" s="89"/>
      <c r="G18" s="89"/>
      <c r="H18" s="89"/>
      <c r="I18" s="89"/>
      <c r="J18" s="89"/>
      <c r="K18" s="89"/>
      <c r="L18" s="89"/>
      <c r="M18" s="89"/>
      <c r="N18" s="89"/>
      <c r="O18" s="89"/>
      <c r="P18" s="90"/>
    </row>
    <row r="19" spans="2:16">
      <c r="B19" s="96"/>
      <c r="C19" s="97"/>
      <c r="D19" s="97"/>
      <c r="E19" s="97"/>
      <c r="F19" s="97"/>
      <c r="G19" s="97"/>
      <c r="H19" s="97"/>
      <c r="I19" s="97"/>
      <c r="J19" s="97"/>
      <c r="K19" s="97"/>
      <c r="L19" s="97"/>
      <c r="M19" s="97"/>
      <c r="N19" s="97"/>
      <c r="O19" s="97"/>
      <c r="P19" s="98"/>
    </row>
    <row r="20" spans="2:16">
      <c r="B20" s="96"/>
      <c r="C20" s="97"/>
      <c r="D20" s="97"/>
      <c r="E20" s="97"/>
      <c r="F20" s="97"/>
      <c r="G20" s="97"/>
      <c r="H20" s="97"/>
      <c r="I20" s="97"/>
      <c r="J20" s="97"/>
      <c r="K20" s="97"/>
      <c r="L20" s="97"/>
      <c r="M20" s="97"/>
      <c r="N20" s="97"/>
      <c r="O20" s="97"/>
      <c r="P20" s="98"/>
    </row>
    <row r="21" spans="2:16">
      <c r="B21" s="96"/>
      <c r="C21" s="97"/>
      <c r="D21" s="97"/>
      <c r="E21" s="97"/>
      <c r="F21" s="97"/>
      <c r="G21" s="97"/>
      <c r="H21" s="97"/>
      <c r="I21" s="97"/>
      <c r="J21" s="97"/>
      <c r="K21" s="97"/>
      <c r="L21" s="97"/>
      <c r="M21" s="97"/>
      <c r="N21" s="97"/>
      <c r="O21" s="97"/>
      <c r="P21" s="98"/>
    </row>
    <row r="22" spans="2:16" ht="15" thickBot="1">
      <c r="B22" s="91"/>
      <c r="C22" s="92"/>
      <c r="D22" s="92"/>
      <c r="E22" s="92"/>
      <c r="F22" s="92"/>
      <c r="G22" s="92"/>
      <c r="H22" s="92"/>
      <c r="I22" s="92"/>
      <c r="J22" s="92"/>
      <c r="K22" s="92"/>
      <c r="L22" s="92"/>
      <c r="M22" s="92"/>
      <c r="N22" s="92"/>
      <c r="O22" s="92"/>
      <c r="P22" s="93"/>
    </row>
  </sheetData>
  <mergeCells count="6">
    <mergeCell ref="C11:D11"/>
    <mergeCell ref="B18:P22"/>
    <mergeCell ref="C15:P15"/>
    <mergeCell ref="C16:P16"/>
    <mergeCell ref="B2:Q2"/>
    <mergeCell ref="B14:P14"/>
  </mergeCells>
  <dataValidations count="1">
    <dataValidation type="list" allowBlank="1" showInputMessage="1" showErrorMessage="1" sqref="D4:D10" xr:uid="{3C08DDAC-9443-4BCA-A81A-AFC60A965329}">
      <formula1>$B$15:$B$16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AACD-E548-44D8-9C74-FE1501CB1266}">
  <dimension ref="B2:P23"/>
  <sheetViews>
    <sheetView workbookViewId="0">
      <selection activeCell="C5" sqref="C5"/>
    </sheetView>
  </sheetViews>
  <sheetFormatPr defaultRowHeight="15"/>
  <cols>
    <col min="3" max="3" width="35.42578125" bestFit="1" customWidth="1"/>
    <col min="4" max="4" width="8.7109375" bestFit="1" customWidth="1"/>
  </cols>
  <sheetData>
    <row r="2" spans="2:16" ht="20.25" thickBot="1">
      <c r="B2" s="103" t="s">
        <v>51</v>
      </c>
      <c r="C2" s="103"/>
      <c r="D2" s="103"/>
      <c r="E2" s="103"/>
      <c r="F2" s="103"/>
      <c r="G2" s="103"/>
      <c r="H2" s="103"/>
      <c r="I2" s="103"/>
      <c r="J2" s="103"/>
      <c r="K2" s="103"/>
      <c r="L2" s="103"/>
      <c r="M2" s="103"/>
      <c r="N2" s="103"/>
      <c r="O2" s="103"/>
      <c r="P2" s="103"/>
    </row>
    <row r="3" spans="2:16" ht="31.5" customHeight="1" thickBot="1">
      <c r="B3" s="107" t="s">
        <v>52</v>
      </c>
      <c r="C3" s="108"/>
      <c r="D3" s="108"/>
      <c r="E3" s="108"/>
      <c r="F3" s="108"/>
      <c r="G3" s="108"/>
      <c r="H3" s="108"/>
      <c r="I3" s="108"/>
      <c r="J3" s="108"/>
      <c r="K3" s="108"/>
      <c r="L3" s="108"/>
      <c r="M3" s="108"/>
      <c r="N3" s="108"/>
      <c r="O3" s="108"/>
      <c r="P3" s="109"/>
    </row>
    <row r="4" spans="2:16" ht="15.75" thickBot="1">
      <c r="B4" s="14" t="s">
        <v>9</v>
      </c>
      <c r="C4" s="7" t="s">
        <v>53</v>
      </c>
      <c r="D4" s="11" t="s">
        <v>54</v>
      </c>
    </row>
    <row r="5" spans="2:16">
      <c r="B5" s="47" t="s">
        <v>55</v>
      </c>
      <c r="C5" s="12"/>
      <c r="D5" s="13">
        <v>0</v>
      </c>
    </row>
    <row r="6" spans="2:16">
      <c r="B6" s="47" t="s">
        <v>56</v>
      </c>
      <c r="C6" s="12"/>
      <c r="D6" s="13">
        <v>0</v>
      </c>
    </row>
    <row r="7" spans="2:16">
      <c r="B7" s="47" t="s">
        <v>57</v>
      </c>
      <c r="C7" s="12"/>
      <c r="D7" s="13">
        <v>0</v>
      </c>
    </row>
    <row r="8" spans="2:16">
      <c r="B8" s="47" t="s">
        <v>58</v>
      </c>
      <c r="C8" s="12"/>
      <c r="D8" s="13">
        <v>0</v>
      </c>
    </row>
    <row r="9" spans="2:16">
      <c r="B9" s="47" t="s">
        <v>59</v>
      </c>
      <c r="C9" s="12"/>
      <c r="D9" s="13">
        <v>0</v>
      </c>
    </row>
    <row r="10" spans="2:16">
      <c r="B10" s="47" t="s">
        <v>60</v>
      </c>
      <c r="C10" s="12"/>
      <c r="D10" s="13">
        <v>0</v>
      </c>
    </row>
    <row r="11" spans="2:16">
      <c r="B11" s="47" t="s">
        <v>61</v>
      </c>
      <c r="C11" s="12"/>
      <c r="D11" s="13">
        <v>0</v>
      </c>
    </row>
    <row r="12" spans="2:16">
      <c r="B12" s="47" t="s">
        <v>62</v>
      </c>
      <c r="C12" s="12"/>
      <c r="D12" s="13">
        <v>0</v>
      </c>
    </row>
    <row r="13" spans="2:16">
      <c r="B13" s="47" t="s">
        <v>63</v>
      </c>
      <c r="C13" s="12"/>
      <c r="D13" s="13">
        <v>0</v>
      </c>
    </row>
    <row r="14" spans="2:16">
      <c r="B14" s="47" t="s">
        <v>64</v>
      </c>
      <c r="C14" s="12"/>
      <c r="D14" s="13">
        <v>0</v>
      </c>
    </row>
    <row r="15" spans="2:16">
      <c r="B15" s="47" t="s">
        <v>65</v>
      </c>
      <c r="C15" s="12"/>
      <c r="D15" s="13">
        <v>0</v>
      </c>
    </row>
    <row r="16" spans="2:16">
      <c r="B16" s="47" t="s">
        <v>66</v>
      </c>
      <c r="C16" s="12"/>
      <c r="D16" s="13">
        <v>0</v>
      </c>
    </row>
    <row r="17" spans="2:16">
      <c r="B17" s="47" t="s">
        <v>67</v>
      </c>
      <c r="C17" s="12"/>
      <c r="D17" s="13">
        <v>0</v>
      </c>
    </row>
    <row r="18" spans="2:16" ht="15.75" thickBot="1">
      <c r="B18" s="48" t="s">
        <v>68</v>
      </c>
      <c r="C18" s="53"/>
      <c r="D18" s="54">
        <v>0</v>
      </c>
    </row>
    <row r="19" spans="2:16" ht="15.75" thickBot="1"/>
    <row r="20" spans="2:16">
      <c r="B20" s="110" t="s">
        <v>69</v>
      </c>
      <c r="C20" s="111"/>
      <c r="D20" s="111"/>
      <c r="E20" s="111"/>
      <c r="F20" s="111"/>
      <c r="G20" s="111"/>
      <c r="H20" s="111"/>
      <c r="I20" s="111"/>
      <c r="J20" s="111"/>
      <c r="K20" s="111"/>
      <c r="L20" s="111"/>
      <c r="M20" s="111"/>
      <c r="N20" s="111"/>
      <c r="O20" s="111"/>
      <c r="P20" s="112"/>
    </row>
    <row r="21" spans="2:16">
      <c r="B21" s="113"/>
      <c r="C21" s="114"/>
      <c r="D21" s="114"/>
      <c r="E21" s="114"/>
      <c r="F21" s="114"/>
      <c r="G21" s="114"/>
      <c r="H21" s="114"/>
      <c r="I21" s="114"/>
      <c r="J21" s="114"/>
      <c r="K21" s="114"/>
      <c r="L21" s="114"/>
      <c r="M21" s="114"/>
      <c r="N21" s="114"/>
      <c r="O21" s="114"/>
      <c r="P21" s="115"/>
    </row>
    <row r="22" spans="2:16">
      <c r="B22" s="113"/>
      <c r="C22" s="114"/>
      <c r="D22" s="114"/>
      <c r="E22" s="114"/>
      <c r="F22" s="114"/>
      <c r="G22" s="114"/>
      <c r="H22" s="114"/>
      <c r="I22" s="114"/>
      <c r="J22" s="114"/>
      <c r="K22" s="114"/>
      <c r="L22" s="114"/>
      <c r="M22" s="114"/>
      <c r="N22" s="114"/>
      <c r="O22" s="114"/>
      <c r="P22" s="115"/>
    </row>
    <row r="23" spans="2:16" ht="15.75" thickBot="1">
      <c r="B23" s="116"/>
      <c r="C23" s="117"/>
      <c r="D23" s="117"/>
      <c r="E23" s="117"/>
      <c r="F23" s="117"/>
      <c r="G23" s="117"/>
      <c r="H23" s="117"/>
      <c r="I23" s="117"/>
      <c r="J23" s="117"/>
      <c r="K23" s="117"/>
      <c r="L23" s="117"/>
      <c r="M23" s="117"/>
      <c r="N23" s="117"/>
      <c r="O23" s="117"/>
      <c r="P23" s="118"/>
    </row>
  </sheetData>
  <mergeCells count="3">
    <mergeCell ref="B3:P3"/>
    <mergeCell ref="B2:P2"/>
    <mergeCell ref="B20:P23"/>
  </mergeCells>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A290-99CA-4CAA-930C-8716273C7D15}">
  <dimension ref="B2:P23"/>
  <sheetViews>
    <sheetView workbookViewId="0">
      <selection activeCell="C5" sqref="C5"/>
    </sheetView>
  </sheetViews>
  <sheetFormatPr defaultRowHeight="15"/>
  <cols>
    <col min="3" max="3" width="27.28515625" customWidth="1"/>
    <col min="4" max="4" width="10.42578125" bestFit="1" customWidth="1"/>
  </cols>
  <sheetData>
    <row r="2" spans="2:16" ht="20.25" thickBot="1">
      <c r="B2" s="103" t="s">
        <v>70</v>
      </c>
      <c r="C2" s="103"/>
      <c r="D2" s="103"/>
      <c r="E2" s="103"/>
      <c r="F2" s="103"/>
      <c r="G2" s="103"/>
      <c r="H2" s="103"/>
      <c r="I2" s="103"/>
      <c r="J2" s="103"/>
      <c r="K2" s="103"/>
      <c r="L2" s="103"/>
      <c r="M2" s="103"/>
      <c r="N2" s="103"/>
      <c r="O2" s="103"/>
      <c r="P2" s="103"/>
    </row>
    <row r="3" spans="2:16" ht="15.75" thickBot="1">
      <c r="B3" s="107" t="s">
        <v>71</v>
      </c>
      <c r="C3" s="108"/>
      <c r="D3" s="108"/>
      <c r="E3" s="108"/>
      <c r="F3" s="108"/>
      <c r="G3" s="108"/>
      <c r="H3" s="108"/>
      <c r="I3" s="108"/>
      <c r="J3" s="108"/>
      <c r="K3" s="108"/>
      <c r="L3" s="108"/>
      <c r="M3" s="108"/>
      <c r="N3" s="108"/>
      <c r="O3" s="108"/>
      <c r="P3" s="109"/>
    </row>
    <row r="4" spans="2:16" ht="15.75" thickBot="1">
      <c r="B4" s="14" t="s">
        <v>9</v>
      </c>
      <c r="C4" s="7" t="s">
        <v>72</v>
      </c>
      <c r="D4" s="11" t="s">
        <v>73</v>
      </c>
    </row>
    <row r="5" spans="2:16">
      <c r="B5" s="47" t="s">
        <v>74</v>
      </c>
      <c r="C5" s="12"/>
      <c r="D5" s="13">
        <v>0</v>
      </c>
    </row>
    <row r="6" spans="2:16">
      <c r="B6" s="47" t="s">
        <v>75</v>
      </c>
      <c r="C6" s="12"/>
      <c r="D6" s="13">
        <v>0</v>
      </c>
    </row>
    <row r="7" spans="2:16">
      <c r="B7" s="47" t="s">
        <v>76</v>
      </c>
      <c r="C7" s="12"/>
      <c r="D7" s="13">
        <v>0</v>
      </c>
    </row>
    <row r="8" spans="2:16">
      <c r="B8" s="47" t="s">
        <v>77</v>
      </c>
      <c r="C8" s="12"/>
      <c r="D8" s="13">
        <v>0</v>
      </c>
    </row>
    <row r="9" spans="2:16">
      <c r="B9" s="47" t="s">
        <v>78</v>
      </c>
      <c r="C9" s="12"/>
      <c r="D9" s="13">
        <v>0</v>
      </c>
    </row>
    <row r="10" spans="2:16">
      <c r="B10" s="47" t="s">
        <v>79</v>
      </c>
      <c r="C10" s="12"/>
      <c r="D10" s="13">
        <v>0</v>
      </c>
    </row>
    <row r="11" spans="2:16">
      <c r="B11" s="47" t="s">
        <v>80</v>
      </c>
      <c r="C11" s="12"/>
      <c r="D11" s="13">
        <v>0</v>
      </c>
    </row>
    <row r="12" spans="2:16">
      <c r="B12" s="47" t="s">
        <v>81</v>
      </c>
      <c r="C12" s="12"/>
      <c r="D12" s="13">
        <v>0</v>
      </c>
    </row>
    <row r="13" spans="2:16">
      <c r="B13" s="47" t="s">
        <v>82</v>
      </c>
      <c r="C13" s="12"/>
      <c r="D13" s="13">
        <v>0</v>
      </c>
    </row>
    <row r="14" spans="2:16">
      <c r="B14" s="47" t="s">
        <v>83</v>
      </c>
      <c r="C14" s="12"/>
      <c r="D14" s="13">
        <v>0</v>
      </c>
    </row>
    <row r="15" spans="2:16">
      <c r="B15" s="47" t="s">
        <v>84</v>
      </c>
      <c r="C15" s="12"/>
      <c r="D15" s="13">
        <v>0</v>
      </c>
    </row>
    <row r="16" spans="2:16">
      <c r="B16" s="47" t="s">
        <v>85</v>
      </c>
      <c r="C16" s="12"/>
      <c r="D16" s="13">
        <v>0</v>
      </c>
    </row>
    <row r="17" spans="2:16">
      <c r="B17" s="47" t="s">
        <v>86</v>
      </c>
      <c r="C17" s="12"/>
      <c r="D17" s="13">
        <v>0</v>
      </c>
    </row>
    <row r="18" spans="2:16" ht="15.75" thickBot="1">
      <c r="B18" s="48" t="s">
        <v>87</v>
      </c>
      <c r="C18" s="53"/>
      <c r="D18" s="54">
        <v>0</v>
      </c>
    </row>
    <row r="19" spans="2:16" ht="15.75" thickBot="1"/>
    <row r="20" spans="2:16">
      <c r="B20" s="110" t="s">
        <v>69</v>
      </c>
      <c r="C20" s="111"/>
      <c r="D20" s="111"/>
      <c r="E20" s="111"/>
      <c r="F20" s="111"/>
      <c r="G20" s="111"/>
      <c r="H20" s="111"/>
      <c r="I20" s="111"/>
      <c r="J20" s="111"/>
      <c r="K20" s="111"/>
      <c r="L20" s="111"/>
      <c r="M20" s="111"/>
      <c r="N20" s="111"/>
      <c r="O20" s="111"/>
      <c r="P20" s="112"/>
    </row>
    <row r="21" spans="2:16">
      <c r="B21" s="113"/>
      <c r="C21" s="114"/>
      <c r="D21" s="114"/>
      <c r="E21" s="114"/>
      <c r="F21" s="114"/>
      <c r="G21" s="114"/>
      <c r="H21" s="114"/>
      <c r="I21" s="114"/>
      <c r="J21" s="114"/>
      <c r="K21" s="114"/>
      <c r="L21" s="114"/>
      <c r="M21" s="114"/>
      <c r="N21" s="114"/>
      <c r="O21" s="114"/>
      <c r="P21" s="115"/>
    </row>
    <row r="22" spans="2:16">
      <c r="B22" s="113"/>
      <c r="C22" s="114"/>
      <c r="D22" s="114"/>
      <c r="E22" s="114"/>
      <c r="F22" s="114"/>
      <c r="G22" s="114"/>
      <c r="H22" s="114"/>
      <c r="I22" s="114"/>
      <c r="J22" s="114"/>
      <c r="K22" s="114"/>
      <c r="L22" s="114"/>
      <c r="M22" s="114"/>
      <c r="N22" s="114"/>
      <c r="O22" s="114"/>
      <c r="P22" s="115"/>
    </row>
    <row r="23" spans="2:16" ht="15.75" thickBot="1">
      <c r="B23" s="116"/>
      <c r="C23" s="117"/>
      <c r="D23" s="117"/>
      <c r="E23" s="117"/>
      <c r="F23" s="117"/>
      <c r="G23" s="117"/>
      <c r="H23" s="117"/>
      <c r="I23" s="117"/>
      <c r="J23" s="117"/>
      <c r="K23" s="117"/>
      <c r="L23" s="117"/>
      <c r="M23" s="117"/>
      <c r="N23" s="117"/>
      <c r="O23" s="117"/>
      <c r="P23" s="118"/>
    </row>
  </sheetData>
  <mergeCells count="3">
    <mergeCell ref="B2:P2"/>
    <mergeCell ref="B3:P3"/>
    <mergeCell ref="B20:P23"/>
  </mergeCells>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46EF-1E3D-4771-ABCD-26532AE2195A}">
  <dimension ref="B2:P17"/>
  <sheetViews>
    <sheetView workbookViewId="0">
      <selection activeCell="D5" sqref="D5"/>
    </sheetView>
  </sheetViews>
  <sheetFormatPr defaultRowHeight="15"/>
  <cols>
    <col min="3" max="3" width="30.42578125" bestFit="1" customWidth="1"/>
    <col min="4" max="4" width="10.42578125" bestFit="1" customWidth="1"/>
  </cols>
  <sheetData>
    <row r="2" spans="2:16" ht="20.25" thickBot="1">
      <c r="B2" s="103" t="s">
        <v>88</v>
      </c>
      <c r="C2" s="103"/>
      <c r="D2" s="103"/>
      <c r="E2" s="103"/>
      <c r="F2" s="103"/>
      <c r="G2" s="103"/>
      <c r="H2" s="103"/>
      <c r="I2" s="103"/>
      <c r="J2" s="103"/>
      <c r="K2" s="103"/>
      <c r="L2" s="103"/>
      <c r="M2" s="103"/>
      <c r="N2" s="103"/>
      <c r="O2" s="103"/>
      <c r="P2" s="103"/>
    </row>
    <row r="3" spans="2:16" ht="15.75" thickBot="1">
      <c r="B3" s="107" t="s">
        <v>89</v>
      </c>
      <c r="C3" s="108"/>
      <c r="D3" s="108"/>
      <c r="E3" s="108"/>
      <c r="F3" s="108"/>
      <c r="G3" s="108"/>
      <c r="H3" s="108"/>
      <c r="I3" s="108"/>
      <c r="J3" s="108"/>
      <c r="K3" s="108"/>
      <c r="L3" s="108"/>
      <c r="M3" s="108"/>
      <c r="N3" s="108"/>
      <c r="O3" s="108"/>
      <c r="P3" s="109"/>
    </row>
    <row r="4" spans="2:16" ht="15.75" thickBot="1">
      <c r="B4" s="14" t="s">
        <v>9</v>
      </c>
      <c r="C4" s="7" t="s">
        <v>90</v>
      </c>
      <c r="D4" s="11" t="s">
        <v>91</v>
      </c>
    </row>
    <row r="5" spans="2:16">
      <c r="B5" s="56" t="s">
        <v>92</v>
      </c>
      <c r="C5" s="57" t="s">
        <v>93</v>
      </c>
      <c r="D5" s="37">
        <v>0</v>
      </c>
    </row>
    <row r="6" spans="2:16">
      <c r="B6" s="47" t="s">
        <v>94</v>
      </c>
      <c r="C6" s="58" t="s">
        <v>95</v>
      </c>
      <c r="D6" s="13">
        <v>0</v>
      </c>
    </row>
    <row r="7" spans="2:16">
      <c r="B7" s="47" t="s">
        <v>96</v>
      </c>
      <c r="C7" s="58" t="s">
        <v>97</v>
      </c>
      <c r="D7" s="13">
        <v>0</v>
      </c>
    </row>
    <row r="8" spans="2:16">
      <c r="B8" s="47" t="s">
        <v>98</v>
      </c>
      <c r="C8" s="58" t="s">
        <v>99</v>
      </c>
      <c r="D8" s="13">
        <v>0</v>
      </c>
    </row>
    <row r="9" spans="2:16">
      <c r="B9" s="60" t="s">
        <v>100</v>
      </c>
      <c r="C9" s="61" t="s">
        <v>101</v>
      </c>
      <c r="D9" s="13">
        <v>0</v>
      </c>
    </row>
    <row r="10" spans="2:16" ht="15.75" thickBot="1">
      <c r="B10" s="48" t="s">
        <v>102</v>
      </c>
      <c r="C10" s="59" t="s">
        <v>103</v>
      </c>
      <c r="D10" s="54">
        <v>0</v>
      </c>
    </row>
    <row r="11" spans="2:16" ht="15.75" thickBot="1"/>
    <row r="12" spans="2:16" ht="15" customHeight="1">
      <c r="B12" s="119" t="s">
        <v>104</v>
      </c>
      <c r="C12" s="120"/>
      <c r="D12" s="120"/>
      <c r="E12" s="120"/>
      <c r="F12" s="120"/>
      <c r="G12" s="120"/>
      <c r="H12" s="120"/>
      <c r="I12" s="120"/>
      <c r="J12" s="120"/>
      <c r="K12" s="120"/>
      <c r="L12" s="120"/>
      <c r="M12" s="120"/>
      <c r="N12" s="120"/>
      <c r="O12" s="120"/>
      <c r="P12" s="121"/>
    </row>
    <row r="13" spans="2:16">
      <c r="B13" s="122"/>
      <c r="C13" s="123"/>
      <c r="D13" s="123"/>
      <c r="E13" s="123"/>
      <c r="F13" s="123"/>
      <c r="G13" s="123"/>
      <c r="H13" s="123"/>
      <c r="I13" s="123"/>
      <c r="J13" s="123"/>
      <c r="K13" s="123"/>
      <c r="L13" s="123"/>
      <c r="M13" s="123"/>
      <c r="N13" s="123"/>
      <c r="O13" s="123"/>
      <c r="P13" s="124"/>
    </row>
    <row r="14" spans="2:16">
      <c r="B14" s="122"/>
      <c r="C14" s="123"/>
      <c r="D14" s="123"/>
      <c r="E14" s="123"/>
      <c r="F14" s="123"/>
      <c r="G14" s="123"/>
      <c r="H14" s="123"/>
      <c r="I14" s="123"/>
      <c r="J14" s="123"/>
      <c r="K14" s="123"/>
      <c r="L14" s="123"/>
      <c r="M14" s="123"/>
      <c r="N14" s="123"/>
      <c r="O14" s="123"/>
      <c r="P14" s="124"/>
    </row>
    <row r="15" spans="2:16">
      <c r="B15" s="122"/>
      <c r="C15" s="123"/>
      <c r="D15" s="123"/>
      <c r="E15" s="123"/>
      <c r="F15" s="123"/>
      <c r="G15" s="123"/>
      <c r="H15" s="123"/>
      <c r="I15" s="123"/>
      <c r="J15" s="123"/>
      <c r="K15" s="123"/>
      <c r="L15" s="123"/>
      <c r="M15" s="123"/>
      <c r="N15" s="123"/>
      <c r="O15" s="123"/>
      <c r="P15" s="124"/>
    </row>
    <row r="16" spans="2:16">
      <c r="B16" s="122"/>
      <c r="C16" s="123"/>
      <c r="D16" s="123"/>
      <c r="E16" s="123"/>
      <c r="F16" s="123"/>
      <c r="G16" s="123"/>
      <c r="H16" s="123"/>
      <c r="I16" s="123"/>
      <c r="J16" s="123"/>
      <c r="K16" s="123"/>
      <c r="L16" s="123"/>
      <c r="M16" s="123"/>
      <c r="N16" s="123"/>
      <c r="O16" s="123"/>
      <c r="P16" s="124"/>
    </row>
    <row r="17" spans="2:16" ht="15.75" thickBot="1">
      <c r="B17" s="125"/>
      <c r="C17" s="126"/>
      <c r="D17" s="126"/>
      <c r="E17" s="126"/>
      <c r="F17" s="126"/>
      <c r="G17" s="126"/>
      <c r="H17" s="126"/>
      <c r="I17" s="126"/>
      <c r="J17" s="126"/>
      <c r="K17" s="126"/>
      <c r="L17" s="126"/>
      <c r="M17" s="126"/>
      <c r="N17" s="126"/>
      <c r="O17" s="126"/>
      <c r="P17" s="127"/>
    </row>
  </sheetData>
  <mergeCells count="3">
    <mergeCell ref="B2:P2"/>
    <mergeCell ref="B3:P3"/>
    <mergeCell ref="B12:P17"/>
  </mergeCells>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C7B43-5FEA-4867-BFA3-4A279C5D8C49}">
  <dimension ref="B2:D23"/>
  <sheetViews>
    <sheetView workbookViewId="0">
      <selection activeCell="D5" sqref="D5"/>
    </sheetView>
  </sheetViews>
  <sheetFormatPr defaultRowHeight="15"/>
  <cols>
    <col min="2" max="2" width="13.28515625" customWidth="1"/>
    <col min="3" max="3" width="58" customWidth="1"/>
    <col min="4" max="4" width="20.5703125" customWidth="1"/>
  </cols>
  <sheetData>
    <row r="2" spans="2:4" ht="20.25" thickBot="1">
      <c r="B2" s="103" t="s">
        <v>105</v>
      </c>
      <c r="C2" s="103"/>
      <c r="D2" s="103"/>
    </row>
    <row r="3" spans="2:4" ht="15.75" customHeight="1" thickBot="1">
      <c r="B3" s="107" t="s">
        <v>106</v>
      </c>
      <c r="C3" s="108"/>
      <c r="D3" s="109"/>
    </row>
    <row r="4" spans="2:4" ht="15.75" thickBot="1">
      <c r="B4" s="55" t="s">
        <v>9</v>
      </c>
      <c r="C4" s="7" t="s">
        <v>107</v>
      </c>
      <c r="D4" s="11" t="s">
        <v>54</v>
      </c>
    </row>
    <row r="5" spans="2:4">
      <c r="B5" s="47" t="s">
        <v>108</v>
      </c>
      <c r="C5" s="58" t="s">
        <v>109</v>
      </c>
      <c r="D5" s="13">
        <v>0</v>
      </c>
    </row>
    <row r="6" spans="2:4">
      <c r="B6" s="47" t="s">
        <v>110</v>
      </c>
      <c r="C6" s="58" t="s">
        <v>111</v>
      </c>
      <c r="D6" s="13">
        <v>0</v>
      </c>
    </row>
    <row r="7" spans="2:4">
      <c r="B7" s="47" t="s">
        <v>112</v>
      </c>
      <c r="C7" s="58" t="s">
        <v>113</v>
      </c>
      <c r="D7" s="13">
        <v>0</v>
      </c>
    </row>
    <row r="8" spans="2:4">
      <c r="B8" s="47" t="s">
        <v>114</v>
      </c>
      <c r="C8" s="12"/>
      <c r="D8" s="13">
        <v>0</v>
      </c>
    </row>
    <row r="9" spans="2:4">
      <c r="B9" s="47" t="s">
        <v>115</v>
      </c>
      <c r="C9" s="12"/>
      <c r="D9" s="13">
        <v>0</v>
      </c>
    </row>
    <row r="10" spans="2:4">
      <c r="B10" s="47" t="s">
        <v>116</v>
      </c>
      <c r="C10" s="12"/>
      <c r="D10" s="13">
        <v>0</v>
      </c>
    </row>
    <row r="11" spans="2:4">
      <c r="B11" s="47" t="s">
        <v>117</v>
      </c>
      <c r="C11" s="12"/>
      <c r="D11" s="13">
        <v>0</v>
      </c>
    </row>
    <row r="12" spans="2:4">
      <c r="B12" s="47" t="s">
        <v>118</v>
      </c>
      <c r="C12" s="12"/>
      <c r="D12" s="13">
        <v>0</v>
      </c>
    </row>
    <row r="13" spans="2:4">
      <c r="B13" s="47" t="s">
        <v>119</v>
      </c>
      <c r="C13" s="12"/>
      <c r="D13" s="13">
        <v>0</v>
      </c>
    </row>
    <row r="14" spans="2:4">
      <c r="B14" s="47" t="s">
        <v>120</v>
      </c>
      <c r="C14" s="12"/>
      <c r="D14" s="13">
        <v>0</v>
      </c>
    </row>
    <row r="15" spans="2:4" ht="15.75" thickBot="1"/>
    <row r="16" spans="2:4" ht="15.75" customHeight="1">
      <c r="B16" s="128" t="s">
        <v>121</v>
      </c>
      <c r="C16" s="129"/>
      <c r="D16" s="130"/>
    </row>
    <row r="17" spans="2:4">
      <c r="B17" s="131"/>
      <c r="C17" s="132"/>
      <c r="D17" s="133"/>
    </row>
    <row r="18" spans="2:4">
      <c r="B18" s="131"/>
      <c r="C18" s="132"/>
      <c r="D18" s="133"/>
    </row>
    <row r="19" spans="2:4">
      <c r="B19" s="131"/>
      <c r="C19" s="132"/>
      <c r="D19" s="133"/>
    </row>
    <row r="20" spans="2:4">
      <c r="B20" s="131"/>
      <c r="C20" s="132"/>
      <c r="D20" s="133"/>
    </row>
    <row r="21" spans="2:4">
      <c r="B21" s="131"/>
      <c r="C21" s="132"/>
      <c r="D21" s="133"/>
    </row>
    <row r="22" spans="2:4">
      <c r="B22" s="131"/>
      <c r="C22" s="132"/>
      <c r="D22" s="133"/>
    </row>
    <row r="23" spans="2:4" ht="15.75" thickBot="1">
      <c r="B23" s="134"/>
      <c r="C23" s="135"/>
      <c r="D23" s="136"/>
    </row>
  </sheetData>
  <mergeCells count="3">
    <mergeCell ref="B2:D2"/>
    <mergeCell ref="B3:D3"/>
    <mergeCell ref="B16:D23"/>
  </mergeCells>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E98ED44A3897448AE3753D373B55E5" ma:contentTypeVersion="2" ma:contentTypeDescription="Een nieuw document maken." ma:contentTypeScope="" ma:versionID="0546b213065e6028138695e4874072f3">
  <xsd:schema xmlns:xsd="http://www.w3.org/2001/XMLSchema" xmlns:xs="http://www.w3.org/2001/XMLSchema" xmlns:p="http://schemas.microsoft.com/office/2006/metadata/properties" xmlns:ns2="352cc353-907d-4720-9157-94eb38153199" targetNamespace="http://schemas.microsoft.com/office/2006/metadata/properties" ma:root="true" ma:fieldsID="247e9a89ee2b2672619aaee5a5f021f9" ns2:_="">
    <xsd:import namespace="352cc353-907d-4720-9157-94eb3815319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2cc353-907d-4720-9157-94eb381531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4001C3-294F-413D-A7AF-57F3E55C9D27}"/>
</file>

<file path=customXml/itemProps2.xml><?xml version="1.0" encoding="utf-8"?>
<ds:datastoreItem xmlns:ds="http://schemas.openxmlformats.org/officeDocument/2006/customXml" ds:itemID="{9F344562-7A0B-406E-956D-EBAEB10B8F97}"/>
</file>

<file path=customXml/itemProps3.xml><?xml version="1.0" encoding="utf-8"?>
<ds:datastoreItem xmlns:ds="http://schemas.openxmlformats.org/officeDocument/2006/customXml" ds:itemID="{BC82B59F-4FD3-43E0-882B-33EBD6D8302D}"/>
</file>

<file path=docProps/app.xml><?xml version="1.0" encoding="utf-8"?>
<Properties xmlns="http://schemas.openxmlformats.org/officeDocument/2006/extended-properties" xmlns:vt="http://schemas.openxmlformats.org/officeDocument/2006/docPropsVTypes">
  <Application>Microsoft Excel Online</Application>
  <Manager/>
  <Company>SLTN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 Schenk</dc:creator>
  <cp:keywords/>
  <dc:description/>
  <cp:lastModifiedBy>Doreen Hazeleger</cp:lastModifiedBy>
  <cp:revision/>
  <dcterms:created xsi:type="dcterms:W3CDTF">2022-01-03T16:19:14Z</dcterms:created>
  <dcterms:modified xsi:type="dcterms:W3CDTF">2022-02-03T08:07:30Z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0x010100E4E98ED44A3897448AE3753D373B55E5</vt:lpwstr>
  </property>
</Properties>
</file>