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66925"/>
  <mc:AlternateContent xmlns:mc="http://schemas.openxmlformats.org/markup-compatibility/2006">
    <mc:Choice Requires="x15">
      <x15ac:absPath xmlns:x15ac="http://schemas.microsoft.com/office/spreadsheetml/2010/11/ac" url="G:\afd\FZ\AenS\Inkoop\Lopende projecten\Capaciteitsmanagement JGZ\Aanbestedingsdocs def\"/>
    </mc:Choice>
  </mc:AlternateContent>
  <xr:revisionPtr revIDLastSave="0" documentId="8_{AD6F9153-0B3B-407F-A842-7DA9F95440BF}" xr6:coauthVersionLast="47" xr6:coauthVersionMax="47" xr10:uidLastSave="{00000000-0000-0000-0000-000000000000}"/>
  <bookViews>
    <workbookView xWindow="19090" yWindow="-110" windowWidth="19420" windowHeight="10420"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1" l="1"/>
  <c r="O13" i="1"/>
  <c r="J12" i="1" l="1"/>
  <c r="J13" i="1"/>
  <c r="J21" i="1"/>
  <c r="J14" i="1"/>
  <c r="J15" i="1"/>
  <c r="J17" i="1"/>
  <c r="F25" i="1"/>
  <c r="J25" i="1" l="1"/>
  <c r="J27" i="1"/>
  <c r="J28" i="1" l="1"/>
</calcChain>
</file>

<file path=xl/sharedStrings.xml><?xml version="1.0" encoding="utf-8"?>
<sst xmlns="http://schemas.openxmlformats.org/spreadsheetml/2006/main" count="112" uniqueCount="65">
  <si>
    <t>Naam Inschrijver:</t>
  </si>
  <si>
    <t>Naam Beoordelaar:</t>
  </si>
  <si>
    <t>Scoretabel wensen</t>
  </si>
  <si>
    <t>Nr</t>
  </si>
  <si>
    <t>Antwoord met Ja/Nee</t>
  </si>
  <si>
    <t>Wens 1</t>
  </si>
  <si>
    <t>Wens 2</t>
  </si>
  <si>
    <t>Wens 3</t>
  </si>
  <si>
    <t>Wens 4</t>
  </si>
  <si>
    <t>Wens 5</t>
  </si>
  <si>
    <t>Wens 7</t>
  </si>
  <si>
    <t>Wens 9</t>
  </si>
  <si>
    <t>Wens 10</t>
  </si>
  <si>
    <t>Wens 11</t>
  </si>
  <si>
    <t>Wens 12</t>
  </si>
  <si>
    <t>Wens 13</t>
  </si>
  <si>
    <t>Wens 14</t>
  </si>
  <si>
    <t>TOTAAL</t>
  </si>
  <si>
    <t>Totaalscore Inschrijver</t>
  </si>
  <si>
    <t xml:space="preserve">Hoogste Totaalscore </t>
  </si>
  <si>
    <t>(invullen na vaststellen score alle inschrijvers)</t>
  </si>
  <si>
    <t>Punten Inschrijver</t>
  </si>
  <si>
    <t>Tabblad</t>
  </si>
  <si>
    <t>Algemeen functioneel</t>
  </si>
  <si>
    <t xml:space="preserve">Capaciteit </t>
  </si>
  <si>
    <t>Overige wensen</t>
  </si>
  <si>
    <t xml:space="preserve">Ja/Nee </t>
  </si>
  <si>
    <t>Ja/Nee</t>
  </si>
  <si>
    <t>Aanbod</t>
  </si>
  <si>
    <t>Open wens, uitwerken</t>
  </si>
  <si>
    <t xml:space="preserve">Wens 6 </t>
  </si>
  <si>
    <t>Vraag</t>
  </si>
  <si>
    <t xml:space="preserve">Wens 8 </t>
  </si>
  <si>
    <t>Interconnectie Security</t>
  </si>
  <si>
    <t>Wens 15</t>
  </si>
  <si>
    <t>Wens 16</t>
  </si>
  <si>
    <t>Wens 17</t>
  </si>
  <si>
    <t>Nee = 0 punten, Ja = 10 punten</t>
  </si>
  <si>
    <t>Max. aantal punten</t>
  </si>
  <si>
    <t>Wegingsfactor</t>
  </si>
  <si>
    <t xml:space="preserve">Hoogste score </t>
  </si>
  <si>
    <t>Uw score</t>
  </si>
  <si>
    <t xml:space="preserve">Totaal score </t>
  </si>
  <si>
    <t>nvt</t>
  </si>
  <si>
    <t xml:space="preserve">Bijlage XIII - Scoretabel wensen Capaciteitsmanagement JGZ - VGGM </t>
  </si>
  <si>
    <t>Open wensen:</t>
  </si>
  <si>
    <t>Cijfer</t>
  </si>
  <si>
    <t>10 Uitmuntend</t>
  </si>
  <si>
    <t>9 Zeer goed</t>
  </si>
  <si>
    <t>8 Goed</t>
  </si>
  <si>
    <t>7 Ruim voldoende</t>
  </si>
  <si>
    <t>6 Voldoende</t>
  </si>
  <si>
    <t>5 Onvoldoende</t>
  </si>
  <si>
    <t>4 Zwaar onvoldoend</t>
  </si>
  <si>
    <t>3 Slecht</t>
  </si>
  <si>
    <t>2 Zeer slecht</t>
  </si>
  <si>
    <t>1 Minimale invulling</t>
  </si>
  <si>
    <t xml:space="preserve">0 Niets opgeleverd </t>
  </si>
  <si>
    <t>Ja/Nee wensen:</t>
  </si>
  <si>
    <t>0.01</t>
  </si>
  <si>
    <t>Voor alle wensen geldt dat eventuele kosten uiteraard wel in het prijzenblad meegenomen moeten worden.</t>
  </si>
  <si>
    <t xml:space="preserve">Deze bijlage is uitsluitend bedoeld om de Inschrijver overzicht te geven van de te verdelen punten op de wensen. De Aanbestedende dienst gebruikt deze bijlage om na ontvangst van de inschrijvingen de score op de wensen uit te bepalen. </t>
  </si>
  <si>
    <t>0.025</t>
  </si>
  <si>
    <t>0.04</t>
  </si>
  <si>
    <t>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</si>
</sst>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4" x14ac:knownFonts="1">
    <font>
      <sz val="11"/>
      <color theme="1"/>
      <name val="Calibri"/>
      <family val="2"/>
      <scheme val="minor"/>
    </font>
    <font>
      <sz val="11"/>
      <color theme="1"/>
      <name val="Calibri"/>
      <family val="2"/>
      <scheme val="minor"/>
    </font>
    <font>
      <b/>
      <sz val="16"/>
      <name val="Verdana"/>
      <family val="2"/>
    </font>
    <font>
      <sz val="10"/>
      <color theme="1"/>
      <name val="Verdana"/>
      <family val="2"/>
    </font>
    <font>
      <b/>
      <sz val="10"/>
      <color theme="0"/>
      <name val="Verdana"/>
      <family val="2"/>
    </font>
    <font>
      <sz val="10"/>
      <name val="Verdana"/>
      <family val="2"/>
    </font>
    <font>
      <sz val="8"/>
      <name val="Calibri"/>
      <family val="2"/>
      <scheme val="minor"/>
    </font>
    <font>
      <b/>
      <sz val="12"/>
      <color theme="0"/>
      <name val="Verdana"/>
      <family val="2"/>
    </font>
    <font>
      <b/>
      <sz val="14"/>
      <name val="Verdana"/>
      <family val="2"/>
    </font>
    <font>
      <sz val="10"/>
      <color theme="1"/>
      <name val="Verdana"/>
      <family val="2"/>
    </font>
    <font>
      <sz val="10"/>
      <color theme="1"/>
      <name val="Calibri"/>
      <family val="2"/>
      <scheme val="minor"/>
    </font>
    <font>
      <b/>
      <sz val="20"/>
      <color theme="1"/>
      <name val="Calibri"/>
      <family val="2"/>
      <scheme val="minor"/>
    </font>
    <font>
      <b/>
      <sz val="11"/>
      <color theme="1"/>
      <name val="Calibri"/>
      <family val="2"/>
      <scheme val="minor"/>
    </font>
    <font>
      <b/>
      <sz val="10"/>
      <name val="Verdana"/>
      <family val="2"/>
    </font>
  </fonts>
  <fills count="9">
    <fill>
      <patternFill patternType="none"/>
    </fill>
    <fill>
      <patternFill patternType="gray125"/>
    </fill>
    <fill>
      <patternFill patternType="solid">
        <fgColor rgb="FF3A673C"/>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2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50">
    <xf numFmtId="0" fontId="0" fillId="0" borderId="0" xfId="0"/>
    <xf numFmtId="0" fontId="5" fillId="0" borderId="10" xfId="1" applyNumberFormat="1" applyFont="1" applyFill="1" applyBorder="1" applyAlignment="1" applyProtection="1">
      <alignment vertical="center"/>
      <protection locked="0"/>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0" fontId="4" fillId="2" borderId="13" xfId="0" applyFont="1" applyFill="1" applyBorder="1" applyAlignment="1">
      <alignment horizontal="center" vertical="center" wrapText="1"/>
    </xf>
    <xf numFmtId="0" fontId="5" fillId="0" borderId="6" xfId="0" applyFont="1" applyBorder="1" applyAlignment="1">
      <alignment horizontal="center"/>
    </xf>
    <xf numFmtId="0" fontId="5" fillId="0" borderId="9" xfId="0" applyFont="1" applyBorder="1" applyAlignment="1">
      <alignment horizontal="center"/>
    </xf>
    <xf numFmtId="0" fontId="0" fillId="0" borderId="8" xfId="0" applyBorder="1" applyAlignment="1">
      <alignment horizontal="center"/>
    </xf>
    <xf numFmtId="0" fontId="3" fillId="0" borderId="7" xfId="0" applyFont="1" applyBorder="1"/>
    <xf numFmtId="0" fontId="3" fillId="0" borderId="10" xfId="0" applyFont="1" applyBorder="1"/>
    <xf numFmtId="0" fontId="4" fillId="2" borderId="0" xfId="0" applyFont="1" applyFill="1" applyAlignment="1">
      <alignment horizontal="center" vertical="center" wrapText="1"/>
    </xf>
    <xf numFmtId="0" fontId="5" fillId="4" borderId="16" xfId="0" applyFont="1" applyFill="1" applyBorder="1" applyAlignment="1">
      <alignment horizontal="right"/>
    </xf>
    <xf numFmtId="0" fontId="0" fillId="4" borderId="17" xfId="0" applyFill="1" applyBorder="1"/>
    <xf numFmtId="0" fontId="0" fillId="4" borderId="16" xfId="0" applyFill="1" applyBorder="1"/>
    <xf numFmtId="0" fontId="2" fillId="0" borderId="0" xfId="0" applyFont="1"/>
    <xf numFmtId="0" fontId="8" fillId="0" borderId="0" xfId="0" applyFont="1"/>
    <xf numFmtId="0" fontId="7" fillId="5" borderId="5" xfId="0" applyFont="1" applyFill="1" applyBorder="1" applyAlignment="1">
      <alignment horizontal="center" vertical="center" wrapText="1"/>
    </xf>
    <xf numFmtId="164" fontId="7" fillId="3" borderId="5" xfId="0" applyNumberFormat="1" applyFont="1" applyFill="1" applyBorder="1" applyAlignment="1">
      <alignment horizontal="center" vertical="center" wrapText="1"/>
    </xf>
    <xf numFmtId="0" fontId="0" fillId="6" borderId="4" xfId="0" applyFill="1" applyBorder="1"/>
    <xf numFmtId="0" fontId="9" fillId="0" borderId="10" xfId="0" applyFont="1" applyBorder="1"/>
    <xf numFmtId="0" fontId="10" fillId="0" borderId="0" xfId="0" applyFont="1"/>
    <xf numFmtId="0" fontId="8" fillId="0" borderId="0" xfId="0" applyFont="1" applyAlignment="1">
      <alignment horizontal="right" indent="1"/>
    </xf>
    <xf numFmtId="0" fontId="11" fillId="0" borderId="0" xfId="0" applyFont="1"/>
    <xf numFmtId="0" fontId="4" fillId="2" borderId="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6" borderId="8" xfId="0" applyFill="1" applyBorder="1" applyAlignment="1">
      <alignment horizontal="center"/>
    </xf>
    <xf numFmtId="0" fontId="12" fillId="4" borderId="17" xfId="0" applyFont="1" applyFill="1" applyBorder="1"/>
    <xf numFmtId="0" fontId="13" fillId="6" borderId="2" xfId="0" applyFont="1" applyFill="1" applyBorder="1" applyAlignment="1">
      <alignment horizontal="right" wrapText="1"/>
    </xf>
    <xf numFmtId="0" fontId="0" fillId="7" borderId="8" xfId="0" applyFill="1" applyBorder="1" applyAlignment="1">
      <alignment horizontal="center"/>
    </xf>
    <xf numFmtId="0" fontId="0" fillId="8" borderId="8" xfId="0" applyFill="1" applyBorder="1" applyAlignment="1">
      <alignment horizontal="center"/>
    </xf>
    <xf numFmtId="0" fontId="8" fillId="0" borderId="0" xfId="0" applyFont="1" applyAlignment="1">
      <alignment horizontal="right" indent="1"/>
    </xf>
    <xf numFmtId="0" fontId="12" fillId="6" borderId="18" xfId="0" applyFont="1" applyFill="1" applyBorder="1" applyAlignment="1">
      <alignment horizontal="left" wrapText="1"/>
    </xf>
    <xf numFmtId="0" fontId="12" fillId="6" borderId="1" xfId="0" applyFont="1" applyFill="1" applyBorder="1" applyAlignment="1">
      <alignment horizontal="left" wrapText="1"/>
    </xf>
    <xf numFmtId="0" fontId="12" fillId="6" borderId="19" xfId="0" applyFont="1" applyFill="1" applyBorder="1" applyAlignment="1">
      <alignment horizontal="left" wrapText="1"/>
    </xf>
    <xf numFmtId="0" fontId="12" fillId="6" borderId="21" xfId="0" applyFont="1" applyFill="1" applyBorder="1" applyAlignment="1">
      <alignment horizontal="left" wrapText="1"/>
    </xf>
    <xf numFmtId="0" fontId="12" fillId="6" borderId="20" xfId="0" applyFont="1" applyFill="1" applyBorder="1" applyAlignment="1">
      <alignment horizontal="left" wrapText="1"/>
    </xf>
    <xf numFmtId="0" fontId="12" fillId="6" borderId="22" xfId="0" applyFont="1" applyFill="1" applyBorder="1" applyAlignment="1">
      <alignment horizontal="left" wrapText="1"/>
    </xf>
    <xf numFmtId="0" fontId="2" fillId="0" borderId="1" xfId="0" applyFont="1" applyBorder="1" applyAlignment="1">
      <alignment horizontal="left"/>
    </xf>
    <xf numFmtId="0" fontId="4" fillId="2" borderId="14" xfId="0" applyFont="1" applyFill="1" applyBorder="1" applyAlignment="1">
      <alignment horizontal="right" vertical="center" wrapText="1" indent="1"/>
    </xf>
    <xf numFmtId="0" fontId="4" fillId="2" borderId="3" xfId="0" applyFont="1" applyFill="1" applyBorder="1" applyAlignment="1">
      <alignment horizontal="right" vertical="center" wrapText="1" indent="1"/>
    </xf>
    <xf numFmtId="0" fontId="4" fillId="2" borderId="14" xfId="0" applyFont="1" applyFill="1" applyBorder="1" applyAlignment="1">
      <alignment vertical="center" wrapText="1"/>
    </xf>
    <xf numFmtId="0" fontId="0" fillId="0" borderId="15" xfId="0" applyBorder="1" applyAlignment="1">
      <alignment vertical="center" wrapText="1"/>
    </xf>
    <xf numFmtId="0" fontId="3" fillId="0" borderId="23" xfId="0" applyFont="1" applyBorder="1" applyAlignment="1">
      <alignment horizontal="center"/>
    </xf>
    <xf numFmtId="0" fontId="0" fillId="0" borderId="24" xfId="0" applyBorder="1" applyAlignment="1">
      <alignment horizontal="center"/>
    </xf>
    <xf numFmtId="0" fontId="3" fillId="0" borderId="25" xfId="1" applyNumberFormat="1" applyFont="1" applyFill="1" applyBorder="1" applyAlignment="1" applyProtection="1">
      <alignment horizontal="center" vertical="center"/>
      <protection locked="0"/>
    </xf>
    <xf numFmtId="0" fontId="0" fillId="0" borderId="26" xfId="0" applyBorder="1" applyAlignment="1">
      <alignment horizontal="center" vertical="center"/>
    </xf>
    <xf numFmtId="0" fontId="3" fillId="0" borderId="25" xfId="0" applyFont="1" applyBorder="1" applyAlignment="1">
      <alignment horizontal="center"/>
    </xf>
    <xf numFmtId="0" fontId="0" fillId="0" borderId="26" xfId="0" applyBorder="1" applyAlignment="1">
      <alignment horizontal="center"/>
    </xf>
    <xf numFmtId="0" fontId="3" fillId="0" borderId="27" xfId="0" applyFont="1" applyBorder="1" applyAlignment="1">
      <alignment horizontal="center"/>
    </xf>
    <xf numFmtId="0" fontId="0" fillId="0" borderId="28" xfId="0" applyBorder="1" applyAlignment="1">
      <alignment horizontal="center"/>
    </xf>
  </cellXfs>
  <cellStyles count="3">
    <cellStyle name="Standaard" xfId="0" builtinId="0"/>
    <cellStyle name="Standaard 2" xfId="2" xr:uid="{4162B33A-836B-4C8B-A6A2-9430B5895969}"/>
    <cellStyle name="Valuta" xfId="1" builtinId="4"/>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zoomScale="90" zoomScaleNormal="90" workbookViewId="0">
      <selection activeCell="I12" sqref="I12"/>
    </sheetView>
  </sheetViews>
  <sheetFormatPr defaultRowHeight="14.5" x14ac:dyDescent="0.35"/>
  <cols>
    <col min="2" max="2" width="9.54296875" customWidth="1"/>
    <col min="3" max="3" width="39.90625" customWidth="1"/>
    <col min="4" max="4" width="24.54296875" bestFit="1" customWidth="1"/>
    <col min="5" max="5" width="14.54296875" customWidth="1"/>
    <col min="6" max="6" width="19.36328125" customWidth="1"/>
    <col min="7" max="7" width="19.54296875" customWidth="1"/>
    <col min="8" max="9" width="27.453125" customWidth="1"/>
    <col min="10" max="10" width="28.1796875" customWidth="1"/>
    <col min="11" max="11" width="43" bestFit="1" customWidth="1"/>
  </cols>
  <sheetData>
    <row r="1" spans="1:15" ht="26" x14ac:dyDescent="0.6">
      <c r="A1" s="22" t="s">
        <v>44</v>
      </c>
    </row>
    <row r="3" spans="1:15" ht="19.5" x14ac:dyDescent="0.35">
      <c r="B3" s="30" t="s">
        <v>0</v>
      </c>
      <c r="C3" s="30"/>
      <c r="D3" s="14"/>
      <c r="E3" s="14"/>
      <c r="F3" s="20"/>
      <c r="G3" s="20"/>
      <c r="H3" s="20"/>
      <c r="I3" s="20"/>
    </row>
    <row r="4" spans="1:15" ht="19.5" x14ac:dyDescent="0.35">
      <c r="B4" s="30" t="s">
        <v>1</v>
      </c>
      <c r="C4" s="30"/>
      <c r="D4" s="14"/>
      <c r="E4" s="14"/>
    </row>
    <row r="6" spans="1:15" ht="20" thickBot="1" x14ac:dyDescent="0.4">
      <c r="B6" s="37" t="s">
        <v>2</v>
      </c>
      <c r="C6" s="37"/>
      <c r="D6" s="37"/>
      <c r="E6" s="37"/>
    </row>
    <row r="7" spans="1:15" ht="28" customHeight="1" thickBot="1" x14ac:dyDescent="0.4">
      <c r="B7" s="2" t="s">
        <v>3</v>
      </c>
      <c r="C7" s="3" t="s">
        <v>22</v>
      </c>
      <c r="D7" s="40" t="s">
        <v>4</v>
      </c>
      <c r="E7" s="41"/>
      <c r="F7" s="4" t="s">
        <v>38</v>
      </c>
      <c r="G7" s="23" t="s">
        <v>39</v>
      </c>
      <c r="H7" s="23" t="s">
        <v>40</v>
      </c>
      <c r="I7" s="23" t="s">
        <v>41</v>
      </c>
      <c r="J7" s="10" t="s">
        <v>42</v>
      </c>
    </row>
    <row r="8" spans="1:15" ht="15" thickBot="1" x14ac:dyDescent="0.4">
      <c r="B8" s="5" t="s">
        <v>5</v>
      </c>
      <c r="C8" s="8" t="s">
        <v>23</v>
      </c>
      <c r="D8" s="42" t="s">
        <v>26</v>
      </c>
      <c r="E8" s="43"/>
      <c r="F8" s="7">
        <v>10</v>
      </c>
      <c r="G8" s="25" t="s">
        <v>43</v>
      </c>
      <c r="H8" s="25" t="s">
        <v>43</v>
      </c>
      <c r="I8" s="7"/>
      <c r="J8" s="7"/>
    </row>
    <row r="9" spans="1:15" ht="15" thickBot="1" x14ac:dyDescent="0.4">
      <c r="B9" s="6" t="s">
        <v>6</v>
      </c>
      <c r="C9" s="9" t="s">
        <v>23</v>
      </c>
      <c r="D9" s="44" t="s">
        <v>27</v>
      </c>
      <c r="E9" s="45"/>
      <c r="F9" s="7">
        <v>25</v>
      </c>
      <c r="G9" s="25" t="s">
        <v>43</v>
      </c>
      <c r="H9" s="25" t="s">
        <v>43</v>
      </c>
      <c r="I9" s="7"/>
      <c r="J9" s="7"/>
    </row>
    <row r="10" spans="1:15" ht="15" thickBot="1" x14ac:dyDescent="0.4">
      <c r="B10" s="6" t="s">
        <v>7</v>
      </c>
      <c r="C10" s="1" t="s">
        <v>23</v>
      </c>
      <c r="D10" s="44" t="s">
        <v>27</v>
      </c>
      <c r="E10" s="45"/>
      <c r="F10" s="7">
        <v>5</v>
      </c>
      <c r="G10" s="25" t="s">
        <v>43</v>
      </c>
      <c r="H10" s="25" t="s">
        <v>43</v>
      </c>
      <c r="I10" s="7"/>
      <c r="J10" s="7"/>
    </row>
    <row r="11" spans="1:15" ht="15" thickBot="1" x14ac:dyDescent="0.4">
      <c r="B11" s="6" t="s">
        <v>8</v>
      </c>
      <c r="C11" s="1" t="s">
        <v>23</v>
      </c>
      <c r="D11" s="44" t="s">
        <v>26</v>
      </c>
      <c r="E11" s="45"/>
      <c r="F11" s="7">
        <v>5</v>
      </c>
      <c r="G11" s="25" t="s">
        <v>43</v>
      </c>
      <c r="H11" s="25" t="s">
        <v>43</v>
      </c>
      <c r="I11" s="7"/>
      <c r="J11" s="7"/>
    </row>
    <row r="12" spans="1:15" ht="15" thickBot="1" x14ac:dyDescent="0.4">
      <c r="B12" s="6" t="s">
        <v>9</v>
      </c>
      <c r="C12" s="1" t="s">
        <v>28</v>
      </c>
      <c r="D12" s="44" t="s">
        <v>29</v>
      </c>
      <c r="E12" s="45"/>
      <c r="F12" s="7">
        <v>25</v>
      </c>
      <c r="G12" s="7" t="s">
        <v>62</v>
      </c>
      <c r="H12" s="7"/>
      <c r="I12" s="7"/>
      <c r="J12" s="7" t="e">
        <f t="shared" ref="J12:J21" si="0">(I12/H12)*F12</f>
        <v>#DIV/0!</v>
      </c>
    </row>
    <row r="13" spans="1:15" ht="15" thickBot="1" x14ac:dyDescent="0.4">
      <c r="B13" s="6" t="s">
        <v>30</v>
      </c>
      <c r="C13" s="1" t="s">
        <v>31</v>
      </c>
      <c r="D13" s="44" t="s">
        <v>29</v>
      </c>
      <c r="E13" s="45"/>
      <c r="F13" s="7">
        <v>25</v>
      </c>
      <c r="G13" s="7" t="s">
        <v>62</v>
      </c>
      <c r="H13" s="7"/>
      <c r="I13" s="7"/>
      <c r="J13" s="7" t="e">
        <f t="shared" si="0"/>
        <v>#DIV/0!</v>
      </c>
      <c r="O13">
        <f>125/25</f>
        <v>5</v>
      </c>
    </row>
    <row r="14" spans="1:15" ht="15" thickBot="1" x14ac:dyDescent="0.4">
      <c r="B14" s="6" t="s">
        <v>10</v>
      </c>
      <c r="C14" s="9" t="s">
        <v>31</v>
      </c>
      <c r="D14" s="46" t="s">
        <v>29</v>
      </c>
      <c r="E14" s="47"/>
      <c r="F14" s="7">
        <v>40</v>
      </c>
      <c r="G14" s="7" t="s">
        <v>63</v>
      </c>
      <c r="H14" s="7"/>
      <c r="I14" s="7"/>
      <c r="J14" s="7" t="e">
        <f t="shared" si="0"/>
        <v>#DIV/0!</v>
      </c>
    </row>
    <row r="15" spans="1:15" ht="15" thickBot="1" x14ac:dyDescent="0.4">
      <c r="B15" s="6" t="s">
        <v>32</v>
      </c>
      <c r="C15" s="9" t="s">
        <v>24</v>
      </c>
      <c r="D15" s="46" t="s">
        <v>29</v>
      </c>
      <c r="E15" s="47"/>
      <c r="F15" s="7">
        <v>40</v>
      </c>
      <c r="G15" s="7" t="s">
        <v>63</v>
      </c>
      <c r="H15" s="7"/>
      <c r="I15" s="7"/>
      <c r="J15" s="7" t="e">
        <f t="shared" si="0"/>
        <v>#DIV/0!</v>
      </c>
    </row>
    <row r="16" spans="1:15" ht="15" thickBot="1" x14ac:dyDescent="0.4">
      <c r="B16" s="6" t="s">
        <v>11</v>
      </c>
      <c r="C16" s="9" t="s">
        <v>33</v>
      </c>
      <c r="D16" s="46" t="s">
        <v>27</v>
      </c>
      <c r="E16" s="47"/>
      <c r="F16" s="7">
        <v>10</v>
      </c>
      <c r="G16" s="29" t="s">
        <v>43</v>
      </c>
      <c r="H16" s="25" t="s">
        <v>43</v>
      </c>
      <c r="I16" s="7"/>
      <c r="J16" s="7"/>
    </row>
    <row r="17" spans="2:11" ht="15" thickBot="1" x14ac:dyDescent="0.4">
      <c r="B17" s="6" t="s">
        <v>12</v>
      </c>
      <c r="C17" s="19" t="s">
        <v>25</v>
      </c>
      <c r="D17" s="46" t="s">
        <v>29</v>
      </c>
      <c r="E17" s="47"/>
      <c r="F17" s="7">
        <v>20</v>
      </c>
      <c r="G17" s="7" t="s">
        <v>64</v>
      </c>
      <c r="H17" s="7"/>
      <c r="I17" s="7"/>
      <c r="J17" s="7" t="e">
        <f t="shared" si="0"/>
        <v>#DIV/0!</v>
      </c>
    </row>
    <row r="18" spans="2:11" ht="15" thickBot="1" x14ac:dyDescent="0.4">
      <c r="B18" s="6" t="s">
        <v>13</v>
      </c>
      <c r="C18" s="19" t="s">
        <v>25</v>
      </c>
      <c r="D18" s="46" t="s">
        <v>26</v>
      </c>
      <c r="E18" s="47"/>
      <c r="F18" s="7">
        <v>10</v>
      </c>
      <c r="G18" s="29" t="s">
        <v>43</v>
      </c>
      <c r="H18" s="25" t="s">
        <v>43</v>
      </c>
      <c r="I18" s="7"/>
      <c r="J18" s="7"/>
    </row>
    <row r="19" spans="2:11" ht="15" thickBot="1" x14ac:dyDescent="0.4">
      <c r="B19" s="6" t="s">
        <v>14</v>
      </c>
      <c r="C19" s="9" t="s">
        <v>25</v>
      </c>
      <c r="D19" s="46" t="s">
        <v>27</v>
      </c>
      <c r="E19" s="47"/>
      <c r="F19" s="7">
        <v>10</v>
      </c>
      <c r="G19" s="29" t="s">
        <v>43</v>
      </c>
      <c r="H19" s="25" t="s">
        <v>43</v>
      </c>
      <c r="I19" s="7"/>
      <c r="J19" s="7"/>
    </row>
    <row r="20" spans="2:11" ht="15" thickBot="1" x14ac:dyDescent="0.4">
      <c r="B20" s="6" t="s">
        <v>15</v>
      </c>
      <c r="C20" s="9" t="s">
        <v>25</v>
      </c>
      <c r="D20" s="46" t="s">
        <v>27</v>
      </c>
      <c r="E20" s="47"/>
      <c r="F20" s="7">
        <v>5</v>
      </c>
      <c r="G20" s="29" t="s">
        <v>43</v>
      </c>
      <c r="H20" s="25" t="s">
        <v>43</v>
      </c>
      <c r="I20" s="7"/>
      <c r="J20" s="7"/>
    </row>
    <row r="21" spans="2:11" ht="15" thickBot="1" x14ac:dyDescent="0.4">
      <c r="B21" s="6" t="s">
        <v>16</v>
      </c>
      <c r="C21" s="9" t="s">
        <v>25</v>
      </c>
      <c r="D21" s="46" t="s">
        <v>29</v>
      </c>
      <c r="E21" s="47"/>
      <c r="F21" s="7">
        <v>40</v>
      </c>
      <c r="G21" s="7" t="s">
        <v>63</v>
      </c>
      <c r="H21" s="7"/>
      <c r="I21" s="7"/>
      <c r="J21" s="7" t="e">
        <f t="shared" si="0"/>
        <v>#DIV/0!</v>
      </c>
    </row>
    <row r="22" spans="2:11" ht="15" thickBot="1" x14ac:dyDescent="0.4">
      <c r="B22" s="6" t="s">
        <v>34</v>
      </c>
      <c r="C22" s="9" t="s">
        <v>25</v>
      </c>
      <c r="D22" s="46" t="s">
        <v>27</v>
      </c>
      <c r="E22" s="47"/>
      <c r="F22" s="7">
        <v>10</v>
      </c>
      <c r="G22" s="29" t="s">
        <v>43</v>
      </c>
      <c r="H22" s="25" t="s">
        <v>43</v>
      </c>
      <c r="I22" s="7"/>
      <c r="J22" s="7"/>
    </row>
    <row r="23" spans="2:11" ht="15" thickBot="1" x14ac:dyDescent="0.4">
      <c r="B23" s="6" t="s">
        <v>35</v>
      </c>
      <c r="C23" s="9" t="s">
        <v>25</v>
      </c>
      <c r="D23" s="46" t="s">
        <v>27</v>
      </c>
      <c r="E23" s="47"/>
      <c r="F23" s="7">
        <v>10</v>
      </c>
      <c r="G23" s="29" t="s">
        <v>43</v>
      </c>
      <c r="H23" s="25" t="s">
        <v>43</v>
      </c>
      <c r="I23" s="7"/>
      <c r="J23" s="7"/>
    </row>
    <row r="24" spans="2:11" ht="15" thickBot="1" x14ac:dyDescent="0.4">
      <c r="B24" s="6" t="s">
        <v>36</v>
      </c>
      <c r="C24" s="19" t="s">
        <v>25</v>
      </c>
      <c r="D24" s="48" t="s">
        <v>29</v>
      </c>
      <c r="E24" s="49"/>
      <c r="F24" s="7">
        <v>10</v>
      </c>
      <c r="G24" s="7" t="s">
        <v>59</v>
      </c>
      <c r="H24" s="28"/>
      <c r="I24" s="7"/>
      <c r="J24" s="7" t="e">
        <f>(I24/H24)*F24</f>
        <v>#DIV/0!</v>
      </c>
    </row>
    <row r="25" spans="2:11" ht="26.25" customHeight="1" thickBot="1" x14ac:dyDescent="0.4">
      <c r="B25" s="38" t="s">
        <v>17</v>
      </c>
      <c r="C25" s="39"/>
      <c r="D25" s="39"/>
      <c r="E25" s="39"/>
      <c r="F25" s="4">
        <f>SUM(F8:F24)</f>
        <v>300</v>
      </c>
      <c r="G25" s="24"/>
      <c r="H25" s="24"/>
      <c r="I25" s="24"/>
      <c r="J25" s="16" t="e">
        <f>SUM(J8:J24)</f>
        <v>#DIV/0!</v>
      </c>
      <c r="K25" s="15" t="s">
        <v>18</v>
      </c>
    </row>
    <row r="26" spans="2:11" ht="15" thickBot="1" x14ac:dyDescent="0.4"/>
    <row r="27" spans="2:11" ht="28" thickBot="1" x14ac:dyDescent="0.4">
      <c r="B27" s="27" t="s">
        <v>58</v>
      </c>
      <c r="C27" s="18" t="s">
        <v>37</v>
      </c>
      <c r="E27" s="30" t="s">
        <v>19</v>
      </c>
      <c r="F27" s="30"/>
      <c r="G27" s="21"/>
      <c r="H27" s="21"/>
      <c r="I27" s="21"/>
      <c r="J27" s="16">
        <f>F25</f>
        <v>300</v>
      </c>
      <c r="K27" t="s">
        <v>20</v>
      </c>
    </row>
    <row r="28" spans="2:11" ht="18" thickBot="1" x14ac:dyDescent="0.4">
      <c r="B28" s="11"/>
      <c r="C28" s="26" t="s">
        <v>45</v>
      </c>
      <c r="E28" s="30" t="s">
        <v>21</v>
      </c>
      <c r="F28" s="30"/>
      <c r="G28" s="21"/>
      <c r="H28" s="21"/>
      <c r="I28" s="21"/>
      <c r="J28" s="17" t="e">
        <f>(J25/J27) * 200</f>
        <v>#DIV/0!</v>
      </c>
    </row>
    <row r="29" spans="2:11" x14ac:dyDescent="0.35">
      <c r="B29" s="13" t="s">
        <v>46</v>
      </c>
      <c r="C29" s="12" t="s">
        <v>47</v>
      </c>
    </row>
    <row r="30" spans="2:11" x14ac:dyDescent="0.35">
      <c r="B30" s="13"/>
      <c r="C30" s="12" t="s">
        <v>48</v>
      </c>
    </row>
    <row r="31" spans="2:11" x14ac:dyDescent="0.35">
      <c r="B31" s="13"/>
      <c r="C31" s="12" t="s">
        <v>49</v>
      </c>
    </row>
    <row r="32" spans="2:11" x14ac:dyDescent="0.35">
      <c r="B32" s="13"/>
      <c r="C32" s="12" t="s">
        <v>50</v>
      </c>
    </row>
    <row r="33" spans="2:10" x14ac:dyDescent="0.35">
      <c r="B33" s="13"/>
      <c r="C33" s="12" t="s">
        <v>51</v>
      </c>
    </row>
    <row r="34" spans="2:10" x14ac:dyDescent="0.35">
      <c r="B34" s="13"/>
      <c r="C34" s="12" t="s">
        <v>52</v>
      </c>
    </row>
    <row r="35" spans="2:10" x14ac:dyDescent="0.35">
      <c r="B35" s="13"/>
      <c r="C35" s="12" t="s">
        <v>53</v>
      </c>
    </row>
    <row r="36" spans="2:10" x14ac:dyDescent="0.35">
      <c r="B36" s="13"/>
      <c r="C36" s="12" t="s">
        <v>54</v>
      </c>
    </row>
    <row r="37" spans="2:10" x14ac:dyDescent="0.35">
      <c r="B37" s="13"/>
      <c r="C37" s="12" t="s">
        <v>55</v>
      </c>
    </row>
    <row r="38" spans="2:10" x14ac:dyDescent="0.35">
      <c r="B38" s="13"/>
      <c r="C38" s="12" t="s">
        <v>56</v>
      </c>
    </row>
    <row r="39" spans="2:10" ht="15" thickBot="1" x14ac:dyDescent="0.4">
      <c r="B39" s="13"/>
      <c r="C39" s="12" t="s">
        <v>57</v>
      </c>
    </row>
    <row r="40" spans="2:10" ht="36" customHeight="1" x14ac:dyDescent="0.35">
      <c r="B40" s="34" t="s">
        <v>61</v>
      </c>
      <c r="C40" s="35"/>
      <c r="D40" s="35"/>
      <c r="E40" s="35"/>
      <c r="F40" s="35"/>
      <c r="G40" s="35"/>
      <c r="H40" s="35"/>
      <c r="I40" s="35"/>
      <c r="J40" s="36"/>
    </row>
    <row r="41" spans="2:10" ht="24.5" customHeight="1" thickBot="1" x14ac:dyDescent="0.4">
      <c r="B41" s="31" t="s">
        <v>60</v>
      </c>
      <c r="C41" s="32"/>
      <c r="D41" s="32"/>
      <c r="E41" s="32"/>
      <c r="F41" s="32"/>
      <c r="G41" s="32"/>
      <c r="H41" s="32"/>
      <c r="I41" s="32"/>
      <c r="J41" s="33"/>
    </row>
  </sheetData>
  <mergeCells count="26">
    <mergeCell ref="D11:E11"/>
    <mergeCell ref="D16:E16"/>
    <mergeCell ref="D17:E17"/>
    <mergeCell ref="D24:E24"/>
    <mergeCell ref="D21:E21"/>
    <mergeCell ref="D20:E20"/>
    <mergeCell ref="D22:E22"/>
    <mergeCell ref="D19:E19"/>
    <mergeCell ref="D18:E18"/>
    <mergeCell ref="D23:E23"/>
    <mergeCell ref="B3:C3"/>
    <mergeCell ref="B4:C4"/>
    <mergeCell ref="E27:F27"/>
    <mergeCell ref="B41:J41"/>
    <mergeCell ref="B40:J40"/>
    <mergeCell ref="E28:F28"/>
    <mergeCell ref="B6:E6"/>
    <mergeCell ref="B25:E25"/>
    <mergeCell ref="D7:E7"/>
    <mergeCell ref="D8:E8"/>
    <mergeCell ref="D9:E9"/>
    <mergeCell ref="D12:E12"/>
    <mergeCell ref="D13:E13"/>
    <mergeCell ref="D14:E14"/>
    <mergeCell ref="D15:E15"/>
    <mergeCell ref="D10:E10"/>
  </mergeCells>
  <phoneticPr fontId="6" type="noConversion"/>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0B8720BE70EC4E97078AC6624AF541" ma:contentTypeVersion="8" ma:contentTypeDescription="Een nieuw document maken." ma:contentTypeScope="" ma:versionID="65a14b15aab30983ef1468dd576581ad">
  <xsd:schema xmlns:xsd="http://www.w3.org/2001/XMLSchema" xmlns:xs="http://www.w3.org/2001/XMLSchema" xmlns:p="http://schemas.microsoft.com/office/2006/metadata/properties" xmlns:ns2="93532dc7-4336-4b6b-9be3-d56ac5999e27" xmlns:ns3="b2fcc965-aea4-4a12-b5f1-396364919a02" targetNamespace="http://schemas.microsoft.com/office/2006/metadata/properties" ma:root="true" ma:fieldsID="27fa4d6bb865662295c05215de045800" ns2:_="" ns3:_="">
    <xsd:import namespace="93532dc7-4336-4b6b-9be3-d56ac5999e27"/>
    <xsd:import namespace="b2fcc965-aea4-4a12-b5f1-396364919a0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32dc7-4336-4b6b-9be3-d56ac5999e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fcc965-aea4-4a12-b5f1-396364919a0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73972-296D-43E4-AA6D-89D7AB1F8952}">
  <ds:schemaRefs>
    <ds:schemaRef ds:uri="http://schemas.microsoft.com/sharepoint/v3/contenttype/forms"/>
  </ds:schemaRefs>
</ds:datastoreItem>
</file>

<file path=customXml/itemProps2.xml><?xml version="1.0" encoding="utf-8"?>
<ds:datastoreItem xmlns:ds="http://schemas.openxmlformats.org/officeDocument/2006/customXml" ds:itemID="{50584AE8-135D-42AA-9CC1-6CA0D112CA4A}">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93532dc7-4336-4b6b-9be3-d56ac5999e27"/>
    <ds:schemaRef ds:uri="http://purl.org/dc/dcmitype/"/>
    <ds:schemaRef ds:uri="http://purl.org/dc/elements/1.1/"/>
    <ds:schemaRef ds:uri="http://schemas.openxmlformats.org/package/2006/metadata/core-properties"/>
    <ds:schemaRef ds:uri="b2fcc965-aea4-4a12-b5f1-396364919a02"/>
    <ds:schemaRef ds:uri="http://www.w3.org/XML/1998/namespace"/>
  </ds:schemaRefs>
</ds:datastoreItem>
</file>

<file path=customXml/itemProps3.xml><?xml version="1.0" encoding="utf-8"?>
<ds:datastoreItem xmlns:ds="http://schemas.openxmlformats.org/officeDocument/2006/customXml" ds:itemID="{E2A564D9-5E1B-48E8-86E0-950AFB6F07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532dc7-4336-4b6b-9be3-d56ac5999e27"/>
    <ds:schemaRef ds:uri="b2fcc965-aea4-4a12-b5f1-396364919a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Doreen Hazeleger</dc:creator>
  <cp:keywords/>
  <dc:description/>
  <cp:lastModifiedBy>Doreen Hazeleger</cp:lastModifiedBy>
  <cp:revision/>
  <dcterms:created xsi:type="dcterms:W3CDTF">2022-01-19T16:54:14Z</dcterms:created>
  <dcterms:modified xsi:type="dcterms:W3CDTF">2022-02-21T10:01:15Z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0x010100450B8720BE70EC4E97078AC6624AF541</vt:lpwstr>
  </property>
</Properties>
</file>