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TC PROJECTEN\PROJECTEN LOPEND\2021.0560 ROC Midden NL\9. Programma van Eisen\"/>
    </mc:Choice>
  </mc:AlternateContent>
  <xr:revisionPtr revIDLastSave="20" documentId="13_ncr:1_{DF82FDB3-D4ED-4717-90FC-5A8BCD7D24CC}" xr6:coauthVersionLast="47" xr6:coauthVersionMax="47" xr10:uidLastSave="{A6851C23-2CDF-402C-87D9-B37DFA2572A3}"/>
  <bookViews>
    <workbookView xWindow="-108" yWindow="-108" windowWidth="23256" windowHeight="12576" activeTab="1" xr2:uid="{466E4EA9-66DB-4389-88B8-FE9A74371FB8}"/>
  </bookViews>
  <sheets>
    <sheet name="Locatie kenmerken" sheetId="1" r:id="rId1"/>
    <sheet name="Vendingautoma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G13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</calcChain>
</file>

<file path=xl/sharedStrings.xml><?xml version="1.0" encoding="utf-8"?>
<sst xmlns="http://schemas.openxmlformats.org/spreadsheetml/2006/main" count="142" uniqueCount="74">
  <si>
    <t>Utrecht
Kampereiland</t>
  </si>
  <si>
    <t>Utrecht
Herculesplein</t>
  </si>
  <si>
    <t>Utrecht 
Schooneggedreef</t>
  </si>
  <si>
    <t>Utrecht Brandenburchdreef</t>
  </si>
  <si>
    <t>Utrecht 
Kretadreef</t>
  </si>
  <si>
    <t>Utrecht 
Vondellaan</t>
  </si>
  <si>
    <t>Utrecht
Marco Pololaan</t>
  </si>
  <si>
    <t>Nieuwegein Harmonielaan 1</t>
  </si>
  <si>
    <t>Nieuwegein Harmonielaan 2</t>
  </si>
  <si>
    <t>Nieuwegein Structuurbaan</t>
  </si>
  <si>
    <t>Nieuwegein Dasseweide</t>
  </si>
  <si>
    <t>Nieuwegein
Newtonbaan</t>
  </si>
  <si>
    <t>Amersfoort Maatweg</t>
  </si>
  <si>
    <t>Amersfoort Bisschopsweg</t>
  </si>
  <si>
    <t>Amersfoort Disketteweg 10</t>
  </si>
  <si>
    <t>Amersfoort  Disketteweg 2-4</t>
  </si>
  <si>
    <t>Opleidingen</t>
  </si>
  <si>
    <t>VAVO</t>
  </si>
  <si>
    <t>Sport college</t>
  </si>
  <si>
    <t>Bedrijfsopleidingen</t>
  </si>
  <si>
    <t>Creative college</t>
  </si>
  <si>
    <t>Beauty college</t>
  </si>
  <si>
    <t>Gezondheidszorg college, 
Welzijn college</t>
  </si>
  <si>
    <t>Business &amp; Administration</t>
  </si>
  <si>
    <t>ICT college, 
Welzijn college</t>
  </si>
  <si>
    <t>Bouw &amp; interieur college, 
Tech college</t>
  </si>
  <si>
    <t>Automotive college</t>
  </si>
  <si>
    <t>Veiligheid &amp; Defensie 
college</t>
  </si>
  <si>
    <t>Horeca &amp; Toerisme 
college</t>
  </si>
  <si>
    <t>Gezondheidszorg college</t>
  </si>
  <si>
    <t>Bouw &amp; Interieur College, 
Business &amp; Administration 
College, Sport College,
Tech College, Welzijn College</t>
  </si>
  <si>
    <t>Media, 
ICT &amp; Design college</t>
  </si>
  <si>
    <t>Cateringvoorzieningen</t>
  </si>
  <si>
    <t>Cateringoutlet bemenst</t>
  </si>
  <si>
    <t>X</t>
  </si>
  <si>
    <t>Wordt verzorgd door studenten</t>
  </si>
  <si>
    <t>Slimme koelkast</t>
  </si>
  <si>
    <t>Banqueting</t>
  </si>
  <si>
    <t>Vending automaten</t>
  </si>
  <si>
    <t>Aantal openingsdagen</t>
  </si>
  <si>
    <t>Aantal dagen open per jaar</t>
  </si>
  <si>
    <t>Openingstijden cateringpoutlet</t>
  </si>
  <si>
    <t>9:00 uur - 14:30 uur</t>
  </si>
  <si>
    <t>Pandgebruikers</t>
  </si>
  <si>
    <t>Medewerkers</t>
  </si>
  <si>
    <t>Studenten BOL</t>
  </si>
  <si>
    <t>Studenten BBL</t>
  </si>
  <si>
    <t>Studenten VAVO</t>
  </si>
  <si>
    <t>Totaal aantal pandgebruikers</t>
  </si>
  <si>
    <t>Omzetten</t>
  </si>
  <si>
    <t>Omzet kassa en automaten</t>
  </si>
  <si>
    <t>Omzet op rekening</t>
  </si>
  <si>
    <t>Locatie</t>
  </si>
  <si>
    <t>Snack automaat</t>
  </si>
  <si>
    <t>Drankautomaat</t>
  </si>
  <si>
    <t>Combinatie automaat</t>
  </si>
  <si>
    <t>Maatweg</t>
  </si>
  <si>
    <t> </t>
  </si>
  <si>
    <t>Bisschopsweg</t>
  </si>
  <si>
    <t>Disketteweg 2-4</t>
  </si>
  <si>
    <t>Disketteweg 10</t>
  </si>
  <si>
    <t>Schooneggendreef</t>
  </si>
  <si>
    <t>Brandenburchdreef</t>
  </si>
  <si>
    <t>Kretadreef</t>
  </si>
  <si>
    <t>Herculesplein</t>
  </si>
  <si>
    <t>Vondellaan</t>
  </si>
  <si>
    <t>Kanaalweg</t>
  </si>
  <si>
    <t>Kampereiland</t>
  </si>
  <si>
    <t>Dasseweide</t>
  </si>
  <si>
    <t>Structuurbaan 6</t>
  </si>
  <si>
    <t>structuurbaan 19</t>
  </si>
  <si>
    <t>Harmonielaan 1</t>
  </si>
  <si>
    <t>Harmonielaan 2</t>
  </si>
  <si>
    <t>Marco 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</si>
</sst>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6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name val="Century Gothic"/>
      <family val="2"/>
    </font>
    <font>
      <sz val="10"/>
      <color theme="0"/>
      <name val="Century Gothic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0" fillId="3" borderId="0" xfId="0" applyFill="1"/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right" vertical="center"/>
    </xf>
    <xf numFmtId="0" fontId="4" fillId="0" borderId="1" xfId="0" applyFont="1" applyBorder="1"/>
    <xf numFmtId="0" fontId="4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2" fillId="3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59C3-1AED-4317-99F3-272282BED73D}">
  <dimension ref="A1:Q28"/>
  <sheetViews>
    <sheetView topLeftCell="A9" zoomScaleNormal="100" workbookViewId="0">
      <selection activeCell="R13" sqref="R13"/>
    </sheetView>
  </sheetViews>
  <sheetFormatPr defaultRowHeight="14.45"/>
  <cols>
    <col min="1" max="1" width="32.28515625" customWidth="1"/>
    <col min="2" max="17" width="26.140625" customWidth="1"/>
  </cols>
  <sheetData>
    <row r="1" spans="1:17" ht="17.45" customHeight="1">
      <c r="A1" s="30"/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13</v>
      </c>
      <c r="P1" s="28" t="s">
        <v>14</v>
      </c>
      <c r="Q1" s="32" t="s">
        <v>15</v>
      </c>
    </row>
    <row r="2" spans="1:17">
      <c r="A2" s="3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3"/>
    </row>
    <row r="3" spans="1:17" ht="66">
      <c r="A3" s="1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2" t="s">
        <v>22</v>
      </c>
      <c r="H3" s="6" t="s">
        <v>23</v>
      </c>
      <c r="I3" s="2" t="s">
        <v>24</v>
      </c>
      <c r="J3" s="2" t="s">
        <v>25</v>
      </c>
      <c r="K3" s="6" t="s">
        <v>26</v>
      </c>
      <c r="L3" s="2" t="s">
        <v>27</v>
      </c>
      <c r="M3" s="2" t="s">
        <v>28</v>
      </c>
      <c r="N3" s="6" t="s">
        <v>29</v>
      </c>
      <c r="O3" s="6" t="s">
        <v>17</v>
      </c>
      <c r="P3" s="2" t="s">
        <v>30</v>
      </c>
      <c r="Q3" s="3" t="s">
        <v>31</v>
      </c>
    </row>
    <row r="4" spans="1:17">
      <c r="A4" s="14" t="s">
        <v>32</v>
      </c>
      <c r="B4" s="11"/>
      <c r="C4" s="11"/>
      <c r="D4" s="11"/>
      <c r="E4" s="11"/>
      <c r="F4" s="11"/>
      <c r="G4" s="12"/>
      <c r="H4" s="11"/>
      <c r="I4" s="12"/>
      <c r="J4" s="12"/>
      <c r="K4" s="11"/>
      <c r="L4" s="12"/>
      <c r="M4" s="12"/>
      <c r="N4" s="11"/>
      <c r="O4" s="11"/>
      <c r="P4" s="12"/>
      <c r="Q4" s="13"/>
    </row>
    <row r="5" spans="1:17">
      <c r="A5" s="1" t="s">
        <v>33</v>
      </c>
      <c r="B5" s="2" t="s">
        <v>34</v>
      </c>
      <c r="C5" s="2" t="s">
        <v>34</v>
      </c>
      <c r="D5" s="2" t="s">
        <v>34</v>
      </c>
      <c r="E5" s="2" t="s">
        <v>34</v>
      </c>
      <c r="F5" s="2" t="s">
        <v>34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7" t="s">
        <v>35</v>
      </c>
      <c r="N5" s="2" t="s">
        <v>34</v>
      </c>
      <c r="O5" s="2"/>
      <c r="P5" s="2" t="s">
        <v>34</v>
      </c>
      <c r="Q5" s="3" t="s">
        <v>34</v>
      </c>
    </row>
    <row r="6" spans="1:17">
      <c r="A6" s="1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7"/>
      <c r="N6" s="2"/>
      <c r="O6" s="2" t="s">
        <v>34</v>
      </c>
      <c r="P6" s="2"/>
      <c r="Q6" s="3"/>
    </row>
    <row r="7" spans="1:17">
      <c r="A7" s="1" t="s">
        <v>37</v>
      </c>
      <c r="B7" s="2" t="s">
        <v>34</v>
      </c>
      <c r="C7" s="2" t="s">
        <v>34</v>
      </c>
      <c r="D7" s="2" t="s">
        <v>34</v>
      </c>
      <c r="E7" s="2" t="s">
        <v>34</v>
      </c>
      <c r="F7" s="2" t="s">
        <v>34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7"/>
      <c r="N7" s="2" t="s">
        <v>34</v>
      </c>
      <c r="O7" s="2" t="s">
        <v>34</v>
      </c>
      <c r="P7" s="2" t="s">
        <v>34</v>
      </c>
      <c r="Q7" s="3" t="s">
        <v>34</v>
      </c>
    </row>
    <row r="8" spans="1:17">
      <c r="A8" s="1" t="s">
        <v>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</row>
    <row r="9" spans="1:17">
      <c r="A9" s="14" t="s">
        <v>39</v>
      </c>
      <c r="B9" s="11"/>
      <c r="C9" s="11"/>
      <c r="D9" s="11"/>
      <c r="E9" s="11"/>
      <c r="F9" s="11"/>
      <c r="G9" s="12"/>
      <c r="H9" s="11"/>
      <c r="I9" s="12"/>
      <c r="J9" s="12"/>
      <c r="K9" s="11"/>
      <c r="L9" s="12"/>
      <c r="M9" s="12"/>
      <c r="N9" s="11"/>
      <c r="O9" s="11"/>
      <c r="P9" s="12"/>
      <c r="Q9" s="13"/>
    </row>
    <row r="10" spans="1:17">
      <c r="A10" s="4" t="s">
        <v>40</v>
      </c>
      <c r="B10" s="2">
        <v>200</v>
      </c>
      <c r="C10" s="2">
        <v>200</v>
      </c>
      <c r="D10" s="2">
        <v>200</v>
      </c>
      <c r="E10" s="2">
        <v>200</v>
      </c>
      <c r="F10" s="2">
        <v>200</v>
      </c>
      <c r="G10" s="2">
        <v>200</v>
      </c>
      <c r="H10" s="2">
        <v>200</v>
      </c>
      <c r="I10" s="2">
        <v>200</v>
      </c>
      <c r="J10" s="2">
        <v>200</v>
      </c>
      <c r="K10" s="2">
        <v>200</v>
      </c>
      <c r="L10" s="2">
        <v>200</v>
      </c>
      <c r="M10" s="2">
        <v>200</v>
      </c>
      <c r="N10" s="2">
        <v>200</v>
      </c>
      <c r="O10" s="2">
        <v>200</v>
      </c>
      <c r="P10" s="2">
        <v>200</v>
      </c>
      <c r="Q10" s="3">
        <v>200</v>
      </c>
    </row>
    <row r="11" spans="1:17">
      <c r="A11" s="4" t="s">
        <v>41</v>
      </c>
      <c r="B11" s="2" t="s">
        <v>42</v>
      </c>
      <c r="C11" s="2" t="s">
        <v>42</v>
      </c>
      <c r="D11" s="2" t="s">
        <v>42</v>
      </c>
      <c r="E11" s="2" t="s">
        <v>42</v>
      </c>
      <c r="F11" s="2" t="s">
        <v>42</v>
      </c>
      <c r="G11" s="2" t="s">
        <v>42</v>
      </c>
      <c r="H11" s="2" t="s">
        <v>42</v>
      </c>
      <c r="I11" s="2" t="s">
        <v>42</v>
      </c>
      <c r="J11" s="2" t="s">
        <v>42</v>
      </c>
      <c r="K11" s="2" t="s">
        <v>42</v>
      </c>
      <c r="L11" s="2" t="s">
        <v>42</v>
      </c>
      <c r="M11" s="2" t="s">
        <v>42</v>
      </c>
      <c r="N11" s="2" t="s">
        <v>42</v>
      </c>
      <c r="O11" s="2" t="s">
        <v>42</v>
      </c>
      <c r="P11" s="2" t="s">
        <v>42</v>
      </c>
      <c r="Q11" s="2" t="s">
        <v>42</v>
      </c>
    </row>
    <row r="12" spans="1:17">
      <c r="A12" s="14" t="s">
        <v>43</v>
      </c>
      <c r="B12" s="11"/>
      <c r="C12" s="11"/>
      <c r="D12" s="11"/>
      <c r="E12" s="11"/>
      <c r="F12" s="11"/>
      <c r="G12" s="12"/>
      <c r="H12" s="11"/>
      <c r="I12" s="12"/>
      <c r="J12" s="12"/>
      <c r="K12" s="11"/>
      <c r="L12" s="12"/>
      <c r="M12" s="12"/>
      <c r="N12" s="11"/>
      <c r="O12" s="11"/>
      <c r="P12" s="12"/>
      <c r="Q12" s="13"/>
    </row>
    <row r="13" spans="1:17">
      <c r="A13" s="5" t="s">
        <v>44</v>
      </c>
      <c r="B13" s="6"/>
      <c r="C13" s="6">
        <v>88</v>
      </c>
      <c r="D13" s="6"/>
      <c r="E13" s="6"/>
      <c r="F13" s="6">
        <v>72</v>
      </c>
      <c r="G13" s="6">
        <f>217+269</f>
        <v>486</v>
      </c>
      <c r="H13" s="6">
        <v>164</v>
      </c>
      <c r="I13" s="6">
        <v>32</v>
      </c>
      <c r="J13" s="6">
        <f>78+96</f>
        <v>174</v>
      </c>
      <c r="K13" s="6">
        <v>67</v>
      </c>
      <c r="L13" s="6">
        <v>67</v>
      </c>
      <c r="M13" s="6">
        <v>89</v>
      </c>
      <c r="N13" s="6">
        <v>70</v>
      </c>
      <c r="O13" s="6"/>
      <c r="P13" s="6"/>
      <c r="Q13" s="7">
        <v>89</v>
      </c>
    </row>
    <row r="14" spans="1:17">
      <c r="A14" s="5" t="s">
        <v>45</v>
      </c>
      <c r="B14" s="6"/>
      <c r="C14" s="6">
        <v>836</v>
      </c>
      <c r="D14" s="6">
        <v>500</v>
      </c>
      <c r="E14" s="6">
        <v>480</v>
      </c>
      <c r="F14" s="6">
        <v>498</v>
      </c>
      <c r="G14" s="6">
        <v>3401</v>
      </c>
      <c r="H14" s="6">
        <v>1499</v>
      </c>
      <c r="I14" s="6">
        <v>645</v>
      </c>
      <c r="J14" s="6">
        <v>687</v>
      </c>
      <c r="K14" s="6">
        <v>403</v>
      </c>
      <c r="L14" s="6">
        <v>697</v>
      </c>
      <c r="M14" s="6"/>
      <c r="N14" s="6">
        <v>485</v>
      </c>
      <c r="O14" s="6"/>
      <c r="P14" s="6">
        <v>1630</v>
      </c>
      <c r="Q14" s="7">
        <v>630</v>
      </c>
    </row>
    <row r="15" spans="1:17">
      <c r="A15" s="5" t="s">
        <v>46</v>
      </c>
      <c r="B15" s="6"/>
      <c r="C15" s="6">
        <v>39</v>
      </c>
      <c r="D15" s="6"/>
      <c r="E15" s="6"/>
      <c r="F15" s="6">
        <v>118</v>
      </c>
      <c r="G15" s="6">
        <v>1492</v>
      </c>
      <c r="H15" s="6">
        <v>468</v>
      </c>
      <c r="I15" s="6">
        <v>126</v>
      </c>
      <c r="J15" s="6">
        <v>1764</v>
      </c>
      <c r="K15" s="6">
        <v>830</v>
      </c>
      <c r="L15" s="6"/>
      <c r="M15" s="6"/>
      <c r="N15" s="6">
        <v>541</v>
      </c>
      <c r="O15" s="6"/>
      <c r="P15" s="6">
        <v>89</v>
      </c>
      <c r="Q15" s="7"/>
    </row>
    <row r="16" spans="1:17">
      <c r="A16" s="5" t="s">
        <v>47</v>
      </c>
      <c r="B16" s="6">
        <v>483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>
        <v>286</v>
      </c>
      <c r="P16" s="6"/>
      <c r="Q16" s="7"/>
    </row>
    <row r="17" spans="1:17">
      <c r="A17" s="1" t="s">
        <v>48</v>
      </c>
      <c r="B17" s="6">
        <f>SUM(B13:B16)</f>
        <v>483</v>
      </c>
      <c r="C17" s="6">
        <f t="shared" ref="C17:Q17" si="0">SUM(C13:C16)</f>
        <v>963</v>
      </c>
      <c r="D17" s="6">
        <f t="shared" si="0"/>
        <v>500</v>
      </c>
      <c r="E17" s="6">
        <f t="shared" si="0"/>
        <v>480</v>
      </c>
      <c r="F17" s="6">
        <f t="shared" si="0"/>
        <v>688</v>
      </c>
      <c r="G17" s="6">
        <f t="shared" si="0"/>
        <v>5379</v>
      </c>
      <c r="H17" s="6">
        <f t="shared" si="0"/>
        <v>2131</v>
      </c>
      <c r="I17" s="6">
        <f t="shared" si="0"/>
        <v>803</v>
      </c>
      <c r="J17" s="6">
        <f t="shared" si="0"/>
        <v>2625</v>
      </c>
      <c r="K17" s="6">
        <f t="shared" si="0"/>
        <v>1300</v>
      </c>
      <c r="L17" s="6">
        <f t="shared" si="0"/>
        <v>764</v>
      </c>
      <c r="M17" s="6">
        <f t="shared" si="0"/>
        <v>89</v>
      </c>
      <c r="N17" s="6">
        <f t="shared" si="0"/>
        <v>1096</v>
      </c>
      <c r="O17" s="6">
        <f t="shared" si="0"/>
        <v>286</v>
      </c>
      <c r="P17" s="6">
        <f t="shared" si="0"/>
        <v>1719</v>
      </c>
      <c r="Q17" s="7">
        <f t="shared" si="0"/>
        <v>719</v>
      </c>
    </row>
    <row r="18" spans="1:17">
      <c r="A18" s="14" t="s">
        <v>49</v>
      </c>
      <c r="B18" s="11"/>
      <c r="C18" s="11"/>
      <c r="D18" s="11"/>
      <c r="E18" s="11"/>
      <c r="F18" s="11"/>
      <c r="G18" s="12"/>
      <c r="H18" s="11"/>
      <c r="I18" s="12"/>
      <c r="J18" s="12"/>
      <c r="K18" s="11"/>
      <c r="L18" s="12"/>
      <c r="M18" s="12"/>
      <c r="N18" s="11"/>
      <c r="O18" s="11"/>
      <c r="P18" s="12"/>
      <c r="Q18" s="13"/>
    </row>
    <row r="19" spans="1:17" s="20" customFormat="1">
      <c r="A19" s="21">
        <v>2017</v>
      </c>
      <c r="B19" s="17"/>
      <c r="C19" s="17"/>
      <c r="D19" s="17"/>
      <c r="E19" s="17"/>
      <c r="F19" s="17"/>
      <c r="G19" s="18"/>
      <c r="H19" s="17"/>
      <c r="I19" s="18"/>
      <c r="J19" s="18"/>
      <c r="K19" s="17"/>
      <c r="L19" s="18"/>
      <c r="M19" s="18"/>
      <c r="N19" s="17"/>
      <c r="O19" s="17"/>
      <c r="P19" s="18"/>
      <c r="Q19" s="19"/>
    </row>
    <row r="20" spans="1:17">
      <c r="A20" s="22" t="s">
        <v>50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6"/>
    </row>
    <row r="21" spans="1:17">
      <c r="A21" s="22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6"/>
    </row>
    <row r="22" spans="1:17" s="20" customFormat="1">
      <c r="A22" s="21">
        <v>2018</v>
      </c>
      <c r="B22" s="17"/>
      <c r="C22" s="17"/>
      <c r="D22" s="17"/>
      <c r="E22" s="17"/>
      <c r="F22" s="17"/>
      <c r="G22" s="18"/>
      <c r="H22" s="17"/>
      <c r="I22" s="18"/>
      <c r="J22" s="18"/>
      <c r="K22" s="17"/>
      <c r="L22" s="18"/>
      <c r="M22" s="18"/>
      <c r="N22" s="17"/>
      <c r="O22" s="17"/>
      <c r="P22" s="18"/>
      <c r="Q22" s="19"/>
    </row>
    <row r="23" spans="1:17">
      <c r="A23" s="22" t="s">
        <v>50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6"/>
    </row>
    <row r="24" spans="1:17">
      <c r="A24" s="22" t="s">
        <v>51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</row>
    <row r="25" spans="1:17">
      <c r="A25" s="21">
        <v>2019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/>
    </row>
    <row r="26" spans="1:17">
      <c r="A26" s="22" t="s">
        <v>50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6"/>
    </row>
    <row r="27" spans="1:17">
      <c r="A27" s="22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6"/>
    </row>
    <row r="28" spans="1:17" ht="15" thickBot="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</row>
  </sheetData>
  <mergeCells count="18">
    <mergeCell ref="N1:N2"/>
    <mergeCell ref="O1:O2"/>
    <mergeCell ref="P1:P2"/>
    <mergeCell ref="Q1:Q2"/>
    <mergeCell ref="M1:M2"/>
    <mergeCell ref="A1:A2"/>
    <mergeCell ref="H1:H2"/>
    <mergeCell ref="I1:I2"/>
    <mergeCell ref="J1:J2"/>
    <mergeCell ref="K1:K2"/>
    <mergeCell ref="M5:M7"/>
    <mergeCell ref="L1:L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D5BD-EB31-49EB-9557-1045FE91781A}">
  <dimension ref="A1:D18"/>
  <sheetViews>
    <sheetView tabSelected="1" workbookViewId="0">
      <selection activeCell="G11" sqref="G11"/>
    </sheetView>
  </sheetViews>
  <sheetFormatPr defaultRowHeight="15"/>
  <cols>
    <col min="1" max="1" width="18.5703125" bestFit="1" customWidth="1"/>
    <col min="2" max="2" width="15.5703125" bestFit="1" customWidth="1"/>
    <col min="3" max="3" width="15.28515625" bestFit="1" customWidth="1"/>
    <col min="4" max="4" width="20.85546875" bestFit="1" customWidth="1"/>
  </cols>
  <sheetData>
    <row r="1" spans="1:4">
      <c r="A1" s="23" t="s">
        <v>52</v>
      </c>
      <c r="B1" s="24" t="s">
        <v>53</v>
      </c>
      <c r="C1" s="24" t="s">
        <v>54</v>
      </c>
      <c r="D1" s="24" t="s">
        <v>55</v>
      </c>
    </row>
    <row r="2" spans="1:4">
      <c r="A2" s="25" t="s">
        <v>56</v>
      </c>
      <c r="B2" s="26">
        <v>1</v>
      </c>
      <c r="C2" s="26">
        <v>1</v>
      </c>
      <c r="D2" s="26" t="s">
        <v>57</v>
      </c>
    </row>
    <row r="3" spans="1:4">
      <c r="A3" s="25" t="s">
        <v>58</v>
      </c>
      <c r="B3" s="26">
        <v>1</v>
      </c>
      <c r="C3" s="26">
        <v>1</v>
      </c>
      <c r="D3" s="26" t="s">
        <v>57</v>
      </c>
    </row>
    <row r="4" spans="1:4">
      <c r="A4" s="25" t="s">
        <v>59</v>
      </c>
      <c r="B4" s="26">
        <v>1</v>
      </c>
      <c r="C4" s="26">
        <v>1</v>
      </c>
      <c r="D4" s="26" t="s">
        <v>57</v>
      </c>
    </row>
    <row r="5" spans="1:4">
      <c r="A5" s="25" t="s">
        <v>60</v>
      </c>
      <c r="B5" s="26">
        <v>1</v>
      </c>
      <c r="C5" s="26">
        <v>1</v>
      </c>
      <c r="D5" s="26" t="s">
        <v>57</v>
      </c>
    </row>
    <row r="6" spans="1:4">
      <c r="A6" s="25" t="s">
        <v>61</v>
      </c>
      <c r="B6" s="26" t="s">
        <v>57</v>
      </c>
      <c r="C6" s="26" t="s">
        <v>57</v>
      </c>
      <c r="D6" s="26">
        <v>1</v>
      </c>
    </row>
    <row r="7" spans="1:4">
      <c r="A7" s="25" t="s">
        <v>62</v>
      </c>
      <c r="B7" s="26">
        <v>1</v>
      </c>
      <c r="C7" s="26">
        <v>1</v>
      </c>
      <c r="D7" s="26" t="s">
        <v>57</v>
      </c>
    </row>
    <row r="8" spans="1:4">
      <c r="A8" s="25" t="s">
        <v>63</v>
      </c>
      <c r="B8" s="26">
        <v>1</v>
      </c>
      <c r="C8" s="26">
        <v>1</v>
      </c>
      <c r="D8" s="26" t="s">
        <v>57</v>
      </c>
    </row>
    <row r="9" spans="1:4">
      <c r="A9" s="25" t="s">
        <v>64</v>
      </c>
      <c r="B9" s="26">
        <v>1</v>
      </c>
      <c r="C9" s="26">
        <v>1</v>
      </c>
      <c r="D9" s="26" t="s">
        <v>57</v>
      </c>
    </row>
    <row r="10" spans="1:4">
      <c r="A10" s="25" t="s">
        <v>65</v>
      </c>
      <c r="B10" s="26">
        <v>2</v>
      </c>
      <c r="C10" s="26">
        <v>2</v>
      </c>
      <c r="D10" s="26" t="s">
        <v>57</v>
      </c>
    </row>
    <row r="11" spans="1:4">
      <c r="A11" s="25" t="s">
        <v>66</v>
      </c>
      <c r="B11" s="26" t="s">
        <v>57</v>
      </c>
      <c r="C11" s="26" t="s">
        <v>57</v>
      </c>
      <c r="D11" s="26">
        <v>1</v>
      </c>
    </row>
    <row r="12" spans="1:4">
      <c r="A12" s="25" t="s">
        <v>67</v>
      </c>
      <c r="B12" s="26" t="s">
        <v>57</v>
      </c>
      <c r="C12" s="26" t="s">
        <v>57</v>
      </c>
      <c r="D12" s="26">
        <v>1</v>
      </c>
    </row>
    <row r="13" spans="1:4">
      <c r="A13" s="25" t="s">
        <v>68</v>
      </c>
      <c r="B13" s="26">
        <v>1</v>
      </c>
      <c r="C13" s="26">
        <v>1</v>
      </c>
      <c r="D13" s="26" t="s">
        <v>57</v>
      </c>
    </row>
    <row r="14" spans="1:4">
      <c r="A14" s="25" t="s">
        <v>69</v>
      </c>
      <c r="B14" s="26">
        <v>1</v>
      </c>
      <c r="C14" s="26">
        <v>1</v>
      </c>
      <c r="D14" s="26" t="s">
        <v>57</v>
      </c>
    </row>
    <row r="15" spans="1:4">
      <c r="A15" s="25" t="s">
        <v>70</v>
      </c>
      <c r="B15" s="26">
        <v>1</v>
      </c>
      <c r="C15" s="26">
        <v>1</v>
      </c>
      <c r="D15" s="26" t="s">
        <v>57</v>
      </c>
    </row>
    <row r="16" spans="1:4">
      <c r="A16" s="25" t="s">
        <v>71</v>
      </c>
      <c r="B16" s="26">
        <v>2</v>
      </c>
      <c r="C16" s="26">
        <v>2</v>
      </c>
      <c r="D16" s="26" t="s">
        <v>57</v>
      </c>
    </row>
    <row r="17" spans="1:4">
      <c r="A17" s="25" t="s">
        <v>72</v>
      </c>
      <c r="B17" s="26">
        <v>1</v>
      </c>
      <c r="C17" s="26">
        <v>1</v>
      </c>
      <c r="D17" s="26" t="s">
        <v>57</v>
      </c>
    </row>
    <row r="18" spans="1:4">
      <c r="A18" s="25" t="s">
        <v>73</v>
      </c>
      <c r="B18" s="26">
        <v>1</v>
      </c>
      <c r="C18" s="26">
        <v>3</v>
      </c>
      <c r="D18" s="26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BF3B5F8AFC14D85F9300ED0B69FA5" ma:contentTypeVersion="10" ma:contentTypeDescription="Een nieuw document maken." ma:contentTypeScope="" ma:versionID="02d62d6e97abf5f02a45eab128aa296d">
  <xsd:schema xmlns:xsd="http://www.w3.org/2001/XMLSchema" xmlns:xs="http://www.w3.org/2001/XMLSchema" xmlns:p="http://schemas.microsoft.com/office/2006/metadata/properties" xmlns:ns2="0a7e1f32-9a7d-44cf-91b2-5eb9b851a218" xmlns:ns3="5edad1bf-00ff-4945-9aa7-9e779ab4d7de" targetNamespace="http://schemas.microsoft.com/office/2006/metadata/properties" ma:root="true" ma:fieldsID="28e68df5f9887b8264e027bfe1c5d224" ns2:_="" ns3:_="">
    <xsd:import namespace="0a7e1f32-9a7d-44cf-91b2-5eb9b851a218"/>
    <xsd:import namespace="5edad1bf-00ff-4945-9aa7-9e779ab4d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1f32-9a7d-44cf-91b2-5eb9b851a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ad1bf-00ff-4945-9aa7-9e779ab4d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121EB-9E73-42EB-BDE7-4D6A606DDF3D}"/>
</file>

<file path=customXml/itemProps2.xml><?xml version="1.0" encoding="utf-8"?>
<ds:datastoreItem xmlns:ds="http://schemas.openxmlformats.org/officeDocument/2006/customXml" ds:itemID="{05E8D1B7-2857-4A56-A688-81AF253D8662}"/>
</file>

<file path=customXml/itemProps3.xml><?xml version="1.0" encoding="utf-8"?>
<ds:datastoreItem xmlns:ds="http://schemas.openxmlformats.org/officeDocument/2006/customXml" ds:itemID="{EA203BB1-02AC-428E-96D3-20956B03F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Querine van Wirdum</dc:creator>
  <cp:keywords/>
  <dc:description/>
  <cp:lastModifiedBy>Rietveld, M.J. (Marjon)</cp:lastModifiedBy>
  <cp:revision/>
  <dcterms:created xsi:type="dcterms:W3CDTF">2021-12-17T14:04:46Z</dcterms:created>
  <dcterms:modified xsi:type="dcterms:W3CDTF">2022-02-21T09:31:52Z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0x010100E59BF3B5F8AFC14D85F9300ED0B69FA5</vt:lpwstr>
  </property>
</Properties>
</file>