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rijenhoekm\Onedrive - Emeritor\Invest int\Semarang Flood\Aambestedingsdocumenten\"/>
    </mc:Choice>
  </mc:AlternateContent>
  <xr:revisionPtr revIDLastSave="0" documentId="13_ncr:1_{B65C08DA-AC3B-48A0-87B8-7C6F4E9DBA75}" xr6:coauthVersionLast="47" xr6:coauthVersionMax="47" xr10:uidLastSave="{00000000-0000-0000-0000-000000000000}"/>
  <bookViews>
    <workbookView xWindow="-108" yWindow="-108" windowWidth="23256" windowHeight="12576" xr2:uid="{0F1FBA83-F802-4B02-A0F3-12C09D687885}"/>
  </bookViews>
  <sheets>
    <sheet name="Price Summary" sheetId="1" r:id="rId1"/>
    <sheet name="Days and Rates (ex. VAT)" sheetId="2" r:id="rId2"/>
    <sheet name="Technical Bid (expert days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4" i="3" l="1"/>
  <c r="E18" i="1"/>
  <c r="D25" i="1"/>
  <c r="E25" i="1"/>
  <c r="E32" i="1"/>
  <c r="D32" i="1"/>
  <c r="D18" i="1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E60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E47" i="3"/>
  <c r="F34" i="3"/>
  <c r="G34" i="3"/>
  <c r="H34" i="3"/>
  <c r="I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E34" i="3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E61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E48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E35" i="2"/>
  <c r="H67" i="2"/>
  <c r="L67" i="2"/>
  <c r="P67" i="2"/>
  <c r="H68" i="2"/>
  <c r="L68" i="2"/>
  <c r="P68" i="2"/>
  <c r="H69" i="2"/>
  <c r="L69" i="2"/>
  <c r="P69" i="2"/>
  <c r="H70" i="2"/>
  <c r="L70" i="2"/>
  <c r="P70" i="2"/>
  <c r="H71" i="2"/>
  <c r="L71" i="2"/>
  <c r="L76" i="2" s="1"/>
  <c r="P71" i="2"/>
  <c r="H72" i="2"/>
  <c r="P72" i="2"/>
  <c r="H73" i="2"/>
  <c r="L73" i="2"/>
  <c r="P73" i="2"/>
  <c r="H74" i="2"/>
  <c r="L74" i="2"/>
  <c r="P74" i="2"/>
  <c r="AA61" i="3" l="1"/>
  <c r="S61" i="3"/>
  <c r="K61" i="3"/>
  <c r="AE61" i="3"/>
  <c r="W61" i="3"/>
  <c r="O61" i="3"/>
  <c r="Q85" i="2"/>
  <c r="I85" i="2"/>
  <c r="R62" i="2"/>
  <c r="AD62" i="2"/>
  <c r="AC91" i="2"/>
  <c r="H76" i="2"/>
  <c r="E81" i="2" s="1"/>
  <c r="P76" i="2"/>
  <c r="E93" i="2" s="1"/>
  <c r="AC79" i="2"/>
  <c r="M91" i="2"/>
  <c r="M79" i="2"/>
  <c r="V62" i="2"/>
  <c r="N62" i="2"/>
  <c r="U79" i="2"/>
  <c r="E79" i="2"/>
  <c r="E87" i="2"/>
  <c r="AE79" i="2"/>
  <c r="W79" i="2"/>
  <c r="O79" i="2"/>
  <c r="AA85" i="2"/>
  <c r="AE91" i="2"/>
  <c r="W91" i="2"/>
  <c r="O91" i="2"/>
  <c r="G91" i="2"/>
  <c r="AA62" i="2"/>
  <c r="K85" i="2"/>
  <c r="Y85" i="2"/>
  <c r="U91" i="2"/>
  <c r="E91" i="2"/>
  <c r="Q79" i="2"/>
  <c r="X62" i="2"/>
  <c r="S62" i="2"/>
  <c r="K62" i="2"/>
  <c r="W62" i="2"/>
  <c r="O62" i="2"/>
  <c r="K79" i="2"/>
  <c r="Z62" i="2"/>
  <c r="Q91" i="2"/>
  <c r="AA79" i="2"/>
  <c r="I62" i="2"/>
  <c r="I91" i="2"/>
  <c r="U62" i="2"/>
  <c r="I79" i="2"/>
  <c r="K91" i="2"/>
  <c r="T62" i="2"/>
  <c r="Y62" i="2"/>
  <c r="AC62" i="2"/>
  <c r="Y79" i="2"/>
  <c r="W85" i="2"/>
  <c r="Y91" i="2"/>
  <c r="AF62" i="2"/>
  <c r="P62" i="2"/>
  <c r="G85" i="2"/>
  <c r="S79" i="2"/>
  <c r="E33" i="1"/>
  <c r="J61" i="3"/>
  <c r="R61" i="3"/>
  <c r="Z61" i="3"/>
  <c r="F61" i="3"/>
  <c r="N61" i="3"/>
  <c r="V61" i="3"/>
  <c r="AD61" i="3"/>
  <c r="L61" i="3"/>
  <c r="T61" i="3"/>
  <c r="AB61" i="3"/>
  <c r="E61" i="3"/>
  <c r="M61" i="3"/>
  <c r="U61" i="3"/>
  <c r="AC61" i="3"/>
  <c r="I61" i="3"/>
  <c r="Q61" i="3"/>
  <c r="G61" i="3"/>
  <c r="U85" i="2"/>
  <c r="S85" i="2"/>
  <c r="Q62" i="2"/>
  <c r="S91" i="2"/>
  <c r="AA91" i="2"/>
  <c r="F62" i="2"/>
  <c r="M62" i="2"/>
  <c r="L62" i="2"/>
  <c r="AE85" i="2"/>
  <c r="Y61" i="3"/>
  <c r="H61" i="3"/>
  <c r="P61" i="3"/>
  <c r="X61" i="3"/>
  <c r="AF61" i="3"/>
  <c r="D33" i="1"/>
  <c r="AB62" i="2"/>
  <c r="J62" i="2"/>
  <c r="O85" i="2"/>
  <c r="AE62" i="2"/>
  <c r="G62" i="2"/>
  <c r="H62" i="2"/>
  <c r="AC85" i="2"/>
  <c r="M85" i="2"/>
  <c r="G79" i="2"/>
  <c r="E92" i="2" l="1"/>
  <c r="E94" i="2" s="1"/>
  <c r="E80" i="2"/>
  <c r="E82" i="2" s="1"/>
  <c r="E85" i="2" l="1"/>
  <c r="E86" i="2" s="1"/>
  <c r="E88" i="2" s="1"/>
  <c r="E96" i="2" s="1"/>
  <c r="E62" i="2"/>
</calcChain>
</file>

<file path=xl/sharedStrings.xml><?xml version="1.0" encoding="utf-8"?>
<sst xmlns="http://schemas.openxmlformats.org/spreadsheetml/2006/main" count="358" uniqueCount="104">
  <si>
    <t>#</t>
  </si>
  <si>
    <t>Phases / Deliverables</t>
  </si>
  <si>
    <t>per phase</t>
  </si>
  <si>
    <t>TOTAL PHASE 2</t>
  </si>
  <si>
    <t>GRAND TOTAL</t>
  </si>
  <si>
    <t>Signed by:</t>
  </si>
  <si>
    <t>Position:</t>
  </si>
  <si>
    <t>Date:</t>
  </si>
  <si>
    <t>Signature:</t>
  </si>
  <si>
    <t>Contracting Authority:</t>
  </si>
  <si>
    <t>Tender:</t>
  </si>
  <si>
    <t>Tenderer:</t>
  </si>
  <si>
    <t>Sub Total Phase 2</t>
  </si>
  <si>
    <t>Totals Phase 2</t>
  </si>
  <si>
    <t>Sub Total Phase 1</t>
  </si>
  <si>
    <t>&lt;Other&gt;</t>
  </si>
  <si>
    <t>4.5</t>
  </si>
  <si>
    <t>4.4</t>
  </si>
  <si>
    <t>Venue etc.</t>
  </si>
  <si>
    <t>Stakeholder meetings</t>
  </si>
  <si>
    <t>4.3</t>
  </si>
  <si>
    <t>International</t>
  </si>
  <si>
    <t xml:space="preserve">Local </t>
  </si>
  <si>
    <t xml:space="preserve">Flights </t>
  </si>
  <si>
    <t>4.2</t>
  </si>
  <si>
    <t>Accommodation</t>
  </si>
  <si>
    <t>4.1</t>
  </si>
  <si>
    <t>Total</t>
  </si>
  <si>
    <t>€</t>
  </si>
  <si>
    <t>Unit</t>
  </si>
  <si>
    <t>Phase 1</t>
  </si>
  <si>
    <t>Incidentals / Additional costs</t>
  </si>
  <si>
    <t>GRAND TOTAL DAYS</t>
  </si>
  <si>
    <t>&lt;Add additional tasks as necessary&gt;</t>
  </si>
  <si>
    <t xml:space="preserve">Task 3 … </t>
  </si>
  <si>
    <t xml:space="preserve">Task 2 … </t>
  </si>
  <si>
    <t xml:space="preserve">Task 1 … </t>
  </si>
  <si>
    <t>3.2</t>
  </si>
  <si>
    <t>3.1</t>
  </si>
  <si>
    <t>TOTAL DAYS PHASE 2</t>
  </si>
  <si>
    <t>2.2</t>
  </si>
  <si>
    <t>2.1</t>
  </si>
  <si>
    <t>1.3</t>
  </si>
  <si>
    <t>1.2</t>
  </si>
  <si>
    <t>1.1</t>
  </si>
  <si>
    <t>INT</t>
  </si>
  <si>
    <t>&lt;e.g. Team Lead&gt;</t>
  </si>
  <si>
    <t>&lt;e.g. KE2 DTL&gt;</t>
  </si>
  <si>
    <t>&lt;e.g. KE1 TL&gt;</t>
  </si>
  <si>
    <t>Position</t>
  </si>
  <si>
    <t>&lt;INT OR NAT&gt;</t>
  </si>
  <si>
    <t>International (INT) or national (NAT)</t>
  </si>
  <si>
    <t>Daily rate</t>
  </si>
  <si>
    <t>&lt;insert name&gt;</t>
  </si>
  <si>
    <t>Name of expert</t>
  </si>
  <si>
    <t>Phase 1A: Diagnosis of the current situation</t>
  </si>
  <si>
    <t>Input International or in Indonesia</t>
  </si>
  <si>
    <t>IN</t>
  </si>
  <si>
    <t>Phase 1B: (Pre-)Feasibility &amp; project embedding</t>
  </si>
  <si>
    <t>Phase 2: Development of selected alternatives</t>
  </si>
  <si>
    <t xml:space="preserve">Deliverable 1 … </t>
  </si>
  <si>
    <t>Deliverable 2 ...</t>
  </si>
  <si>
    <t>Deliverable 3…</t>
  </si>
  <si>
    <t>TOTAL DAYS PHASE 1B</t>
  </si>
  <si>
    <t>&lt;Add additional deliverables &amp; tasks as necessary&gt;</t>
  </si>
  <si>
    <t>Semarang</t>
  </si>
  <si>
    <t>Totals Phase 1B</t>
  </si>
  <si>
    <t>Totals Phase 1A</t>
  </si>
  <si>
    <t>Phase 1B per expert in Euros</t>
  </si>
  <si>
    <t>Phase 1B all experts in Euros</t>
  </si>
  <si>
    <t>Phase 1B additional costs in Euros</t>
  </si>
  <si>
    <t>Sub Total Phase 1B</t>
  </si>
  <si>
    <t>Phase 2</t>
  </si>
  <si>
    <t>Phase  1B</t>
  </si>
  <si>
    <t>Note: Blended rates are not allowed</t>
  </si>
  <si>
    <t>Phase 1B</t>
  </si>
  <si>
    <t>Phase 1A</t>
  </si>
  <si>
    <t>TOTAL INCIDENTALS PHASE 1 &amp; 2</t>
  </si>
  <si>
    <t>2.3</t>
  </si>
  <si>
    <t>3.3</t>
  </si>
  <si>
    <t>…</t>
  </si>
  <si>
    <t>TOTAL DAYS PHASE 1A</t>
  </si>
  <si>
    <t>Phase 1A per expert in Euros</t>
  </si>
  <si>
    <t>Phase 1A all experts in Euros</t>
  </si>
  <si>
    <t>Phase 1A additional costs in Euros</t>
  </si>
  <si>
    <t>Phase 2 per expert in Euros</t>
  </si>
  <si>
    <t>Phase 2 all experts in Euros</t>
  </si>
  <si>
    <t>Phase 2 additional costs in Euros</t>
  </si>
  <si>
    <t>ex. VAT</t>
  </si>
  <si>
    <t>inc. VAT</t>
  </si>
  <si>
    <t>TOTAL PHASE 1B</t>
  </si>
  <si>
    <t>TOTAL PHASE 1A</t>
  </si>
  <si>
    <t xml:space="preserve">The prices quoted are inclusive of other (office) expenses. Prices are rounded to two decimal places. </t>
  </si>
  <si>
    <t>GRAND TOTAL PHASE 1-2 in Euros (excl. VAT)</t>
  </si>
  <si>
    <t>Overview of days per expert per task</t>
  </si>
  <si>
    <t>Semarang Urban Flood Resilience</t>
  </si>
  <si>
    <t>Annex 2 - Price Summary, sheet 1</t>
  </si>
  <si>
    <t>Annex 2 - Technical Bid (expert days), sheet 3</t>
  </si>
  <si>
    <t>Annex 2 - Days and Rates, sheet 2</t>
  </si>
  <si>
    <t>Fill in the blue cells. Add more rows if nessecary</t>
  </si>
  <si>
    <t>Do not alter the yellow cells</t>
  </si>
  <si>
    <t xml:space="preserve">Fill in the blue cells. </t>
  </si>
  <si>
    <t xml:space="preserve">Add more rows if nessecary. </t>
  </si>
  <si>
    <t>Add additional experts as necessary. Therefore copy &amp; paste the colums before AE.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</si>
</sst>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 [$€-2]\ * #,##0.00_ ;_ [$€-2]\ * \-#,##0.00_ ;_ [$€-2]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9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1" fontId="3" fillId="10" borderId="4" xfId="0" applyNumberFormat="1" applyFont="1" applyFill="1" applyBorder="1" applyAlignment="1">
      <alignment horizontal="center"/>
    </xf>
    <xf numFmtId="1" fontId="3" fillId="10" borderId="2" xfId="0" applyNumberFormat="1" applyFont="1" applyFill="1" applyBorder="1" applyAlignment="1">
      <alignment horizontal="center"/>
    </xf>
    <xf numFmtId="1" fontId="3" fillId="8" borderId="4" xfId="0" applyNumberFormat="1" applyFont="1" applyFill="1" applyBorder="1" applyAlignment="1">
      <alignment horizontal="center"/>
    </xf>
    <xf numFmtId="1" fontId="3" fillId="8" borderId="2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1" fontId="3" fillId="8" borderId="36" xfId="0" applyNumberFormat="1" applyFont="1" applyFill="1" applyBorder="1" applyAlignment="1">
      <alignment horizontal="center"/>
    </xf>
    <xf numFmtId="1" fontId="3" fillId="8" borderId="6" xfId="0" applyNumberFormat="1" applyFont="1" applyFill="1" applyBorder="1" applyAlignment="1">
      <alignment horizontal="center"/>
    </xf>
    <xf numFmtId="1" fontId="3" fillId="0" borderId="48" xfId="0" applyNumberFormat="1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4" fillId="6" borderId="41" xfId="0" applyNumberFormat="1" applyFont="1" applyFill="1" applyBorder="1" applyAlignment="1">
      <alignment horizontal="center"/>
    </xf>
    <xf numFmtId="1" fontId="4" fillId="6" borderId="30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8" borderId="36" xfId="0" applyFont="1" applyFill="1" applyBorder="1" applyAlignment="1">
      <alignment horizontal="center"/>
    </xf>
    <xf numFmtId="165" fontId="3" fillId="6" borderId="35" xfId="0" applyNumberFormat="1" applyFont="1" applyFill="1" applyBorder="1" applyAlignment="1">
      <alignment horizontal="center"/>
    </xf>
    <xf numFmtId="165" fontId="3" fillId="6" borderId="32" xfId="0" applyNumberFormat="1" applyFont="1" applyFill="1" applyBorder="1" applyAlignment="1">
      <alignment horizontal="center"/>
    </xf>
    <xf numFmtId="165" fontId="3" fillId="6" borderId="29" xfId="0" applyNumberFormat="1" applyFont="1" applyFill="1" applyBorder="1" applyAlignment="1">
      <alignment horizontal="center"/>
    </xf>
    <xf numFmtId="165" fontId="3" fillId="6" borderId="17" xfId="0" applyNumberFormat="1" applyFont="1" applyFill="1" applyBorder="1" applyAlignment="1">
      <alignment horizontal="center"/>
    </xf>
    <xf numFmtId="0" fontId="3" fillId="0" borderId="36" xfId="0" applyFont="1" applyBorder="1"/>
    <xf numFmtId="165" fontId="3" fillId="7" borderId="0" xfId="0" applyNumberFormat="1" applyFont="1" applyFill="1" applyBorder="1" applyAlignment="1">
      <alignment horizontal="center"/>
    </xf>
    <xf numFmtId="165" fontId="3" fillId="7" borderId="45" xfId="0" applyNumberFormat="1" applyFont="1" applyFill="1" applyBorder="1" applyAlignment="1">
      <alignment horizontal="center"/>
    </xf>
    <xf numFmtId="0" fontId="3" fillId="0" borderId="4" xfId="0" applyFont="1" applyBorder="1"/>
    <xf numFmtId="1" fontId="3" fillId="0" borderId="4" xfId="0" applyNumberFormat="1" applyFont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165" fontId="3" fillId="6" borderId="2" xfId="0" applyNumberFormat="1" applyFont="1" applyFill="1" applyBorder="1" applyAlignment="1">
      <alignment horizontal="center"/>
    </xf>
    <xf numFmtId="0" fontId="3" fillId="0" borderId="17" xfId="0" applyFont="1" applyBorder="1"/>
    <xf numFmtId="0" fontId="3" fillId="0" borderId="23" xfId="0" applyFont="1" applyBorder="1"/>
    <xf numFmtId="0" fontId="3" fillId="0" borderId="18" xfId="0" applyFont="1" applyBorder="1"/>
    <xf numFmtId="0" fontId="3" fillId="0" borderId="8" xfId="0" applyFont="1" applyBorder="1"/>
    <xf numFmtId="0" fontId="3" fillId="0" borderId="14" xfId="0" applyFont="1" applyBorder="1"/>
    <xf numFmtId="0" fontId="3" fillId="0" borderId="13" xfId="0" applyFont="1" applyBorder="1"/>
    <xf numFmtId="0" fontId="3" fillId="0" borderId="10" xfId="0" applyFont="1" applyBorder="1"/>
    <xf numFmtId="0" fontId="3" fillId="0" borderId="9" xfId="0" applyFont="1" applyBorder="1"/>
    <xf numFmtId="0" fontId="4" fillId="0" borderId="3" xfId="0" applyFont="1" applyBorder="1"/>
    <xf numFmtId="0" fontId="4" fillId="0" borderId="2" xfId="0" applyFont="1" applyBorder="1"/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wrapText="1"/>
    </xf>
    <xf numFmtId="14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0" fontId="4" fillId="10" borderId="3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3" fillId="10" borderId="3" xfId="0" applyNumberFormat="1" applyFont="1" applyFill="1" applyBorder="1" applyAlignment="1">
      <alignment horizontal="center" vertical="center"/>
    </xf>
    <xf numFmtId="1" fontId="3" fillId="10" borderId="4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vertical="center"/>
    </xf>
    <xf numFmtId="1" fontId="3" fillId="8" borderId="3" xfId="0" applyNumberFormat="1" applyFont="1" applyFill="1" applyBorder="1" applyAlignment="1">
      <alignment horizontal="center" vertical="center"/>
    </xf>
    <xf numFmtId="1" fontId="3" fillId="8" borderId="4" xfId="0" applyNumberFormat="1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indent="2"/>
    </xf>
    <xf numFmtId="0" fontId="3" fillId="0" borderId="18" xfId="0" applyFont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1" fontId="3" fillId="0" borderId="7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" fontId="3" fillId="6" borderId="42" xfId="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1" fontId="3" fillId="8" borderId="36" xfId="0" applyNumberFormat="1" applyFont="1" applyFill="1" applyBorder="1" applyAlignment="1">
      <alignment horizontal="center" vertical="center"/>
    </xf>
    <xf numFmtId="1" fontId="3" fillId="0" borderId="46" xfId="0" applyNumberFormat="1" applyFont="1" applyBorder="1" applyAlignment="1">
      <alignment horizontal="center" vertical="center"/>
    </xf>
    <xf numFmtId="1" fontId="3" fillId="0" borderId="48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1" fontId="3" fillId="6" borderId="7" xfId="1" applyNumberFormat="1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vertical="center"/>
    </xf>
    <xf numFmtId="1" fontId="3" fillId="8" borderId="3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right" vertical="center" indent="2"/>
    </xf>
    <xf numFmtId="1" fontId="3" fillId="0" borderId="47" xfId="0" applyNumberFormat="1" applyFont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0" fontId="4" fillId="11" borderId="30" xfId="0" applyFont="1" applyFill="1" applyBorder="1" applyAlignment="1">
      <alignment vertical="center"/>
    </xf>
    <xf numFmtId="1" fontId="4" fillId="6" borderId="31" xfId="1" applyNumberFormat="1" applyFont="1" applyFill="1" applyBorder="1" applyAlignment="1">
      <alignment horizontal="center" vertical="center"/>
    </xf>
    <xf numFmtId="1" fontId="4" fillId="6" borderId="4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" fontId="3" fillId="0" borderId="0" xfId="1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vertical="center"/>
    </xf>
    <xf numFmtId="0" fontId="3" fillId="7" borderId="32" xfId="0" applyFont="1" applyFill="1" applyBorder="1" applyAlignment="1">
      <alignment vertical="center"/>
    </xf>
    <xf numFmtId="0" fontId="5" fillId="7" borderId="32" xfId="0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3" fillId="7" borderId="31" xfId="0" applyFont="1" applyFill="1" applyBorder="1" applyAlignment="1">
      <alignment horizontal="center" vertical="center"/>
    </xf>
    <xf numFmtId="0" fontId="5" fillId="7" borderId="30" xfId="0" applyFont="1" applyFill="1" applyBorder="1" applyAlignment="1">
      <alignment vertical="center"/>
    </xf>
    <xf numFmtId="1" fontId="3" fillId="0" borderId="37" xfId="0" applyNumberFormat="1" applyFont="1" applyBorder="1" applyAlignment="1">
      <alignment horizontal="center" vertical="center"/>
    </xf>
    <xf numFmtId="1" fontId="3" fillId="0" borderId="36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4" fillId="9" borderId="24" xfId="0" applyFont="1" applyFill="1" applyBorder="1" applyAlignment="1">
      <alignment vertical="center"/>
    </xf>
    <xf numFmtId="0" fontId="3" fillId="0" borderId="0" xfId="0" applyFont="1" applyAlignment="1"/>
    <xf numFmtId="0" fontId="5" fillId="0" borderId="13" xfId="0" applyFont="1" applyFill="1" applyBorder="1" applyAlignment="1">
      <alignment vertical="center"/>
    </xf>
    <xf numFmtId="0" fontId="3" fillId="0" borderId="23" xfId="0" applyFont="1" applyBorder="1" applyAlignment="1">
      <alignment horizontal="right" vertical="center" indent="2"/>
    </xf>
    <xf numFmtId="0" fontId="3" fillId="0" borderId="0" xfId="0" applyFont="1" applyProtection="1">
      <protection locked="0"/>
    </xf>
    <xf numFmtId="0" fontId="3" fillId="5" borderId="36" xfId="0" applyFont="1" applyFill="1" applyBorder="1" applyAlignment="1" applyProtection="1">
      <alignment vertical="center" wrapText="1"/>
      <protection locked="0"/>
    </xf>
    <xf numFmtId="164" fontId="3" fillId="5" borderId="5" xfId="0" applyNumberFormat="1" applyFont="1" applyFill="1" applyBorder="1" applyAlignment="1" applyProtection="1">
      <alignment horizontal="right" vertical="center" indent="2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164" fontId="3" fillId="3" borderId="5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5" borderId="7" xfId="0" applyFont="1" applyFill="1" applyBorder="1" applyProtection="1">
      <protection locked="0"/>
    </xf>
    <xf numFmtId="164" fontId="3" fillId="4" borderId="5" xfId="0" applyNumberFormat="1" applyFont="1" applyFill="1" applyBorder="1" applyAlignment="1" applyProtection="1">
      <alignment horizontal="right" vertical="center" indent="2"/>
    </xf>
    <xf numFmtId="164" fontId="4" fillId="4" borderId="5" xfId="0" applyNumberFormat="1" applyFont="1" applyFill="1" applyBorder="1" applyAlignment="1" applyProtection="1">
      <alignment horizontal="right" vertical="center" indent="2"/>
    </xf>
    <xf numFmtId="0" fontId="3" fillId="0" borderId="7" xfId="0" applyFont="1" applyBorder="1" applyAlignment="1" applyProtection="1">
      <alignment horizontal="right" vertical="top"/>
    </xf>
    <xf numFmtId="0" fontId="3" fillId="3" borderId="5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 wrapText="1"/>
    </xf>
    <xf numFmtId="0" fontId="3" fillId="3" borderId="36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vertical="center" wrapText="1"/>
    </xf>
    <xf numFmtId="164" fontId="3" fillId="0" borderId="5" xfId="0" applyNumberFormat="1" applyFont="1" applyFill="1" applyBorder="1" applyAlignment="1" applyProtection="1">
      <alignment horizontal="right" vertical="center" indent="2"/>
    </xf>
    <xf numFmtId="0" fontId="3" fillId="0" borderId="0" xfId="0" applyFont="1" applyFill="1" applyProtection="1"/>
    <xf numFmtId="0" fontId="3" fillId="0" borderId="0" xfId="0" applyFont="1" applyProtection="1"/>
    <xf numFmtId="0" fontId="3" fillId="2" borderId="5" xfId="0" applyFont="1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right" vertical="center" wrapText="1"/>
    </xf>
    <xf numFmtId="164" fontId="3" fillId="3" borderId="5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right"/>
      <protection locked="0"/>
    </xf>
    <xf numFmtId="0" fontId="3" fillId="7" borderId="33" xfId="0" applyFont="1" applyFill="1" applyBorder="1" applyAlignment="1" applyProtection="1">
      <alignment horizontal="center" vertical="center"/>
      <protection locked="0"/>
    </xf>
    <xf numFmtId="0" fontId="3" fillId="5" borderId="32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 indent="2"/>
      <protection locked="0"/>
    </xf>
    <xf numFmtId="1" fontId="3" fillId="5" borderId="33" xfId="0" applyNumberFormat="1" applyFont="1" applyFill="1" applyBorder="1" applyAlignment="1" applyProtection="1">
      <alignment horizontal="center" vertical="center"/>
      <protection locked="0"/>
    </xf>
    <xf numFmtId="1" fontId="3" fillId="5" borderId="34" xfId="0" applyNumberFormat="1" applyFont="1" applyFill="1" applyBorder="1" applyAlignment="1" applyProtection="1">
      <alignment horizontal="center"/>
      <protection locked="0"/>
    </xf>
    <xf numFmtId="1" fontId="3" fillId="5" borderId="34" xfId="0" applyNumberFormat="1" applyFont="1" applyFill="1" applyBorder="1" applyAlignment="1" applyProtection="1">
      <alignment horizontal="center" vertical="center"/>
      <protection locked="0"/>
    </xf>
    <xf numFmtId="1" fontId="3" fillId="5" borderId="32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5" borderId="17" xfId="0" applyFont="1" applyFill="1" applyBorder="1" applyAlignment="1" applyProtection="1">
      <alignment vertical="center"/>
      <protection locked="0"/>
    </xf>
    <xf numFmtId="1" fontId="3" fillId="5" borderId="18" xfId="0" applyNumberFormat="1" applyFont="1" applyFill="1" applyBorder="1" applyAlignment="1" applyProtection="1">
      <alignment horizontal="center" vertical="center"/>
      <protection locked="0"/>
    </xf>
    <xf numFmtId="1" fontId="3" fillId="5" borderId="7" xfId="0" applyNumberFormat="1" applyFont="1" applyFill="1" applyBorder="1" applyAlignment="1" applyProtection="1">
      <alignment horizontal="center"/>
      <protection locked="0"/>
    </xf>
    <xf numFmtId="1" fontId="3" fillId="5" borderId="7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/>
      <protection locked="0"/>
    </xf>
    <xf numFmtId="0" fontId="5" fillId="5" borderId="17" xfId="0" applyFont="1" applyFill="1" applyBorder="1" applyAlignment="1" applyProtection="1">
      <alignment vertical="center"/>
      <protection locked="0"/>
    </xf>
    <xf numFmtId="0" fontId="3" fillId="7" borderId="18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44" xfId="0" applyNumberFormat="1" applyFont="1" applyFill="1" applyBorder="1" applyAlignment="1" applyProtection="1">
      <alignment horizontal="center"/>
      <protection locked="0"/>
    </xf>
    <xf numFmtId="1" fontId="3" fillId="5" borderId="44" xfId="0" applyNumberFormat="1" applyFont="1" applyFill="1" applyBorder="1" applyAlignment="1" applyProtection="1">
      <alignment horizontal="center" vertical="center"/>
      <protection locked="0"/>
    </xf>
    <xf numFmtId="1" fontId="3" fillId="5" borderId="13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right" vertical="center" indent="2"/>
      <protection locked="0"/>
    </xf>
    <xf numFmtId="1" fontId="3" fillId="5" borderId="43" xfId="0" applyNumberFormat="1" applyFont="1" applyFill="1" applyBorder="1" applyAlignment="1" applyProtection="1">
      <alignment horizontal="center" vertical="center"/>
      <protection locked="0"/>
    </xf>
    <xf numFmtId="0" fontId="4" fillId="10" borderId="3" xfId="0" applyFont="1" applyFill="1" applyBorder="1" applyAlignment="1" applyProtection="1">
      <alignment horizontal="center" vertical="center"/>
    </xf>
    <xf numFmtId="0" fontId="4" fillId="10" borderId="2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1" fontId="3" fillId="10" borderId="3" xfId="0" applyNumberFormat="1" applyFont="1" applyFill="1" applyBorder="1" applyAlignment="1" applyProtection="1">
      <alignment horizontal="center" vertical="center"/>
    </xf>
    <xf numFmtId="1" fontId="3" fillId="10" borderId="4" xfId="0" applyNumberFormat="1" applyFont="1" applyFill="1" applyBorder="1" applyAlignment="1" applyProtection="1">
      <alignment horizontal="center"/>
    </xf>
    <xf numFmtId="1" fontId="3" fillId="10" borderId="4" xfId="0" applyNumberFormat="1" applyFont="1" applyFill="1" applyBorder="1" applyAlignment="1" applyProtection="1">
      <alignment horizontal="center" vertical="center"/>
    </xf>
    <xf numFmtId="1" fontId="3" fillId="10" borderId="2" xfId="0" applyNumberFormat="1" applyFont="1" applyFill="1" applyBorder="1" applyAlignment="1" applyProtection="1">
      <alignment horizontal="center"/>
    </xf>
    <xf numFmtId="0" fontId="4" fillId="8" borderId="3" xfId="0" applyFont="1" applyFill="1" applyBorder="1" applyAlignment="1" applyProtection="1">
      <alignment horizontal="center" vertical="center"/>
    </xf>
    <xf numFmtId="0" fontId="4" fillId="8" borderId="2" xfId="0" applyFont="1" applyFill="1" applyBorder="1" applyAlignment="1" applyProtection="1">
      <alignment vertical="center"/>
    </xf>
    <xf numFmtId="1" fontId="3" fillId="8" borderId="3" xfId="0" applyNumberFormat="1" applyFont="1" applyFill="1" applyBorder="1" applyAlignment="1" applyProtection="1">
      <alignment horizontal="center" vertical="center"/>
    </xf>
    <xf numFmtId="1" fontId="3" fillId="8" borderId="4" xfId="0" applyNumberFormat="1" applyFont="1" applyFill="1" applyBorder="1" applyAlignment="1" applyProtection="1">
      <alignment horizontal="center"/>
    </xf>
    <xf numFmtId="1" fontId="3" fillId="8" borderId="4" xfId="0" applyNumberFormat="1" applyFont="1" applyFill="1" applyBorder="1" applyAlignment="1" applyProtection="1">
      <alignment horizontal="center" vertical="center"/>
    </xf>
    <xf numFmtId="1" fontId="3" fillId="8" borderId="2" xfId="0" applyNumberFormat="1" applyFont="1" applyFill="1" applyBorder="1" applyAlignment="1" applyProtection="1">
      <alignment horizontal="center"/>
    </xf>
    <xf numFmtId="0" fontId="3" fillId="7" borderId="0" xfId="0" applyFont="1" applyFill="1" applyProtection="1">
      <protection locked="0"/>
    </xf>
    <xf numFmtId="0" fontId="3" fillId="7" borderId="0" xfId="0" applyFont="1" applyFill="1" applyAlignment="1" applyProtection="1">
      <alignment wrapText="1"/>
      <protection locked="0"/>
    </xf>
    <xf numFmtId="44" fontId="3" fillId="0" borderId="0" xfId="0" applyNumberFormat="1" applyFont="1" applyProtection="1">
      <protection locked="0"/>
    </xf>
    <xf numFmtId="44" fontId="4" fillId="0" borderId="0" xfId="0" applyNumberFormat="1" applyFont="1" applyAlignment="1" applyProtection="1">
      <alignment horizontal="right"/>
      <protection locked="0"/>
    </xf>
    <xf numFmtId="44" fontId="3" fillId="0" borderId="0" xfId="0" applyNumberFormat="1" applyFont="1" applyAlignment="1" applyProtection="1">
      <alignment wrapText="1"/>
      <protection locked="0"/>
    </xf>
    <xf numFmtId="0" fontId="5" fillId="5" borderId="32" xfId="0" applyFont="1" applyFill="1" applyBorder="1" applyAlignment="1" applyProtection="1">
      <alignment vertical="center"/>
      <protection locked="0"/>
    </xf>
    <xf numFmtId="0" fontId="3" fillId="7" borderId="31" xfId="0" applyFont="1" applyFill="1" applyBorder="1" applyAlignment="1" applyProtection="1">
      <alignment horizontal="center" vertical="center"/>
      <protection locked="0"/>
    </xf>
    <xf numFmtId="0" fontId="5" fillId="5" borderId="30" xfId="0" applyFont="1" applyFill="1" applyBorder="1" applyAlignment="1" applyProtection="1">
      <alignment vertical="center"/>
      <protection locked="0"/>
    </xf>
    <xf numFmtId="1" fontId="3" fillId="5" borderId="27" xfId="0" applyNumberFormat="1" applyFont="1" applyFill="1" applyBorder="1" applyAlignment="1" applyProtection="1">
      <alignment horizontal="center" vertical="center"/>
      <protection locked="0"/>
    </xf>
    <xf numFmtId="0" fontId="3" fillId="5" borderId="28" xfId="0" applyFont="1" applyFill="1" applyBorder="1" applyProtection="1">
      <protection locked="0"/>
    </xf>
    <xf numFmtId="1" fontId="3" fillId="5" borderId="28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5" borderId="34" xfId="0" applyFont="1" applyFill="1" applyBorder="1" applyProtection="1">
      <protection locked="0"/>
    </xf>
    <xf numFmtId="165" fontId="3" fillId="6" borderId="17" xfId="0" applyNumberFormat="1" applyFont="1" applyFill="1" applyBorder="1" applyAlignment="1" applyProtection="1">
      <alignment horizontal="center"/>
    </xf>
    <xf numFmtId="165" fontId="3" fillId="6" borderId="29" xfId="0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3" fillId="0" borderId="44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wrapText="1"/>
    </xf>
    <xf numFmtId="0" fontId="3" fillId="0" borderId="14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right" vertical="center" indent="2"/>
    </xf>
    <xf numFmtId="1" fontId="3" fillId="0" borderId="7" xfId="0" applyNumberFormat="1" applyFont="1" applyFill="1" applyBorder="1" applyAlignment="1" applyProtection="1">
      <alignment horizontal="center" vertical="center"/>
    </xf>
    <xf numFmtId="1" fontId="3" fillId="0" borderId="7" xfId="0" applyNumberFormat="1" applyFont="1" applyFill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vertical="center"/>
    </xf>
    <xf numFmtId="0" fontId="4" fillId="0" borderId="23" xfId="0" applyFont="1" applyBorder="1" applyAlignment="1" applyProtection="1">
      <alignment vertical="center"/>
    </xf>
    <xf numFmtId="1" fontId="3" fillId="6" borderId="7" xfId="1" applyNumberFormat="1" applyFont="1" applyFill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center"/>
    </xf>
    <xf numFmtId="1" fontId="3" fillId="8" borderId="36" xfId="0" applyNumberFormat="1" applyFont="1" applyFill="1" applyBorder="1" applyAlignment="1" applyProtection="1">
      <alignment horizontal="center" vertical="center"/>
    </xf>
    <xf numFmtId="1" fontId="3" fillId="8" borderId="36" xfId="0" applyNumberFormat="1" applyFont="1" applyFill="1" applyBorder="1" applyAlignment="1" applyProtection="1">
      <alignment horizontal="center"/>
    </xf>
    <xf numFmtId="1" fontId="3" fillId="8" borderId="6" xfId="0" applyNumberFormat="1" applyFont="1" applyFill="1" applyBorder="1" applyAlignment="1" applyProtection="1">
      <alignment horizontal="center"/>
    </xf>
    <xf numFmtId="44" fontId="3" fillId="5" borderId="7" xfId="0" applyNumberFormat="1" applyFont="1" applyFill="1" applyBorder="1" applyAlignment="1" applyProtection="1">
      <alignment horizontal="center"/>
      <protection locked="0"/>
    </xf>
    <xf numFmtId="0" fontId="3" fillId="5" borderId="7" xfId="0" applyFont="1" applyFill="1" applyBorder="1" applyAlignment="1">
      <alignment horizontal="center"/>
    </xf>
    <xf numFmtId="0" fontId="3" fillId="5" borderId="7" xfId="0" applyFont="1" applyFill="1" applyBorder="1" applyAlignment="1" applyProtection="1">
      <alignment horizontal="center"/>
      <protection locked="0"/>
    </xf>
    <xf numFmtId="44" fontId="3" fillId="6" borderId="19" xfId="0" applyNumberFormat="1" applyFont="1" applyFill="1" applyBorder="1" applyAlignment="1">
      <alignment horizontal="center"/>
    </xf>
    <xf numFmtId="44" fontId="3" fillId="6" borderId="2" xfId="0" applyNumberFormat="1" applyFont="1" applyFill="1" applyBorder="1" applyAlignment="1">
      <alignment horizontal="center"/>
    </xf>
    <xf numFmtId="44" fontId="3" fillId="6" borderId="16" xfId="0" applyNumberFormat="1" applyFont="1" applyFill="1" applyBorder="1" applyAlignment="1">
      <alignment horizontal="center"/>
    </xf>
    <xf numFmtId="44" fontId="3" fillId="6" borderId="15" xfId="0" applyNumberFormat="1" applyFont="1" applyFill="1" applyBorder="1" applyAlignment="1">
      <alignment horizontal="center"/>
    </xf>
    <xf numFmtId="44" fontId="3" fillId="6" borderId="12" xfId="0" applyNumberFormat="1" applyFont="1" applyFill="1" applyBorder="1" applyAlignment="1">
      <alignment horizontal="center"/>
    </xf>
    <xf numFmtId="44" fontId="3" fillId="6" borderId="11" xfId="0" applyNumberFormat="1" applyFont="1" applyFill="1" applyBorder="1" applyAlignment="1">
      <alignment horizontal="center"/>
    </xf>
    <xf numFmtId="44" fontId="3" fillId="6" borderId="3" xfId="0" applyNumberFormat="1" applyFont="1" applyFill="1" applyBorder="1" applyAlignment="1">
      <alignment horizontal="center"/>
    </xf>
    <xf numFmtId="44" fontId="3" fillId="6" borderId="20" xfId="0" applyNumberFormat="1" applyFont="1" applyFill="1" applyBorder="1" applyAlignment="1">
      <alignment horizontal="center"/>
    </xf>
    <xf numFmtId="1" fontId="4" fillId="10" borderId="40" xfId="0" applyNumberFormat="1" applyFont="1" applyFill="1" applyBorder="1" applyAlignment="1">
      <alignment horizontal="center" vertical="center"/>
    </xf>
    <xf numFmtId="1" fontId="4" fillId="10" borderId="39" xfId="0" applyNumberFormat="1" applyFont="1" applyFill="1" applyBorder="1" applyAlignment="1">
      <alignment horizontal="center" vertical="center"/>
    </xf>
    <xf numFmtId="1" fontId="4" fillId="10" borderId="38" xfId="0" applyNumberFormat="1" applyFont="1" applyFill="1" applyBorder="1" applyAlignment="1">
      <alignment horizontal="center" vertical="center"/>
    </xf>
    <xf numFmtId="44" fontId="3" fillId="6" borderId="22" xfId="0" applyNumberFormat="1" applyFont="1" applyFill="1" applyBorder="1" applyAlignment="1">
      <alignment horizontal="center"/>
    </xf>
    <xf numFmtId="44" fontId="3" fillId="6" borderId="21" xfId="0" applyNumberFormat="1" applyFont="1" applyFill="1" applyBorder="1" applyAlignment="1">
      <alignment horizontal="center"/>
    </xf>
    <xf numFmtId="44" fontId="4" fillId="6" borderId="3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</cellXfs>
  <cellStyles count="2">
    <cellStyle name="Currency 2" xfId="1" xr:uid="{D543A46F-3939-4FCA-BEF7-5B18332FCB65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</xdr:colOff>
      <xdr:row>1</xdr:row>
      <xdr:rowOff>40004</xdr:rowOff>
    </xdr:from>
    <xdr:to>
      <xdr:col>2</xdr:col>
      <xdr:colOff>1956435</xdr:colOff>
      <xdr:row>1</xdr:row>
      <xdr:rowOff>321944</xdr:rowOff>
    </xdr:to>
    <xdr:pic>
      <xdr:nvPicPr>
        <xdr:cNvPr id="3" name="Afbeelding 2" descr="signature_80118732">
          <a:extLst>
            <a:ext uri="{FF2B5EF4-FFF2-40B4-BE49-F238E27FC236}">
              <a16:creationId xmlns:a16="http://schemas.microsoft.com/office/drawing/2014/main" id="{15763B5F-6B44-468F-9B17-43D2006491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555" y="367664"/>
          <a:ext cx="1897380" cy="2819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739139</xdr:colOff>
      <xdr:row>0</xdr:row>
      <xdr:rowOff>283844</xdr:rowOff>
    </xdr:from>
    <xdr:to>
      <xdr:col>2</xdr:col>
      <xdr:colOff>2421254</xdr:colOff>
      <xdr:row>1</xdr:row>
      <xdr:rowOff>342900</xdr:rowOff>
    </xdr:to>
    <xdr:pic>
      <xdr:nvPicPr>
        <xdr:cNvPr id="2" name="Afbeelding 1" descr="signature_80118732">
          <a:extLst>
            <a:ext uri="{FF2B5EF4-FFF2-40B4-BE49-F238E27FC236}">
              <a16:creationId xmlns:a16="http://schemas.microsoft.com/office/drawing/2014/main" id="{6AE9E9E1-31FE-4F63-A08B-7EBD83886F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79" y="283844"/>
          <a:ext cx="1682115" cy="386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1</xdr:row>
      <xdr:rowOff>1904</xdr:rowOff>
    </xdr:from>
    <xdr:to>
      <xdr:col>2</xdr:col>
      <xdr:colOff>2192654</xdr:colOff>
      <xdr:row>2</xdr:row>
      <xdr:rowOff>30480</xdr:rowOff>
    </xdr:to>
    <xdr:pic>
      <xdr:nvPicPr>
        <xdr:cNvPr id="3" name="Afbeelding 2" descr="signature_80118732">
          <a:extLst>
            <a:ext uri="{FF2B5EF4-FFF2-40B4-BE49-F238E27FC236}">
              <a16:creationId xmlns:a16="http://schemas.microsoft.com/office/drawing/2014/main" id="{D1A3201A-4EF5-46A9-A665-3E031AD6171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40" y="314324"/>
          <a:ext cx="1430654" cy="3790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EA81-C1B1-4171-8BAD-49D2ADDBA3FE}">
  <dimension ref="A1:F41"/>
  <sheetViews>
    <sheetView tabSelected="1" workbookViewId="0">
      <selection activeCell="E39" sqref="E39"/>
    </sheetView>
  </sheetViews>
  <sheetFormatPr defaultRowHeight="13.8" x14ac:dyDescent="0.3"/>
  <cols>
    <col min="1" max="1" width="8.88671875" style="2"/>
    <col min="2" max="2" width="10.5546875" style="2" customWidth="1"/>
    <col min="3" max="3" width="45" style="3" customWidth="1"/>
    <col min="4" max="4" width="15.5546875" style="2" bestFit="1" customWidth="1"/>
    <col min="5" max="5" width="15.77734375" style="2" bestFit="1" customWidth="1"/>
    <col min="6" max="6" width="31.109375" style="2" customWidth="1"/>
    <col min="7" max="16384" width="8.88671875" style="2"/>
  </cols>
  <sheetData>
    <row r="1" spans="1:6" s="45" customFormat="1" ht="25.8" x14ac:dyDescent="0.5">
      <c r="A1" s="1" t="s">
        <v>96</v>
      </c>
      <c r="C1" s="46"/>
      <c r="D1" s="47"/>
      <c r="E1" s="47"/>
      <c r="F1" s="47"/>
    </row>
    <row r="2" spans="1:6" ht="27.6" customHeight="1" x14ac:dyDescent="0.3">
      <c r="A2" s="2" t="s">
        <v>9</v>
      </c>
    </row>
    <row r="3" spans="1:6" x14ac:dyDescent="0.3">
      <c r="A3" s="2" t="s">
        <v>10</v>
      </c>
      <c r="C3" s="13" t="s">
        <v>95</v>
      </c>
      <c r="D3" s="12"/>
    </row>
    <row r="4" spans="1:6" x14ac:dyDescent="0.3">
      <c r="A4" s="2" t="s">
        <v>7</v>
      </c>
      <c r="C4" s="49">
        <v>44771</v>
      </c>
      <c r="D4" s="50"/>
    </row>
    <row r="7" spans="1:6" ht="27.6" x14ac:dyDescent="0.3">
      <c r="C7" s="3" t="s">
        <v>92</v>
      </c>
    </row>
    <row r="8" spans="1:6" x14ac:dyDescent="0.3">
      <c r="C8" s="3" t="s">
        <v>99</v>
      </c>
    </row>
    <row r="9" spans="1:6" x14ac:dyDescent="0.3">
      <c r="C9" s="3" t="s">
        <v>100</v>
      </c>
    </row>
    <row r="10" spans="1:6" ht="14.4" thickBot="1" x14ac:dyDescent="0.35"/>
    <row r="11" spans="1:6" s="127" customFormat="1" ht="14.4" thickBot="1" x14ac:dyDescent="0.35">
      <c r="B11" s="122" t="s">
        <v>0</v>
      </c>
      <c r="C11" s="121" t="s">
        <v>1</v>
      </c>
      <c r="D11" s="122" t="s">
        <v>88</v>
      </c>
      <c r="E11" s="122" t="s">
        <v>89</v>
      </c>
    </row>
    <row r="12" spans="1:6" s="127" customFormat="1" ht="14.4" thickBot="1" x14ac:dyDescent="0.35">
      <c r="B12" s="117">
        <v>1</v>
      </c>
      <c r="C12" s="120" t="s">
        <v>76</v>
      </c>
      <c r="D12" s="117" t="s">
        <v>2</v>
      </c>
      <c r="E12" s="117" t="s">
        <v>2</v>
      </c>
    </row>
    <row r="13" spans="1:6" s="107" customFormat="1" ht="14.4" thickBot="1" x14ac:dyDescent="0.35">
      <c r="B13" s="118" t="s">
        <v>44</v>
      </c>
      <c r="C13" s="108"/>
      <c r="D13" s="109">
        <v>0</v>
      </c>
      <c r="E13" s="109">
        <v>0</v>
      </c>
    </row>
    <row r="14" spans="1:6" s="107" customFormat="1" ht="14.4" thickBot="1" x14ac:dyDescent="0.35">
      <c r="B14" s="118" t="s">
        <v>43</v>
      </c>
      <c r="C14" s="108"/>
      <c r="D14" s="109">
        <v>0</v>
      </c>
      <c r="E14" s="109">
        <v>0</v>
      </c>
    </row>
    <row r="15" spans="1:6" s="107" customFormat="1" ht="14.4" thickBot="1" x14ac:dyDescent="0.35">
      <c r="B15" s="118" t="s">
        <v>42</v>
      </c>
      <c r="C15" s="108"/>
      <c r="D15" s="109">
        <v>0</v>
      </c>
      <c r="E15" s="109">
        <v>0</v>
      </c>
    </row>
    <row r="16" spans="1:6" s="107" customFormat="1" ht="14.4" thickBot="1" x14ac:dyDescent="0.35">
      <c r="B16" s="110" t="s">
        <v>80</v>
      </c>
      <c r="C16" s="108"/>
      <c r="D16" s="109">
        <v>0</v>
      </c>
      <c r="E16" s="109">
        <v>0</v>
      </c>
    </row>
    <row r="17" spans="2:5" s="126" customFormat="1" ht="6" customHeight="1" thickBot="1" x14ac:dyDescent="0.35">
      <c r="B17" s="123"/>
      <c r="C17" s="124"/>
      <c r="D17" s="125"/>
      <c r="E17" s="125"/>
    </row>
    <row r="18" spans="2:5" s="127" customFormat="1" ht="14.4" thickBot="1" x14ac:dyDescent="0.35">
      <c r="B18" s="118"/>
      <c r="C18" s="119" t="s">
        <v>91</v>
      </c>
      <c r="D18" s="114">
        <f>SUM(D13:D17)</f>
        <v>0</v>
      </c>
      <c r="E18" s="114">
        <f>SUM(E13:E17)</f>
        <v>0</v>
      </c>
    </row>
    <row r="19" spans="2:5" s="107" customFormat="1" ht="14.4" thickBot="1" x14ac:dyDescent="0.35">
      <c r="B19" s="117">
        <v>2</v>
      </c>
      <c r="C19" s="120" t="s">
        <v>75</v>
      </c>
      <c r="D19" s="111"/>
      <c r="E19" s="111"/>
    </row>
    <row r="20" spans="2:5" s="107" customFormat="1" ht="14.4" thickBot="1" x14ac:dyDescent="0.35">
      <c r="B20" s="118" t="s">
        <v>41</v>
      </c>
      <c r="C20" s="108"/>
      <c r="D20" s="109">
        <v>0</v>
      </c>
      <c r="E20" s="109">
        <v>0</v>
      </c>
    </row>
    <row r="21" spans="2:5" s="107" customFormat="1" ht="14.4" thickBot="1" x14ac:dyDescent="0.35">
      <c r="B21" s="118" t="s">
        <v>40</v>
      </c>
      <c r="C21" s="108"/>
      <c r="D21" s="109">
        <v>0</v>
      </c>
      <c r="E21" s="109">
        <v>0</v>
      </c>
    </row>
    <row r="22" spans="2:5" s="107" customFormat="1" ht="14.4" thickBot="1" x14ac:dyDescent="0.35">
      <c r="B22" s="118" t="s">
        <v>78</v>
      </c>
      <c r="C22" s="108"/>
      <c r="D22" s="109">
        <v>0</v>
      </c>
      <c r="E22" s="109">
        <v>0</v>
      </c>
    </row>
    <row r="23" spans="2:5" s="107" customFormat="1" ht="14.4" thickBot="1" x14ac:dyDescent="0.35">
      <c r="B23" s="110" t="s">
        <v>80</v>
      </c>
      <c r="C23" s="108"/>
      <c r="D23" s="109">
        <v>0</v>
      </c>
      <c r="E23" s="109">
        <v>0</v>
      </c>
    </row>
    <row r="24" spans="2:5" s="126" customFormat="1" ht="5.4" customHeight="1" thickBot="1" x14ac:dyDescent="0.35">
      <c r="B24" s="123"/>
      <c r="C24" s="124"/>
      <c r="D24" s="125"/>
      <c r="E24" s="125"/>
    </row>
    <row r="25" spans="2:5" s="127" customFormat="1" ht="14.4" thickBot="1" x14ac:dyDescent="0.35">
      <c r="B25" s="118"/>
      <c r="C25" s="119" t="s">
        <v>90</v>
      </c>
      <c r="D25" s="114">
        <f>SUM(D20:D24)</f>
        <v>0</v>
      </c>
      <c r="E25" s="114">
        <f>SUM(E20:E24)</f>
        <v>0</v>
      </c>
    </row>
    <row r="26" spans="2:5" s="127" customFormat="1" ht="14.4" thickBot="1" x14ac:dyDescent="0.35">
      <c r="B26" s="117">
        <v>3</v>
      </c>
      <c r="C26" s="120" t="s">
        <v>72</v>
      </c>
      <c r="D26" s="130"/>
      <c r="E26" s="130"/>
    </row>
    <row r="27" spans="2:5" s="107" customFormat="1" ht="14.4" thickBot="1" x14ac:dyDescent="0.35">
      <c r="B27" s="118" t="s">
        <v>38</v>
      </c>
      <c r="C27" s="108"/>
      <c r="D27" s="109">
        <v>0</v>
      </c>
      <c r="E27" s="109">
        <v>0</v>
      </c>
    </row>
    <row r="28" spans="2:5" s="107" customFormat="1" ht="14.4" thickBot="1" x14ac:dyDescent="0.35">
      <c r="B28" s="118" t="s">
        <v>37</v>
      </c>
      <c r="C28" s="108"/>
      <c r="D28" s="109">
        <v>0</v>
      </c>
      <c r="E28" s="109">
        <v>0</v>
      </c>
    </row>
    <row r="29" spans="2:5" s="107" customFormat="1" ht="14.4" thickBot="1" x14ac:dyDescent="0.35">
      <c r="B29" s="118" t="s">
        <v>79</v>
      </c>
      <c r="C29" s="108"/>
      <c r="D29" s="109">
        <v>0</v>
      </c>
      <c r="E29" s="109">
        <v>0</v>
      </c>
    </row>
    <row r="30" spans="2:5" s="107" customFormat="1" ht="14.4" thickBot="1" x14ac:dyDescent="0.35">
      <c r="B30" s="110" t="s">
        <v>80</v>
      </c>
      <c r="C30" s="108"/>
      <c r="D30" s="109">
        <v>0</v>
      </c>
      <c r="E30" s="109">
        <v>0</v>
      </c>
    </row>
    <row r="31" spans="2:5" s="126" customFormat="1" ht="6" customHeight="1" thickBot="1" x14ac:dyDescent="0.35">
      <c r="B31" s="123"/>
      <c r="C31" s="124"/>
      <c r="D31" s="125"/>
      <c r="E31" s="125"/>
    </row>
    <row r="32" spans="2:5" s="127" customFormat="1" ht="14.4" thickBot="1" x14ac:dyDescent="0.35">
      <c r="B32" s="118"/>
      <c r="C32" s="119" t="s">
        <v>3</v>
      </c>
      <c r="D32" s="114">
        <f>SUM(D27:D31)</f>
        <v>0</v>
      </c>
      <c r="E32" s="114">
        <f>SUM(E27:E31)</f>
        <v>0</v>
      </c>
    </row>
    <row r="33" spans="2:5" s="127" customFormat="1" ht="14.4" thickBot="1" x14ac:dyDescent="0.35">
      <c r="B33" s="128"/>
      <c r="C33" s="129" t="s">
        <v>4</v>
      </c>
      <c r="D33" s="115">
        <f>D32+D25+D18</f>
        <v>0</v>
      </c>
      <c r="E33" s="115">
        <f>E32+E25+E18</f>
        <v>0</v>
      </c>
    </row>
    <row r="34" spans="2:5" s="107" customFormat="1" x14ac:dyDescent="0.3">
      <c r="C34" s="112"/>
    </row>
    <row r="35" spans="2:5" s="107" customFormat="1" x14ac:dyDescent="0.3">
      <c r="B35" s="116" t="s">
        <v>11</v>
      </c>
      <c r="C35" s="113"/>
    </row>
    <row r="36" spans="2:5" s="107" customFormat="1" x14ac:dyDescent="0.3">
      <c r="B36" s="116" t="s">
        <v>5</v>
      </c>
      <c r="C36" s="113"/>
    </row>
    <row r="37" spans="2:5" s="107" customFormat="1" x14ac:dyDescent="0.3">
      <c r="B37" s="116" t="s">
        <v>6</v>
      </c>
      <c r="C37" s="113"/>
    </row>
    <row r="38" spans="2:5" s="107" customFormat="1" x14ac:dyDescent="0.3">
      <c r="B38" s="116" t="s">
        <v>7</v>
      </c>
      <c r="C38" s="113"/>
    </row>
    <row r="39" spans="2:5" s="107" customFormat="1" ht="42.6" customHeight="1" x14ac:dyDescent="0.3">
      <c r="B39" s="116" t="s">
        <v>8</v>
      </c>
      <c r="C39" s="113"/>
    </row>
    <row r="40" spans="2:5" s="107" customFormat="1" x14ac:dyDescent="0.3">
      <c r="C40" s="112"/>
    </row>
    <row r="41" spans="2:5" s="107" customFormat="1" x14ac:dyDescent="0.3">
      <c r="C41" s="112"/>
    </row>
  </sheetData>
  <sheetProtection algorithmName="SHA-512" hashValue="xk+DbA0cn+gX0pWB/E4B0e/7Kjt6nVq9sfJYCke6UmAgA9vPfBoYKa8zIEMD7ZpiS+c2K4ArwNHFPve0C1a6Cw==" saltValue="c6D4vp8QIpQh898ApVY+kA==" spinCount="100000" sheet="1" objects="1" scenarios="1" insertColumns="0" insertRows="0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969FE-B041-4335-8D8A-98D0A948BC15}">
  <dimension ref="A1:AG97"/>
  <sheetViews>
    <sheetView workbookViewId="0">
      <selection activeCell="T73" sqref="T73"/>
    </sheetView>
  </sheetViews>
  <sheetFormatPr defaultColWidth="8.88671875" defaultRowHeight="13.8" x14ac:dyDescent="0.3"/>
  <cols>
    <col min="1" max="1" width="3.5546875" style="2" customWidth="1"/>
    <col min="2" max="2" width="3.88671875" style="2" bestFit="1" customWidth="1"/>
    <col min="3" max="3" width="45.33203125" style="2" customWidth="1"/>
    <col min="4" max="4" width="1.88671875" style="2" customWidth="1"/>
    <col min="5" max="7" width="7" style="4" customWidth="1"/>
    <col min="8" max="8" width="12.21875" style="4" bestFit="1" customWidth="1"/>
    <col min="9" max="11" width="7" style="4" customWidth="1"/>
    <col min="12" max="12" width="13.77734375" style="4" bestFit="1" customWidth="1"/>
    <col min="13" max="15" width="7" style="4" customWidth="1"/>
    <col min="16" max="16" width="12.21875" style="4" bestFit="1" customWidth="1"/>
    <col min="17" max="32" width="7" style="4" customWidth="1"/>
    <col min="33" max="33" width="21.77734375" style="3" customWidth="1"/>
    <col min="34" max="16384" width="8.88671875" style="2"/>
  </cols>
  <sheetData>
    <row r="1" spans="1:33" s="45" customFormat="1" ht="25.8" x14ac:dyDescent="0.5">
      <c r="A1" s="1" t="s">
        <v>98</v>
      </c>
      <c r="C1" s="46"/>
      <c r="D1" s="47"/>
      <c r="E1" s="47"/>
      <c r="F1" s="47"/>
      <c r="AG1" s="48"/>
    </row>
    <row r="2" spans="1:33" ht="27.6" customHeight="1" x14ac:dyDescent="0.3">
      <c r="A2" s="2" t="s">
        <v>9</v>
      </c>
      <c r="C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3" x14ac:dyDescent="0.3">
      <c r="A3" s="2" t="s">
        <v>10</v>
      </c>
      <c r="C3" s="13" t="s">
        <v>95</v>
      </c>
      <c r="D3" s="1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3" x14ac:dyDescent="0.3">
      <c r="A4" s="2" t="s">
        <v>7</v>
      </c>
      <c r="C4" s="49">
        <v>44771</v>
      </c>
      <c r="D4" s="50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6" spans="1:33" x14ac:dyDescent="0.3">
      <c r="C6" s="3" t="s">
        <v>101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x14ac:dyDescent="0.3">
      <c r="C7" s="104" t="s">
        <v>102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x14ac:dyDescent="0.3">
      <c r="C8" s="104" t="s">
        <v>103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x14ac:dyDescent="0.3">
      <c r="C9" s="3" t="s">
        <v>100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x14ac:dyDescent="0.3">
      <c r="C10" s="2" t="s">
        <v>74</v>
      </c>
    </row>
    <row r="12" spans="1:33" ht="20.399999999999999" customHeight="1" x14ac:dyDescent="0.3">
      <c r="C12" s="5" t="s">
        <v>54</v>
      </c>
      <c r="E12" s="198" t="s">
        <v>53</v>
      </c>
      <c r="F12" s="198"/>
      <c r="G12" s="198" t="s">
        <v>53</v>
      </c>
      <c r="H12" s="198"/>
      <c r="I12" s="198" t="s">
        <v>53</v>
      </c>
      <c r="J12" s="198"/>
      <c r="K12" s="198" t="s">
        <v>53</v>
      </c>
      <c r="L12" s="198"/>
      <c r="M12" s="198" t="s">
        <v>53</v>
      </c>
      <c r="N12" s="198"/>
      <c r="O12" s="198" t="s">
        <v>53</v>
      </c>
      <c r="P12" s="198"/>
      <c r="Q12" s="198" t="s">
        <v>53</v>
      </c>
      <c r="R12" s="198"/>
      <c r="S12" s="198" t="s">
        <v>53</v>
      </c>
      <c r="T12" s="198"/>
      <c r="U12" s="198" t="s">
        <v>53</v>
      </c>
      <c r="V12" s="198"/>
      <c r="W12" s="198" t="s">
        <v>53</v>
      </c>
      <c r="X12" s="198"/>
      <c r="Y12" s="198" t="s">
        <v>53</v>
      </c>
      <c r="Z12" s="198"/>
      <c r="AA12" s="198" t="s">
        <v>53</v>
      </c>
      <c r="AB12" s="198"/>
      <c r="AC12" s="198" t="s">
        <v>53</v>
      </c>
      <c r="AD12" s="198"/>
      <c r="AE12" s="198" t="s">
        <v>53</v>
      </c>
      <c r="AF12" s="198"/>
      <c r="AG12" s="6"/>
    </row>
    <row r="13" spans="1:33" s="168" customFormat="1" x14ac:dyDescent="0.3">
      <c r="C13" s="169" t="s">
        <v>52</v>
      </c>
      <c r="E13" s="197">
        <v>0</v>
      </c>
      <c r="F13" s="197"/>
      <c r="G13" s="197">
        <v>0</v>
      </c>
      <c r="H13" s="197"/>
      <c r="I13" s="197">
        <v>0</v>
      </c>
      <c r="J13" s="197"/>
      <c r="K13" s="197">
        <v>0</v>
      </c>
      <c r="L13" s="197"/>
      <c r="M13" s="197">
        <v>0</v>
      </c>
      <c r="N13" s="197"/>
      <c r="O13" s="197">
        <v>0</v>
      </c>
      <c r="P13" s="197"/>
      <c r="Q13" s="197">
        <v>0</v>
      </c>
      <c r="R13" s="197"/>
      <c r="S13" s="197">
        <v>0</v>
      </c>
      <c r="T13" s="197"/>
      <c r="U13" s="197">
        <v>0</v>
      </c>
      <c r="V13" s="197"/>
      <c r="W13" s="197">
        <v>0</v>
      </c>
      <c r="X13" s="197"/>
      <c r="Y13" s="197">
        <v>0</v>
      </c>
      <c r="Z13" s="197"/>
      <c r="AA13" s="197">
        <v>0</v>
      </c>
      <c r="AB13" s="197"/>
      <c r="AC13" s="197">
        <v>0</v>
      </c>
      <c r="AD13" s="197"/>
      <c r="AE13" s="197">
        <v>0</v>
      </c>
      <c r="AF13" s="197"/>
      <c r="AG13" s="170"/>
    </row>
    <row r="14" spans="1:33" s="107" customFormat="1" x14ac:dyDescent="0.3">
      <c r="C14" s="131" t="s">
        <v>51</v>
      </c>
      <c r="E14" s="199" t="s">
        <v>50</v>
      </c>
      <c r="F14" s="199"/>
      <c r="G14" s="199" t="s">
        <v>50</v>
      </c>
      <c r="H14" s="199"/>
      <c r="I14" s="199" t="s">
        <v>50</v>
      </c>
      <c r="J14" s="199"/>
      <c r="K14" s="199" t="s">
        <v>50</v>
      </c>
      <c r="L14" s="199"/>
      <c r="M14" s="199" t="s">
        <v>50</v>
      </c>
      <c r="N14" s="199"/>
      <c r="O14" s="199" t="s">
        <v>50</v>
      </c>
      <c r="P14" s="199"/>
      <c r="Q14" s="199" t="s">
        <v>50</v>
      </c>
      <c r="R14" s="199"/>
      <c r="S14" s="199" t="s">
        <v>50</v>
      </c>
      <c r="T14" s="199"/>
      <c r="U14" s="199" t="s">
        <v>50</v>
      </c>
      <c r="V14" s="199"/>
      <c r="W14" s="199" t="s">
        <v>50</v>
      </c>
      <c r="X14" s="199"/>
      <c r="Y14" s="199" t="s">
        <v>50</v>
      </c>
      <c r="Z14" s="199"/>
      <c r="AA14" s="199" t="s">
        <v>50</v>
      </c>
      <c r="AB14" s="199"/>
      <c r="AC14" s="199" t="s">
        <v>50</v>
      </c>
      <c r="AD14" s="199"/>
      <c r="AE14" s="199" t="s">
        <v>50</v>
      </c>
      <c r="AF14" s="199"/>
      <c r="AG14" s="112"/>
    </row>
    <row r="15" spans="1:33" s="107" customFormat="1" x14ac:dyDescent="0.3">
      <c r="C15" s="131" t="s">
        <v>49</v>
      </c>
      <c r="E15" s="199" t="s">
        <v>48</v>
      </c>
      <c r="F15" s="199"/>
      <c r="G15" s="199" t="s">
        <v>47</v>
      </c>
      <c r="H15" s="199"/>
      <c r="I15" s="199" t="s">
        <v>46</v>
      </c>
      <c r="J15" s="199"/>
      <c r="K15" s="199" t="s">
        <v>46</v>
      </c>
      <c r="L15" s="199"/>
      <c r="M15" s="199" t="s">
        <v>46</v>
      </c>
      <c r="N15" s="199"/>
      <c r="O15" s="199" t="s">
        <v>46</v>
      </c>
      <c r="P15" s="199"/>
      <c r="Q15" s="199" t="s">
        <v>46</v>
      </c>
      <c r="R15" s="199"/>
      <c r="S15" s="199" t="s">
        <v>46</v>
      </c>
      <c r="T15" s="199"/>
      <c r="U15" s="199" t="s">
        <v>46</v>
      </c>
      <c r="V15" s="199"/>
      <c r="W15" s="199" t="s">
        <v>46</v>
      </c>
      <c r="X15" s="199"/>
      <c r="Y15" s="199" t="s">
        <v>46</v>
      </c>
      <c r="Z15" s="199"/>
      <c r="AA15" s="199" t="s">
        <v>46</v>
      </c>
      <c r="AB15" s="199"/>
      <c r="AC15" s="199" t="s">
        <v>46</v>
      </c>
      <c r="AD15" s="199"/>
      <c r="AE15" s="199" t="s">
        <v>46</v>
      </c>
      <c r="AF15" s="199"/>
      <c r="AG15" s="112"/>
    </row>
    <row r="16" spans="1:33" s="127" customFormat="1" ht="14.4" thickBot="1" x14ac:dyDescent="0.35">
      <c r="C16" s="181" t="s">
        <v>56</v>
      </c>
      <c r="E16" s="182" t="s">
        <v>45</v>
      </c>
      <c r="F16" s="182" t="s">
        <v>57</v>
      </c>
      <c r="G16" s="182" t="s">
        <v>45</v>
      </c>
      <c r="H16" s="182" t="s">
        <v>57</v>
      </c>
      <c r="I16" s="182" t="s">
        <v>45</v>
      </c>
      <c r="J16" s="182" t="s">
        <v>57</v>
      </c>
      <c r="K16" s="182" t="s">
        <v>45</v>
      </c>
      <c r="L16" s="182" t="s">
        <v>57</v>
      </c>
      <c r="M16" s="182" t="s">
        <v>45</v>
      </c>
      <c r="N16" s="182" t="s">
        <v>57</v>
      </c>
      <c r="O16" s="182" t="s">
        <v>45</v>
      </c>
      <c r="P16" s="182" t="s">
        <v>57</v>
      </c>
      <c r="Q16" s="182" t="s">
        <v>45</v>
      </c>
      <c r="R16" s="182" t="s">
        <v>57</v>
      </c>
      <c r="S16" s="182" t="s">
        <v>45</v>
      </c>
      <c r="T16" s="182" t="s">
        <v>57</v>
      </c>
      <c r="U16" s="182" t="s">
        <v>45</v>
      </c>
      <c r="V16" s="182" t="s">
        <v>57</v>
      </c>
      <c r="W16" s="182" t="s">
        <v>45</v>
      </c>
      <c r="X16" s="182" t="s">
        <v>57</v>
      </c>
      <c r="Y16" s="182" t="s">
        <v>45</v>
      </c>
      <c r="Z16" s="182" t="s">
        <v>57</v>
      </c>
      <c r="AA16" s="182" t="s">
        <v>45</v>
      </c>
      <c r="AB16" s="182" t="s">
        <v>57</v>
      </c>
      <c r="AC16" s="182" t="s">
        <v>45</v>
      </c>
      <c r="AD16" s="182" t="s">
        <v>57</v>
      </c>
      <c r="AE16" s="182" t="s">
        <v>45</v>
      </c>
      <c r="AF16" s="182" t="s">
        <v>57</v>
      </c>
      <c r="AG16" s="183"/>
    </row>
    <row r="17" spans="2:33" ht="14.4" thickBot="1" x14ac:dyDescent="0.35">
      <c r="B17" s="51" t="s">
        <v>0</v>
      </c>
      <c r="C17" s="52" t="s">
        <v>1</v>
      </c>
      <c r="D17" s="53"/>
      <c r="E17" s="54"/>
      <c r="F17" s="7"/>
      <c r="G17" s="55"/>
      <c r="H17" s="7"/>
      <c r="I17" s="55"/>
      <c r="J17" s="7"/>
      <c r="K17" s="55"/>
      <c r="L17" s="7"/>
      <c r="M17" s="55"/>
      <c r="N17" s="7"/>
      <c r="O17" s="55"/>
      <c r="P17" s="7"/>
      <c r="Q17" s="55"/>
      <c r="R17" s="7"/>
      <c r="S17" s="55"/>
      <c r="T17" s="7"/>
      <c r="U17" s="55"/>
      <c r="V17" s="7"/>
      <c r="W17" s="55"/>
      <c r="X17" s="7"/>
      <c r="Y17" s="55"/>
      <c r="Z17" s="7"/>
      <c r="AA17" s="55"/>
      <c r="AB17" s="7"/>
      <c r="AC17" s="55"/>
      <c r="AD17" s="7"/>
      <c r="AE17" s="55"/>
      <c r="AF17" s="8"/>
    </row>
    <row r="18" spans="2:33" ht="14.4" thickBot="1" x14ac:dyDescent="0.35">
      <c r="B18" s="56">
        <v>1</v>
      </c>
      <c r="C18" s="57" t="s">
        <v>55</v>
      </c>
      <c r="D18" s="53"/>
      <c r="E18" s="58"/>
      <c r="F18" s="9"/>
      <c r="G18" s="59"/>
      <c r="H18" s="9"/>
      <c r="I18" s="59"/>
      <c r="J18" s="9"/>
      <c r="K18" s="59"/>
      <c r="L18" s="9"/>
      <c r="M18" s="59"/>
      <c r="N18" s="9"/>
      <c r="O18" s="59"/>
      <c r="P18" s="9"/>
      <c r="Q18" s="59"/>
      <c r="R18" s="9"/>
      <c r="S18" s="59"/>
      <c r="T18" s="9"/>
      <c r="U18" s="59"/>
      <c r="V18" s="9"/>
      <c r="W18" s="59"/>
      <c r="X18" s="9"/>
      <c r="Y18" s="59"/>
      <c r="Z18" s="9"/>
      <c r="AA18" s="59"/>
      <c r="AB18" s="9"/>
      <c r="AC18" s="59"/>
      <c r="AD18" s="9"/>
      <c r="AE18" s="59"/>
      <c r="AF18" s="10"/>
    </row>
    <row r="19" spans="2:33" s="166" customFormat="1" x14ac:dyDescent="0.3">
      <c r="B19" s="132" t="s">
        <v>44</v>
      </c>
      <c r="C19" s="133" t="s">
        <v>60</v>
      </c>
      <c r="D19" s="134"/>
      <c r="E19" s="135"/>
      <c r="F19" s="136"/>
      <c r="G19" s="137"/>
      <c r="H19" s="136"/>
      <c r="I19" s="137"/>
      <c r="J19" s="136"/>
      <c r="K19" s="137"/>
      <c r="L19" s="136"/>
      <c r="M19" s="137"/>
      <c r="N19" s="136"/>
      <c r="O19" s="137"/>
      <c r="P19" s="136"/>
      <c r="Q19" s="137"/>
      <c r="R19" s="136"/>
      <c r="S19" s="137"/>
      <c r="T19" s="136"/>
      <c r="U19" s="137"/>
      <c r="V19" s="136"/>
      <c r="W19" s="137"/>
      <c r="X19" s="136"/>
      <c r="Y19" s="137"/>
      <c r="Z19" s="136"/>
      <c r="AA19" s="137"/>
      <c r="AB19" s="136"/>
      <c r="AC19" s="137"/>
      <c r="AD19" s="136"/>
      <c r="AE19" s="137"/>
      <c r="AF19" s="138"/>
      <c r="AG19" s="167"/>
    </row>
    <row r="20" spans="2:33" s="107" customFormat="1" x14ac:dyDescent="0.3">
      <c r="B20" s="139"/>
      <c r="C20" s="140" t="s">
        <v>36</v>
      </c>
      <c r="D20" s="134"/>
      <c r="E20" s="141"/>
      <c r="F20" s="142"/>
      <c r="G20" s="143"/>
      <c r="H20" s="142"/>
      <c r="I20" s="143"/>
      <c r="J20" s="142"/>
      <c r="K20" s="143"/>
      <c r="L20" s="142"/>
      <c r="M20" s="143"/>
      <c r="N20" s="142"/>
      <c r="O20" s="143"/>
      <c r="P20" s="142"/>
      <c r="Q20" s="143"/>
      <c r="R20" s="142"/>
      <c r="S20" s="143"/>
      <c r="T20" s="142"/>
      <c r="U20" s="143"/>
      <c r="V20" s="142"/>
      <c r="W20" s="143"/>
      <c r="X20" s="142"/>
      <c r="Y20" s="143"/>
      <c r="Z20" s="142"/>
      <c r="AA20" s="143"/>
      <c r="AB20" s="142"/>
      <c r="AC20" s="143"/>
      <c r="AD20" s="142"/>
      <c r="AE20" s="143"/>
      <c r="AF20" s="144"/>
      <c r="AG20" s="112"/>
    </row>
    <row r="21" spans="2:33" s="107" customFormat="1" x14ac:dyDescent="0.3">
      <c r="B21" s="139"/>
      <c r="C21" s="140" t="s">
        <v>35</v>
      </c>
      <c r="D21" s="134"/>
      <c r="E21" s="141"/>
      <c r="F21" s="142"/>
      <c r="G21" s="143"/>
      <c r="H21" s="142"/>
      <c r="I21" s="143"/>
      <c r="J21" s="142"/>
      <c r="K21" s="143"/>
      <c r="L21" s="142"/>
      <c r="M21" s="143"/>
      <c r="N21" s="142"/>
      <c r="O21" s="143"/>
      <c r="P21" s="142"/>
      <c r="Q21" s="143"/>
      <c r="R21" s="142"/>
      <c r="S21" s="143"/>
      <c r="T21" s="142"/>
      <c r="U21" s="143"/>
      <c r="V21" s="142"/>
      <c r="W21" s="143"/>
      <c r="X21" s="142"/>
      <c r="Y21" s="143"/>
      <c r="Z21" s="142"/>
      <c r="AA21" s="143"/>
      <c r="AB21" s="142"/>
      <c r="AC21" s="143"/>
      <c r="AD21" s="142"/>
      <c r="AE21" s="143"/>
      <c r="AF21" s="144"/>
      <c r="AG21" s="112"/>
    </row>
    <row r="22" spans="2:33" s="107" customFormat="1" x14ac:dyDescent="0.3">
      <c r="B22" s="139"/>
      <c r="C22" s="140" t="s">
        <v>34</v>
      </c>
      <c r="D22" s="134"/>
      <c r="E22" s="141"/>
      <c r="F22" s="142"/>
      <c r="G22" s="143"/>
      <c r="H22" s="142"/>
      <c r="I22" s="143"/>
      <c r="J22" s="142"/>
      <c r="K22" s="143"/>
      <c r="L22" s="142"/>
      <c r="M22" s="143"/>
      <c r="N22" s="142"/>
      <c r="O22" s="143"/>
      <c r="P22" s="142"/>
      <c r="Q22" s="143"/>
      <c r="R22" s="142"/>
      <c r="S22" s="143"/>
      <c r="T22" s="142"/>
      <c r="U22" s="143"/>
      <c r="V22" s="142"/>
      <c r="W22" s="143"/>
      <c r="X22" s="142"/>
      <c r="Y22" s="143"/>
      <c r="Z22" s="142"/>
      <c r="AA22" s="143"/>
      <c r="AB22" s="142"/>
      <c r="AC22" s="143"/>
      <c r="AD22" s="142"/>
      <c r="AE22" s="143"/>
      <c r="AF22" s="144"/>
      <c r="AG22" s="112"/>
    </row>
    <row r="23" spans="2:33" s="107" customFormat="1" x14ac:dyDescent="0.3">
      <c r="B23" s="139"/>
      <c r="C23" s="145" t="s">
        <v>33</v>
      </c>
      <c r="D23" s="134"/>
      <c r="E23" s="141"/>
      <c r="F23" s="142"/>
      <c r="G23" s="143"/>
      <c r="H23" s="142"/>
      <c r="I23" s="143"/>
      <c r="J23" s="142"/>
      <c r="K23" s="143"/>
      <c r="L23" s="142"/>
      <c r="M23" s="143"/>
      <c r="N23" s="142"/>
      <c r="O23" s="143"/>
      <c r="P23" s="142"/>
      <c r="Q23" s="143"/>
      <c r="R23" s="142"/>
      <c r="S23" s="143"/>
      <c r="T23" s="142"/>
      <c r="U23" s="143"/>
      <c r="V23" s="142"/>
      <c r="W23" s="143"/>
      <c r="X23" s="142"/>
      <c r="Y23" s="143"/>
      <c r="Z23" s="142"/>
      <c r="AA23" s="143"/>
      <c r="AB23" s="142"/>
      <c r="AC23" s="143"/>
      <c r="AD23" s="142"/>
      <c r="AE23" s="143"/>
      <c r="AF23" s="144"/>
      <c r="AG23" s="112"/>
    </row>
    <row r="24" spans="2:33" s="166" customFormat="1" x14ac:dyDescent="0.3">
      <c r="B24" s="146" t="s">
        <v>43</v>
      </c>
      <c r="C24" s="140" t="s">
        <v>61</v>
      </c>
      <c r="D24" s="134"/>
      <c r="E24" s="141"/>
      <c r="F24" s="142"/>
      <c r="G24" s="143"/>
      <c r="H24" s="142"/>
      <c r="I24" s="143"/>
      <c r="J24" s="142"/>
      <c r="K24" s="143"/>
      <c r="L24" s="142"/>
      <c r="M24" s="143"/>
      <c r="N24" s="142"/>
      <c r="O24" s="143"/>
      <c r="P24" s="142"/>
      <c r="Q24" s="143"/>
      <c r="R24" s="142"/>
      <c r="S24" s="143"/>
      <c r="T24" s="142"/>
      <c r="U24" s="143"/>
      <c r="V24" s="142"/>
      <c r="W24" s="143"/>
      <c r="X24" s="142"/>
      <c r="Y24" s="143"/>
      <c r="Z24" s="142"/>
      <c r="AA24" s="143"/>
      <c r="AB24" s="142"/>
      <c r="AC24" s="143"/>
      <c r="AD24" s="142"/>
      <c r="AE24" s="143"/>
      <c r="AF24" s="144"/>
      <c r="AG24" s="167"/>
    </row>
    <row r="25" spans="2:33" s="107" customFormat="1" x14ac:dyDescent="0.3">
      <c r="B25" s="139"/>
      <c r="C25" s="140" t="s">
        <v>36</v>
      </c>
      <c r="D25" s="134"/>
      <c r="E25" s="141"/>
      <c r="F25" s="142"/>
      <c r="G25" s="143"/>
      <c r="H25" s="142"/>
      <c r="I25" s="143"/>
      <c r="J25" s="142"/>
      <c r="K25" s="143"/>
      <c r="L25" s="142"/>
      <c r="M25" s="143"/>
      <c r="N25" s="142"/>
      <c r="O25" s="143"/>
      <c r="P25" s="142"/>
      <c r="Q25" s="143"/>
      <c r="R25" s="142"/>
      <c r="S25" s="143"/>
      <c r="T25" s="142"/>
      <c r="U25" s="143"/>
      <c r="V25" s="142"/>
      <c r="W25" s="143"/>
      <c r="X25" s="142"/>
      <c r="Y25" s="143"/>
      <c r="Z25" s="142"/>
      <c r="AA25" s="143"/>
      <c r="AB25" s="142"/>
      <c r="AC25" s="143"/>
      <c r="AD25" s="142"/>
      <c r="AE25" s="143"/>
      <c r="AF25" s="144"/>
      <c r="AG25" s="112"/>
    </row>
    <row r="26" spans="2:33" s="107" customFormat="1" x14ac:dyDescent="0.3">
      <c r="B26" s="139"/>
      <c r="C26" s="140" t="s">
        <v>35</v>
      </c>
      <c r="D26" s="134"/>
      <c r="E26" s="141"/>
      <c r="F26" s="142"/>
      <c r="G26" s="143"/>
      <c r="H26" s="142"/>
      <c r="I26" s="143"/>
      <c r="J26" s="142"/>
      <c r="K26" s="143"/>
      <c r="L26" s="142"/>
      <c r="M26" s="143"/>
      <c r="N26" s="142"/>
      <c r="O26" s="143"/>
      <c r="P26" s="142"/>
      <c r="Q26" s="143"/>
      <c r="R26" s="142"/>
      <c r="S26" s="143"/>
      <c r="T26" s="142"/>
      <c r="U26" s="143"/>
      <c r="V26" s="142"/>
      <c r="W26" s="143"/>
      <c r="X26" s="142"/>
      <c r="Y26" s="143"/>
      <c r="Z26" s="142"/>
      <c r="AA26" s="143"/>
      <c r="AB26" s="142"/>
      <c r="AC26" s="143"/>
      <c r="AD26" s="142"/>
      <c r="AE26" s="143"/>
      <c r="AF26" s="144"/>
      <c r="AG26" s="112"/>
    </row>
    <row r="27" spans="2:33" s="107" customFormat="1" x14ac:dyDescent="0.3">
      <c r="B27" s="139"/>
      <c r="C27" s="140" t="s">
        <v>34</v>
      </c>
      <c r="D27" s="134"/>
      <c r="E27" s="141"/>
      <c r="F27" s="142"/>
      <c r="G27" s="143"/>
      <c r="H27" s="142"/>
      <c r="I27" s="143"/>
      <c r="J27" s="142"/>
      <c r="K27" s="143"/>
      <c r="L27" s="142"/>
      <c r="M27" s="143"/>
      <c r="N27" s="142"/>
      <c r="O27" s="143"/>
      <c r="P27" s="142"/>
      <c r="Q27" s="143"/>
      <c r="R27" s="142"/>
      <c r="S27" s="143"/>
      <c r="T27" s="142"/>
      <c r="U27" s="143"/>
      <c r="V27" s="142"/>
      <c r="W27" s="143"/>
      <c r="X27" s="142"/>
      <c r="Y27" s="143"/>
      <c r="Z27" s="142"/>
      <c r="AA27" s="143"/>
      <c r="AB27" s="142"/>
      <c r="AC27" s="143"/>
      <c r="AD27" s="142"/>
      <c r="AE27" s="143"/>
      <c r="AF27" s="144"/>
      <c r="AG27" s="112"/>
    </row>
    <row r="28" spans="2:33" s="107" customFormat="1" x14ac:dyDescent="0.3">
      <c r="B28" s="139"/>
      <c r="C28" s="145" t="s">
        <v>33</v>
      </c>
      <c r="D28" s="134"/>
      <c r="E28" s="141"/>
      <c r="F28" s="142"/>
      <c r="G28" s="143"/>
      <c r="H28" s="142"/>
      <c r="I28" s="143"/>
      <c r="J28" s="142"/>
      <c r="K28" s="143"/>
      <c r="L28" s="142"/>
      <c r="M28" s="143"/>
      <c r="N28" s="142"/>
      <c r="O28" s="143"/>
      <c r="P28" s="142"/>
      <c r="Q28" s="143"/>
      <c r="R28" s="142"/>
      <c r="S28" s="143"/>
      <c r="T28" s="142"/>
      <c r="U28" s="143"/>
      <c r="V28" s="142"/>
      <c r="W28" s="143"/>
      <c r="X28" s="142"/>
      <c r="Y28" s="143"/>
      <c r="Z28" s="142"/>
      <c r="AA28" s="143"/>
      <c r="AB28" s="142"/>
      <c r="AC28" s="143"/>
      <c r="AD28" s="142"/>
      <c r="AE28" s="143"/>
      <c r="AF28" s="144"/>
      <c r="AG28" s="112"/>
    </row>
    <row r="29" spans="2:33" s="166" customFormat="1" x14ac:dyDescent="0.3">
      <c r="B29" s="146" t="s">
        <v>42</v>
      </c>
      <c r="C29" s="140" t="s">
        <v>62</v>
      </c>
      <c r="D29" s="134"/>
      <c r="E29" s="141"/>
      <c r="F29" s="142"/>
      <c r="G29" s="143"/>
      <c r="H29" s="142"/>
      <c r="I29" s="143"/>
      <c r="J29" s="142"/>
      <c r="K29" s="143"/>
      <c r="L29" s="142"/>
      <c r="M29" s="143"/>
      <c r="N29" s="142"/>
      <c r="O29" s="143"/>
      <c r="P29" s="142"/>
      <c r="Q29" s="143"/>
      <c r="R29" s="142"/>
      <c r="S29" s="143"/>
      <c r="T29" s="142"/>
      <c r="U29" s="143"/>
      <c r="V29" s="142"/>
      <c r="W29" s="143"/>
      <c r="X29" s="142"/>
      <c r="Y29" s="143"/>
      <c r="Z29" s="142"/>
      <c r="AA29" s="143"/>
      <c r="AB29" s="142"/>
      <c r="AC29" s="143"/>
      <c r="AD29" s="142"/>
      <c r="AE29" s="143"/>
      <c r="AF29" s="144"/>
      <c r="AG29" s="167"/>
    </row>
    <row r="30" spans="2:33" s="107" customFormat="1" x14ac:dyDescent="0.3">
      <c r="B30" s="139"/>
      <c r="C30" s="140" t="s">
        <v>36</v>
      </c>
      <c r="D30" s="134"/>
      <c r="E30" s="141"/>
      <c r="F30" s="142"/>
      <c r="G30" s="143"/>
      <c r="H30" s="142"/>
      <c r="I30" s="143"/>
      <c r="J30" s="142"/>
      <c r="K30" s="143"/>
      <c r="L30" s="142"/>
      <c r="M30" s="143"/>
      <c r="N30" s="142"/>
      <c r="O30" s="143"/>
      <c r="P30" s="142"/>
      <c r="Q30" s="143"/>
      <c r="R30" s="142"/>
      <c r="S30" s="143"/>
      <c r="T30" s="142"/>
      <c r="U30" s="143"/>
      <c r="V30" s="142"/>
      <c r="W30" s="143"/>
      <c r="X30" s="142"/>
      <c r="Y30" s="143"/>
      <c r="Z30" s="142"/>
      <c r="AA30" s="143"/>
      <c r="AB30" s="142"/>
      <c r="AC30" s="143"/>
      <c r="AD30" s="142"/>
      <c r="AE30" s="143"/>
      <c r="AF30" s="144"/>
      <c r="AG30" s="112"/>
    </row>
    <row r="31" spans="2:33" s="107" customFormat="1" x14ac:dyDescent="0.3">
      <c r="B31" s="139"/>
      <c r="C31" s="140" t="s">
        <v>35</v>
      </c>
      <c r="D31" s="134"/>
      <c r="E31" s="141"/>
      <c r="F31" s="142"/>
      <c r="G31" s="143"/>
      <c r="H31" s="142"/>
      <c r="I31" s="143"/>
      <c r="J31" s="142"/>
      <c r="K31" s="143"/>
      <c r="L31" s="142"/>
      <c r="M31" s="143"/>
      <c r="N31" s="142"/>
      <c r="O31" s="143"/>
      <c r="P31" s="142"/>
      <c r="Q31" s="143"/>
      <c r="R31" s="142"/>
      <c r="S31" s="143"/>
      <c r="T31" s="142"/>
      <c r="U31" s="143"/>
      <c r="V31" s="142"/>
      <c r="W31" s="143"/>
      <c r="X31" s="142"/>
      <c r="Y31" s="143"/>
      <c r="Z31" s="142"/>
      <c r="AA31" s="143"/>
      <c r="AB31" s="142"/>
      <c r="AC31" s="143"/>
      <c r="AD31" s="142"/>
      <c r="AE31" s="143"/>
      <c r="AF31" s="144"/>
      <c r="AG31" s="112"/>
    </row>
    <row r="32" spans="2:33" s="107" customFormat="1" x14ac:dyDescent="0.3">
      <c r="B32" s="139"/>
      <c r="C32" s="140" t="s">
        <v>34</v>
      </c>
      <c r="D32" s="134"/>
      <c r="E32" s="141"/>
      <c r="F32" s="142"/>
      <c r="G32" s="143"/>
      <c r="H32" s="142"/>
      <c r="I32" s="143"/>
      <c r="J32" s="142"/>
      <c r="K32" s="143"/>
      <c r="L32" s="142"/>
      <c r="M32" s="143"/>
      <c r="N32" s="142"/>
      <c r="O32" s="143"/>
      <c r="P32" s="142"/>
      <c r="Q32" s="143"/>
      <c r="R32" s="142"/>
      <c r="S32" s="143"/>
      <c r="T32" s="142"/>
      <c r="U32" s="143"/>
      <c r="V32" s="142"/>
      <c r="W32" s="143"/>
      <c r="X32" s="142"/>
      <c r="Y32" s="143"/>
      <c r="Z32" s="142"/>
      <c r="AA32" s="143"/>
      <c r="AB32" s="142"/>
      <c r="AC32" s="143"/>
      <c r="AD32" s="142"/>
      <c r="AE32" s="143"/>
      <c r="AF32" s="144"/>
      <c r="AG32" s="112"/>
    </row>
    <row r="33" spans="2:33" s="107" customFormat="1" x14ac:dyDescent="0.3">
      <c r="B33" s="139"/>
      <c r="C33" s="145" t="s">
        <v>64</v>
      </c>
      <c r="D33" s="134"/>
      <c r="E33" s="143"/>
      <c r="F33" s="142"/>
      <c r="G33" s="143"/>
      <c r="H33" s="142"/>
      <c r="I33" s="143"/>
      <c r="J33" s="142"/>
      <c r="K33" s="143"/>
      <c r="L33" s="142"/>
      <c r="M33" s="143"/>
      <c r="N33" s="142"/>
      <c r="O33" s="143"/>
      <c r="P33" s="142"/>
      <c r="Q33" s="143"/>
      <c r="R33" s="142"/>
      <c r="S33" s="143"/>
      <c r="T33" s="142"/>
      <c r="U33" s="143"/>
      <c r="V33" s="142"/>
      <c r="W33" s="143"/>
      <c r="X33" s="142"/>
      <c r="Y33" s="143"/>
      <c r="Z33" s="142"/>
      <c r="AA33" s="143"/>
      <c r="AB33" s="142"/>
      <c r="AC33" s="143"/>
      <c r="AD33" s="142"/>
      <c r="AE33" s="143"/>
      <c r="AF33" s="142"/>
      <c r="AG33" s="112"/>
    </row>
    <row r="34" spans="2:33" ht="4.8" customHeight="1" x14ac:dyDescent="0.3">
      <c r="B34" s="64"/>
      <c r="C34" s="65"/>
      <c r="D34" s="61"/>
      <c r="E34" s="66"/>
      <c r="F34" s="11"/>
      <c r="G34" s="66"/>
      <c r="H34" s="11"/>
      <c r="I34" s="66"/>
      <c r="J34" s="11"/>
      <c r="K34" s="66"/>
      <c r="L34" s="11"/>
      <c r="M34" s="66"/>
      <c r="N34" s="11"/>
      <c r="O34" s="66"/>
      <c r="P34" s="11"/>
      <c r="Q34" s="66"/>
      <c r="R34" s="11"/>
      <c r="S34" s="66"/>
      <c r="T34" s="11"/>
      <c r="U34" s="66"/>
      <c r="V34" s="11"/>
      <c r="W34" s="66"/>
      <c r="X34" s="11"/>
      <c r="Y34" s="66"/>
      <c r="Z34" s="11"/>
      <c r="AA34" s="66"/>
      <c r="AB34" s="11"/>
      <c r="AC34" s="66"/>
      <c r="AD34" s="11"/>
      <c r="AE34" s="66"/>
      <c r="AF34" s="11"/>
    </row>
    <row r="35" spans="2:33" s="12" customFormat="1" ht="14.4" thickBot="1" x14ac:dyDescent="0.35">
      <c r="B35" s="67"/>
      <c r="C35" s="68" t="s">
        <v>81</v>
      </c>
      <c r="D35" s="69"/>
      <c r="E35" s="70">
        <f>SUM(E19:E34)</f>
        <v>0</v>
      </c>
      <c r="F35" s="70">
        <f t="shared" ref="F35:AF35" si="0">SUM(F19:F34)</f>
        <v>0</v>
      </c>
      <c r="G35" s="70">
        <f t="shared" si="0"/>
        <v>0</v>
      </c>
      <c r="H35" s="70">
        <f t="shared" si="0"/>
        <v>0</v>
      </c>
      <c r="I35" s="70">
        <f t="shared" si="0"/>
        <v>0</v>
      </c>
      <c r="J35" s="70">
        <f t="shared" si="0"/>
        <v>0</v>
      </c>
      <c r="K35" s="70">
        <f t="shared" si="0"/>
        <v>0</v>
      </c>
      <c r="L35" s="70">
        <f t="shared" si="0"/>
        <v>0</v>
      </c>
      <c r="M35" s="70">
        <f t="shared" si="0"/>
        <v>0</v>
      </c>
      <c r="N35" s="70">
        <f t="shared" si="0"/>
        <v>0</v>
      </c>
      <c r="O35" s="70">
        <f t="shared" si="0"/>
        <v>0</v>
      </c>
      <c r="P35" s="70">
        <f t="shared" si="0"/>
        <v>0</v>
      </c>
      <c r="Q35" s="70">
        <f t="shared" si="0"/>
        <v>0</v>
      </c>
      <c r="R35" s="70">
        <f t="shared" si="0"/>
        <v>0</v>
      </c>
      <c r="S35" s="70">
        <f t="shared" si="0"/>
        <v>0</v>
      </c>
      <c r="T35" s="70">
        <f t="shared" si="0"/>
        <v>0</v>
      </c>
      <c r="U35" s="70">
        <f t="shared" si="0"/>
        <v>0</v>
      </c>
      <c r="V35" s="70">
        <f t="shared" si="0"/>
        <v>0</v>
      </c>
      <c r="W35" s="70">
        <f t="shared" si="0"/>
        <v>0</v>
      </c>
      <c r="X35" s="70">
        <f t="shared" si="0"/>
        <v>0</v>
      </c>
      <c r="Y35" s="70">
        <f t="shared" si="0"/>
        <v>0</v>
      </c>
      <c r="Z35" s="70">
        <f t="shared" si="0"/>
        <v>0</v>
      </c>
      <c r="AA35" s="70">
        <f t="shared" si="0"/>
        <v>0</v>
      </c>
      <c r="AB35" s="70">
        <f t="shared" si="0"/>
        <v>0</v>
      </c>
      <c r="AC35" s="70">
        <f t="shared" si="0"/>
        <v>0</v>
      </c>
      <c r="AD35" s="70">
        <f t="shared" si="0"/>
        <v>0</v>
      </c>
      <c r="AE35" s="70">
        <f t="shared" si="0"/>
        <v>0</v>
      </c>
      <c r="AF35" s="70">
        <f t="shared" si="0"/>
        <v>0</v>
      </c>
      <c r="AG35" s="13"/>
    </row>
    <row r="36" spans="2:33" ht="14.4" thickBot="1" x14ac:dyDescent="0.35">
      <c r="B36" s="56">
        <v>2</v>
      </c>
      <c r="C36" s="57" t="s">
        <v>58</v>
      </c>
      <c r="D36" s="71"/>
      <c r="E36" s="72"/>
      <c r="F36" s="14"/>
      <c r="G36" s="72"/>
      <c r="H36" s="14"/>
      <c r="I36" s="72"/>
      <c r="J36" s="14"/>
      <c r="K36" s="72"/>
      <c r="L36" s="14"/>
      <c r="M36" s="72"/>
      <c r="N36" s="14"/>
      <c r="O36" s="72"/>
      <c r="P36" s="14"/>
      <c r="Q36" s="72"/>
      <c r="R36" s="14"/>
      <c r="S36" s="72"/>
      <c r="T36" s="14"/>
      <c r="U36" s="72"/>
      <c r="V36" s="14"/>
      <c r="W36" s="72"/>
      <c r="X36" s="14"/>
      <c r="Y36" s="72"/>
      <c r="Z36" s="14"/>
      <c r="AA36" s="72"/>
      <c r="AB36" s="14"/>
      <c r="AC36" s="72"/>
      <c r="AD36" s="14"/>
      <c r="AE36" s="72"/>
      <c r="AF36" s="15"/>
    </row>
    <row r="37" spans="2:33" s="166" customFormat="1" x14ac:dyDescent="0.3">
      <c r="B37" s="132" t="s">
        <v>41</v>
      </c>
      <c r="C37" s="133" t="s">
        <v>60</v>
      </c>
      <c r="D37" s="134"/>
      <c r="E37" s="135"/>
      <c r="F37" s="136"/>
      <c r="G37" s="137"/>
      <c r="H37" s="136"/>
      <c r="I37" s="137"/>
      <c r="J37" s="136"/>
      <c r="K37" s="137"/>
      <c r="L37" s="136"/>
      <c r="M37" s="137"/>
      <c r="N37" s="136"/>
      <c r="O37" s="137"/>
      <c r="P37" s="136"/>
      <c r="Q37" s="137"/>
      <c r="R37" s="136"/>
      <c r="S37" s="137"/>
      <c r="T37" s="136"/>
      <c r="U37" s="137"/>
      <c r="V37" s="136"/>
      <c r="W37" s="137"/>
      <c r="X37" s="136"/>
      <c r="Y37" s="137"/>
      <c r="Z37" s="136"/>
      <c r="AA37" s="137"/>
      <c r="AB37" s="136"/>
      <c r="AC37" s="137"/>
      <c r="AD37" s="136"/>
      <c r="AE37" s="137"/>
      <c r="AF37" s="138"/>
      <c r="AG37" s="167"/>
    </row>
    <row r="38" spans="2:33" s="107" customFormat="1" x14ac:dyDescent="0.3">
      <c r="B38" s="139"/>
      <c r="C38" s="140" t="s">
        <v>36</v>
      </c>
      <c r="D38" s="134"/>
      <c r="E38" s="141"/>
      <c r="F38" s="142"/>
      <c r="G38" s="143"/>
      <c r="H38" s="142"/>
      <c r="I38" s="143"/>
      <c r="J38" s="142"/>
      <c r="K38" s="143"/>
      <c r="L38" s="142"/>
      <c r="M38" s="143"/>
      <c r="N38" s="142"/>
      <c r="O38" s="143"/>
      <c r="P38" s="142"/>
      <c r="Q38" s="143"/>
      <c r="R38" s="142"/>
      <c r="S38" s="143"/>
      <c r="T38" s="142"/>
      <c r="U38" s="143"/>
      <c r="V38" s="142"/>
      <c r="W38" s="143"/>
      <c r="X38" s="142"/>
      <c r="Y38" s="143"/>
      <c r="Z38" s="142"/>
      <c r="AA38" s="143"/>
      <c r="AB38" s="142"/>
      <c r="AC38" s="143"/>
      <c r="AD38" s="142"/>
      <c r="AE38" s="143"/>
      <c r="AF38" s="144"/>
      <c r="AG38" s="112"/>
    </row>
    <row r="39" spans="2:33" s="107" customFormat="1" x14ac:dyDescent="0.3">
      <c r="B39" s="139"/>
      <c r="C39" s="140" t="s">
        <v>35</v>
      </c>
      <c r="D39" s="134"/>
      <c r="E39" s="141"/>
      <c r="F39" s="142"/>
      <c r="G39" s="143"/>
      <c r="H39" s="142"/>
      <c r="I39" s="143"/>
      <c r="J39" s="142"/>
      <c r="K39" s="143"/>
      <c r="L39" s="142"/>
      <c r="M39" s="143"/>
      <c r="N39" s="142"/>
      <c r="O39" s="143"/>
      <c r="P39" s="142"/>
      <c r="Q39" s="143"/>
      <c r="R39" s="142"/>
      <c r="S39" s="143"/>
      <c r="T39" s="142"/>
      <c r="U39" s="143"/>
      <c r="V39" s="142"/>
      <c r="W39" s="143"/>
      <c r="X39" s="142"/>
      <c r="Y39" s="143"/>
      <c r="Z39" s="142"/>
      <c r="AA39" s="143"/>
      <c r="AB39" s="142"/>
      <c r="AC39" s="143"/>
      <c r="AD39" s="142"/>
      <c r="AE39" s="143"/>
      <c r="AF39" s="144"/>
      <c r="AG39" s="112"/>
    </row>
    <row r="40" spans="2:33" s="107" customFormat="1" x14ac:dyDescent="0.3">
      <c r="B40" s="139"/>
      <c r="C40" s="140" t="s">
        <v>34</v>
      </c>
      <c r="D40" s="134"/>
      <c r="E40" s="141"/>
      <c r="F40" s="142"/>
      <c r="G40" s="143"/>
      <c r="H40" s="142"/>
      <c r="I40" s="143"/>
      <c r="J40" s="142"/>
      <c r="K40" s="143"/>
      <c r="L40" s="142"/>
      <c r="M40" s="143"/>
      <c r="N40" s="142"/>
      <c r="O40" s="143"/>
      <c r="P40" s="142"/>
      <c r="Q40" s="143"/>
      <c r="R40" s="142"/>
      <c r="S40" s="143"/>
      <c r="T40" s="142"/>
      <c r="U40" s="143"/>
      <c r="V40" s="142"/>
      <c r="W40" s="143"/>
      <c r="X40" s="142"/>
      <c r="Y40" s="143"/>
      <c r="Z40" s="142"/>
      <c r="AA40" s="143"/>
      <c r="AB40" s="142"/>
      <c r="AC40" s="143"/>
      <c r="AD40" s="142"/>
      <c r="AE40" s="143"/>
      <c r="AF40" s="144"/>
      <c r="AG40" s="112"/>
    </row>
    <row r="41" spans="2:33" s="107" customFormat="1" x14ac:dyDescent="0.3">
      <c r="B41" s="139"/>
      <c r="C41" s="145" t="s">
        <v>33</v>
      </c>
      <c r="D41" s="134"/>
      <c r="E41" s="141"/>
      <c r="F41" s="142"/>
      <c r="G41" s="143"/>
      <c r="H41" s="142"/>
      <c r="I41" s="143"/>
      <c r="J41" s="142"/>
      <c r="K41" s="143"/>
      <c r="L41" s="142"/>
      <c r="M41" s="143"/>
      <c r="N41" s="142"/>
      <c r="O41" s="143"/>
      <c r="P41" s="142"/>
      <c r="Q41" s="143"/>
      <c r="R41" s="142"/>
      <c r="S41" s="143"/>
      <c r="T41" s="142"/>
      <c r="U41" s="143"/>
      <c r="V41" s="142"/>
      <c r="W41" s="143"/>
      <c r="X41" s="142"/>
      <c r="Y41" s="143"/>
      <c r="Z41" s="142"/>
      <c r="AA41" s="143"/>
      <c r="AB41" s="142"/>
      <c r="AC41" s="143"/>
      <c r="AD41" s="142"/>
      <c r="AE41" s="143"/>
      <c r="AF41" s="144"/>
      <c r="AG41" s="112"/>
    </row>
    <row r="42" spans="2:33" s="166" customFormat="1" x14ac:dyDescent="0.3">
      <c r="B42" s="146" t="s">
        <v>40</v>
      </c>
      <c r="C42" s="140" t="s">
        <v>61</v>
      </c>
      <c r="D42" s="134"/>
      <c r="E42" s="141"/>
      <c r="F42" s="142"/>
      <c r="G42" s="143"/>
      <c r="H42" s="142"/>
      <c r="I42" s="143"/>
      <c r="J42" s="142"/>
      <c r="K42" s="143"/>
      <c r="L42" s="142"/>
      <c r="M42" s="143"/>
      <c r="N42" s="142"/>
      <c r="O42" s="143"/>
      <c r="P42" s="142"/>
      <c r="Q42" s="143"/>
      <c r="R42" s="142"/>
      <c r="S42" s="143"/>
      <c r="T42" s="142"/>
      <c r="U42" s="143"/>
      <c r="V42" s="142"/>
      <c r="W42" s="143"/>
      <c r="X42" s="142"/>
      <c r="Y42" s="143"/>
      <c r="Z42" s="142"/>
      <c r="AA42" s="143"/>
      <c r="AB42" s="142"/>
      <c r="AC42" s="143"/>
      <c r="AD42" s="142"/>
      <c r="AE42" s="143"/>
      <c r="AF42" s="144"/>
      <c r="AG42" s="167"/>
    </row>
    <row r="43" spans="2:33" s="107" customFormat="1" x14ac:dyDescent="0.3">
      <c r="B43" s="139"/>
      <c r="C43" s="140" t="s">
        <v>36</v>
      </c>
      <c r="D43" s="134"/>
      <c r="E43" s="141"/>
      <c r="F43" s="142"/>
      <c r="G43" s="143"/>
      <c r="H43" s="142"/>
      <c r="I43" s="143"/>
      <c r="J43" s="142"/>
      <c r="K43" s="143"/>
      <c r="L43" s="142"/>
      <c r="M43" s="143"/>
      <c r="N43" s="142"/>
      <c r="O43" s="143"/>
      <c r="P43" s="142"/>
      <c r="Q43" s="143"/>
      <c r="R43" s="142"/>
      <c r="S43" s="143"/>
      <c r="T43" s="142"/>
      <c r="U43" s="143"/>
      <c r="V43" s="142"/>
      <c r="W43" s="143"/>
      <c r="X43" s="142"/>
      <c r="Y43" s="143"/>
      <c r="Z43" s="142"/>
      <c r="AA43" s="143"/>
      <c r="AB43" s="142"/>
      <c r="AC43" s="143"/>
      <c r="AD43" s="142"/>
      <c r="AE43" s="143"/>
      <c r="AF43" s="144"/>
      <c r="AG43" s="112"/>
    </row>
    <row r="44" spans="2:33" s="107" customFormat="1" x14ac:dyDescent="0.3">
      <c r="B44" s="139"/>
      <c r="C44" s="140" t="s">
        <v>35</v>
      </c>
      <c r="D44" s="134"/>
      <c r="E44" s="141"/>
      <c r="F44" s="142"/>
      <c r="G44" s="143"/>
      <c r="H44" s="142"/>
      <c r="I44" s="143"/>
      <c r="J44" s="142"/>
      <c r="K44" s="143"/>
      <c r="L44" s="142"/>
      <c r="M44" s="143"/>
      <c r="N44" s="142"/>
      <c r="O44" s="143"/>
      <c r="P44" s="142"/>
      <c r="Q44" s="143"/>
      <c r="R44" s="142"/>
      <c r="S44" s="143"/>
      <c r="T44" s="142"/>
      <c r="U44" s="143"/>
      <c r="V44" s="142"/>
      <c r="W44" s="143"/>
      <c r="X44" s="142"/>
      <c r="Y44" s="143"/>
      <c r="Z44" s="142"/>
      <c r="AA44" s="143"/>
      <c r="AB44" s="142"/>
      <c r="AC44" s="143"/>
      <c r="AD44" s="142"/>
      <c r="AE44" s="143"/>
      <c r="AF44" s="144"/>
      <c r="AG44" s="112"/>
    </row>
    <row r="45" spans="2:33" s="107" customFormat="1" x14ac:dyDescent="0.3">
      <c r="B45" s="139"/>
      <c r="C45" s="140" t="s">
        <v>34</v>
      </c>
      <c r="D45" s="134"/>
      <c r="E45" s="141"/>
      <c r="F45" s="142"/>
      <c r="G45" s="143"/>
      <c r="H45" s="142"/>
      <c r="I45" s="143"/>
      <c r="J45" s="142"/>
      <c r="K45" s="143"/>
      <c r="L45" s="142"/>
      <c r="M45" s="143"/>
      <c r="N45" s="142"/>
      <c r="O45" s="143"/>
      <c r="P45" s="142"/>
      <c r="Q45" s="143"/>
      <c r="R45" s="142"/>
      <c r="S45" s="143"/>
      <c r="T45" s="142"/>
      <c r="U45" s="143"/>
      <c r="V45" s="142"/>
      <c r="W45" s="143"/>
      <c r="X45" s="142"/>
      <c r="Y45" s="143"/>
      <c r="Z45" s="142"/>
      <c r="AA45" s="143"/>
      <c r="AB45" s="142"/>
      <c r="AC45" s="143"/>
      <c r="AD45" s="142"/>
      <c r="AE45" s="143"/>
      <c r="AF45" s="144"/>
      <c r="AG45" s="112"/>
    </row>
    <row r="46" spans="2:33" s="107" customFormat="1" x14ac:dyDescent="0.3">
      <c r="B46" s="139"/>
      <c r="C46" s="145" t="s">
        <v>64</v>
      </c>
      <c r="D46" s="134"/>
      <c r="E46" s="141"/>
      <c r="F46" s="142"/>
      <c r="G46" s="143"/>
      <c r="H46" s="142"/>
      <c r="I46" s="143"/>
      <c r="J46" s="142"/>
      <c r="K46" s="143"/>
      <c r="L46" s="142"/>
      <c r="M46" s="143"/>
      <c r="N46" s="142"/>
      <c r="O46" s="143"/>
      <c r="P46" s="142"/>
      <c r="Q46" s="143"/>
      <c r="R46" s="142"/>
      <c r="S46" s="143"/>
      <c r="T46" s="142"/>
      <c r="U46" s="143"/>
      <c r="V46" s="142"/>
      <c r="W46" s="143"/>
      <c r="X46" s="142"/>
      <c r="Y46" s="143"/>
      <c r="Z46" s="142"/>
      <c r="AA46" s="143"/>
      <c r="AB46" s="142"/>
      <c r="AC46" s="143"/>
      <c r="AD46" s="142"/>
      <c r="AE46" s="143"/>
      <c r="AF46" s="144"/>
      <c r="AG46" s="112"/>
    </row>
    <row r="47" spans="2:33" ht="5.4" customHeight="1" x14ac:dyDescent="0.3">
      <c r="B47" s="64"/>
      <c r="C47" s="65"/>
      <c r="D47" s="61"/>
      <c r="E47" s="73"/>
      <c r="F47" s="16"/>
      <c r="G47" s="74"/>
      <c r="H47" s="16"/>
      <c r="I47" s="74"/>
      <c r="J47" s="16"/>
      <c r="K47" s="74"/>
      <c r="L47" s="16"/>
      <c r="M47" s="74"/>
      <c r="N47" s="16"/>
      <c r="O47" s="74"/>
      <c r="P47" s="16"/>
      <c r="Q47" s="74"/>
      <c r="R47" s="16"/>
      <c r="S47" s="74"/>
      <c r="T47" s="16"/>
      <c r="U47" s="74"/>
      <c r="V47" s="16"/>
      <c r="W47" s="74"/>
      <c r="X47" s="16"/>
      <c r="Y47" s="74"/>
      <c r="Z47" s="16"/>
      <c r="AA47" s="74"/>
      <c r="AB47" s="16"/>
      <c r="AC47" s="74"/>
      <c r="AD47" s="16"/>
      <c r="AE47" s="74"/>
      <c r="AF47" s="17"/>
    </row>
    <row r="48" spans="2:33" s="12" customFormat="1" ht="14.4" thickBot="1" x14ac:dyDescent="0.35">
      <c r="B48" s="75"/>
      <c r="C48" s="76" t="s">
        <v>63</v>
      </c>
      <c r="D48" s="77"/>
      <c r="E48" s="78">
        <f>SUM(E37:E47)</f>
        <v>0</v>
      </c>
      <c r="F48" s="78">
        <f t="shared" ref="F48:AF48" si="1">SUM(F37:F47)</f>
        <v>0</v>
      </c>
      <c r="G48" s="78">
        <f t="shared" si="1"/>
        <v>0</v>
      </c>
      <c r="H48" s="78">
        <f t="shared" si="1"/>
        <v>0</v>
      </c>
      <c r="I48" s="78">
        <f t="shared" si="1"/>
        <v>0</v>
      </c>
      <c r="J48" s="78">
        <f t="shared" si="1"/>
        <v>0</v>
      </c>
      <c r="K48" s="78">
        <f t="shared" si="1"/>
        <v>0</v>
      </c>
      <c r="L48" s="78">
        <f t="shared" si="1"/>
        <v>0</v>
      </c>
      <c r="M48" s="78">
        <f t="shared" si="1"/>
        <v>0</v>
      </c>
      <c r="N48" s="78">
        <f t="shared" si="1"/>
        <v>0</v>
      </c>
      <c r="O48" s="78">
        <f t="shared" si="1"/>
        <v>0</v>
      </c>
      <c r="P48" s="78">
        <f t="shared" si="1"/>
        <v>0</v>
      </c>
      <c r="Q48" s="78">
        <f t="shared" si="1"/>
        <v>0</v>
      </c>
      <c r="R48" s="78">
        <f t="shared" si="1"/>
        <v>0</v>
      </c>
      <c r="S48" s="78">
        <f t="shared" si="1"/>
        <v>0</v>
      </c>
      <c r="T48" s="78">
        <f t="shared" si="1"/>
        <v>0</v>
      </c>
      <c r="U48" s="78">
        <f t="shared" si="1"/>
        <v>0</v>
      </c>
      <c r="V48" s="78">
        <f t="shared" si="1"/>
        <v>0</v>
      </c>
      <c r="W48" s="78">
        <f t="shared" si="1"/>
        <v>0</v>
      </c>
      <c r="X48" s="78">
        <f t="shared" si="1"/>
        <v>0</v>
      </c>
      <c r="Y48" s="78">
        <f t="shared" si="1"/>
        <v>0</v>
      </c>
      <c r="Z48" s="78">
        <f t="shared" si="1"/>
        <v>0</v>
      </c>
      <c r="AA48" s="78">
        <f t="shared" si="1"/>
        <v>0</v>
      </c>
      <c r="AB48" s="78">
        <f t="shared" si="1"/>
        <v>0</v>
      </c>
      <c r="AC48" s="78">
        <f t="shared" si="1"/>
        <v>0</v>
      </c>
      <c r="AD48" s="78">
        <f t="shared" si="1"/>
        <v>0</v>
      </c>
      <c r="AE48" s="78">
        <f t="shared" si="1"/>
        <v>0</v>
      </c>
      <c r="AF48" s="78">
        <f t="shared" si="1"/>
        <v>0</v>
      </c>
      <c r="AG48" s="13"/>
    </row>
    <row r="49" spans="2:33" ht="14.4" thickBot="1" x14ac:dyDescent="0.35">
      <c r="B49" s="79">
        <v>3</v>
      </c>
      <c r="C49" s="80" t="s">
        <v>59</v>
      </c>
      <c r="D49" s="53"/>
      <c r="E49" s="81"/>
      <c r="F49" s="14"/>
      <c r="G49" s="72"/>
      <c r="H49" s="14"/>
      <c r="I49" s="72"/>
      <c r="J49" s="14"/>
      <c r="K49" s="72"/>
      <c r="L49" s="14"/>
      <c r="M49" s="72"/>
      <c r="N49" s="14"/>
      <c r="O49" s="72"/>
      <c r="P49" s="14"/>
      <c r="Q49" s="72"/>
      <c r="R49" s="14"/>
      <c r="S49" s="72"/>
      <c r="T49" s="14"/>
      <c r="U49" s="72"/>
      <c r="V49" s="14"/>
      <c r="W49" s="72"/>
      <c r="X49" s="14"/>
      <c r="Y49" s="72"/>
      <c r="Z49" s="14"/>
      <c r="AA49" s="72"/>
      <c r="AB49" s="14"/>
      <c r="AC49" s="72"/>
      <c r="AD49" s="14"/>
      <c r="AE49" s="72"/>
      <c r="AF49" s="15"/>
    </row>
    <row r="50" spans="2:33" s="166" customFormat="1" x14ac:dyDescent="0.3">
      <c r="B50" s="132" t="s">
        <v>38</v>
      </c>
      <c r="C50" s="133" t="s">
        <v>60</v>
      </c>
      <c r="D50" s="107"/>
      <c r="E50" s="141"/>
      <c r="F50" s="142"/>
      <c r="G50" s="143"/>
      <c r="H50" s="142"/>
      <c r="I50" s="143"/>
      <c r="J50" s="142"/>
      <c r="K50" s="143"/>
      <c r="L50" s="142"/>
      <c r="M50" s="143"/>
      <c r="N50" s="142"/>
      <c r="O50" s="143"/>
      <c r="P50" s="142"/>
      <c r="Q50" s="143"/>
      <c r="R50" s="142"/>
      <c r="S50" s="143"/>
      <c r="T50" s="142"/>
      <c r="U50" s="143"/>
      <c r="V50" s="142"/>
      <c r="W50" s="143"/>
      <c r="X50" s="142"/>
      <c r="Y50" s="143"/>
      <c r="Z50" s="142"/>
      <c r="AA50" s="143"/>
      <c r="AB50" s="142"/>
      <c r="AC50" s="143"/>
      <c r="AD50" s="142"/>
      <c r="AE50" s="143"/>
      <c r="AF50" s="144"/>
      <c r="AG50" s="167"/>
    </row>
    <row r="51" spans="2:33" s="107" customFormat="1" x14ac:dyDescent="0.3">
      <c r="B51" s="139"/>
      <c r="C51" s="145" t="s">
        <v>36</v>
      </c>
      <c r="D51" s="134"/>
      <c r="E51" s="141"/>
      <c r="F51" s="142"/>
      <c r="G51" s="143"/>
      <c r="H51" s="142"/>
      <c r="I51" s="143"/>
      <c r="J51" s="142"/>
      <c r="K51" s="143"/>
      <c r="L51" s="142"/>
      <c r="M51" s="143"/>
      <c r="N51" s="142"/>
      <c r="O51" s="143"/>
      <c r="P51" s="142"/>
      <c r="Q51" s="143"/>
      <c r="R51" s="142"/>
      <c r="S51" s="143"/>
      <c r="T51" s="142"/>
      <c r="U51" s="143"/>
      <c r="V51" s="142"/>
      <c r="W51" s="143"/>
      <c r="X51" s="142"/>
      <c r="Y51" s="143"/>
      <c r="Z51" s="142"/>
      <c r="AA51" s="143"/>
      <c r="AB51" s="142"/>
      <c r="AC51" s="143"/>
      <c r="AD51" s="142"/>
      <c r="AE51" s="143"/>
      <c r="AF51" s="144"/>
      <c r="AG51" s="112"/>
    </row>
    <row r="52" spans="2:33" s="107" customFormat="1" x14ac:dyDescent="0.3">
      <c r="B52" s="139"/>
      <c r="C52" s="145" t="s">
        <v>35</v>
      </c>
      <c r="D52" s="134"/>
      <c r="E52" s="141"/>
      <c r="F52" s="142"/>
      <c r="G52" s="143"/>
      <c r="H52" s="142"/>
      <c r="I52" s="143"/>
      <c r="J52" s="142"/>
      <c r="K52" s="143"/>
      <c r="L52" s="142"/>
      <c r="M52" s="143"/>
      <c r="N52" s="142"/>
      <c r="O52" s="143"/>
      <c r="P52" s="142"/>
      <c r="Q52" s="143"/>
      <c r="R52" s="142"/>
      <c r="S52" s="143"/>
      <c r="T52" s="142"/>
      <c r="U52" s="143"/>
      <c r="V52" s="142"/>
      <c r="W52" s="143"/>
      <c r="X52" s="142"/>
      <c r="Y52" s="143"/>
      <c r="Z52" s="142"/>
      <c r="AA52" s="143"/>
      <c r="AB52" s="142"/>
      <c r="AC52" s="143"/>
      <c r="AD52" s="142"/>
      <c r="AE52" s="143"/>
      <c r="AF52" s="144"/>
      <c r="AG52" s="112"/>
    </row>
    <row r="53" spans="2:33" s="107" customFormat="1" x14ac:dyDescent="0.3">
      <c r="B53" s="139"/>
      <c r="C53" s="145" t="s">
        <v>34</v>
      </c>
      <c r="D53" s="134"/>
      <c r="E53" s="141"/>
      <c r="F53" s="142"/>
      <c r="G53" s="143"/>
      <c r="H53" s="142"/>
      <c r="I53" s="143"/>
      <c r="J53" s="142"/>
      <c r="K53" s="143"/>
      <c r="L53" s="142"/>
      <c r="M53" s="143"/>
      <c r="N53" s="142"/>
      <c r="O53" s="143"/>
      <c r="P53" s="142"/>
      <c r="Q53" s="143"/>
      <c r="R53" s="142"/>
      <c r="S53" s="143"/>
      <c r="T53" s="142"/>
      <c r="U53" s="143"/>
      <c r="V53" s="142"/>
      <c r="W53" s="143"/>
      <c r="X53" s="142"/>
      <c r="Y53" s="143"/>
      <c r="Z53" s="142"/>
      <c r="AA53" s="143"/>
      <c r="AB53" s="142"/>
      <c r="AC53" s="143"/>
      <c r="AD53" s="142"/>
      <c r="AE53" s="143"/>
      <c r="AF53" s="144"/>
      <c r="AG53" s="112"/>
    </row>
    <row r="54" spans="2:33" s="107" customFormat="1" x14ac:dyDescent="0.3">
      <c r="B54" s="139"/>
      <c r="C54" s="145" t="s">
        <v>33</v>
      </c>
      <c r="D54" s="134"/>
      <c r="E54" s="141"/>
      <c r="F54" s="142"/>
      <c r="G54" s="143"/>
      <c r="H54" s="142"/>
      <c r="I54" s="143"/>
      <c r="J54" s="142"/>
      <c r="K54" s="143"/>
      <c r="L54" s="142"/>
      <c r="M54" s="143"/>
      <c r="N54" s="142"/>
      <c r="O54" s="143"/>
      <c r="P54" s="142"/>
      <c r="Q54" s="143"/>
      <c r="R54" s="142"/>
      <c r="S54" s="143"/>
      <c r="T54" s="142"/>
      <c r="U54" s="143"/>
      <c r="V54" s="142"/>
      <c r="W54" s="143"/>
      <c r="X54" s="142"/>
      <c r="Y54" s="143"/>
      <c r="Z54" s="142"/>
      <c r="AA54" s="143"/>
      <c r="AB54" s="142"/>
      <c r="AC54" s="143"/>
      <c r="AD54" s="142"/>
      <c r="AE54" s="143"/>
      <c r="AF54" s="144"/>
      <c r="AG54" s="112"/>
    </row>
    <row r="55" spans="2:33" s="166" customFormat="1" x14ac:dyDescent="0.3">
      <c r="B55" s="146" t="s">
        <v>37</v>
      </c>
      <c r="C55" s="140" t="s">
        <v>61</v>
      </c>
      <c r="D55" s="134"/>
      <c r="E55" s="141"/>
      <c r="F55" s="142"/>
      <c r="G55" s="143"/>
      <c r="H55" s="142"/>
      <c r="I55" s="143"/>
      <c r="J55" s="142"/>
      <c r="K55" s="143"/>
      <c r="L55" s="142"/>
      <c r="M55" s="143"/>
      <c r="N55" s="142"/>
      <c r="O55" s="143"/>
      <c r="P55" s="142"/>
      <c r="Q55" s="143"/>
      <c r="R55" s="142"/>
      <c r="S55" s="143"/>
      <c r="T55" s="142"/>
      <c r="U55" s="143"/>
      <c r="V55" s="142"/>
      <c r="W55" s="143"/>
      <c r="X55" s="142"/>
      <c r="Y55" s="143"/>
      <c r="Z55" s="142"/>
      <c r="AA55" s="143"/>
      <c r="AB55" s="142"/>
      <c r="AC55" s="143"/>
      <c r="AD55" s="142"/>
      <c r="AE55" s="143"/>
      <c r="AF55" s="144"/>
      <c r="AG55" s="167"/>
    </row>
    <row r="56" spans="2:33" s="107" customFormat="1" x14ac:dyDescent="0.3">
      <c r="B56" s="139"/>
      <c r="C56" s="145" t="s">
        <v>36</v>
      </c>
      <c r="D56" s="134"/>
      <c r="E56" s="141"/>
      <c r="F56" s="142">
        <v>0</v>
      </c>
      <c r="G56" s="143"/>
      <c r="H56" s="142"/>
      <c r="I56" s="143"/>
      <c r="J56" s="142"/>
      <c r="K56" s="143"/>
      <c r="L56" s="142"/>
      <c r="M56" s="143"/>
      <c r="N56" s="142"/>
      <c r="O56" s="143"/>
      <c r="P56" s="142"/>
      <c r="Q56" s="143"/>
      <c r="R56" s="142"/>
      <c r="S56" s="143"/>
      <c r="T56" s="142"/>
      <c r="U56" s="143"/>
      <c r="V56" s="142"/>
      <c r="W56" s="143"/>
      <c r="X56" s="142"/>
      <c r="Y56" s="143"/>
      <c r="Z56" s="142"/>
      <c r="AA56" s="143"/>
      <c r="AB56" s="142"/>
      <c r="AC56" s="143"/>
      <c r="AD56" s="142"/>
      <c r="AE56" s="143"/>
      <c r="AF56" s="144"/>
      <c r="AG56" s="112"/>
    </row>
    <row r="57" spans="2:33" s="107" customFormat="1" x14ac:dyDescent="0.3">
      <c r="B57" s="139"/>
      <c r="C57" s="145" t="s">
        <v>35</v>
      </c>
      <c r="D57" s="134"/>
      <c r="E57" s="141"/>
      <c r="F57" s="142"/>
      <c r="G57" s="143"/>
      <c r="H57" s="142"/>
      <c r="I57" s="143"/>
      <c r="J57" s="142"/>
      <c r="K57" s="143"/>
      <c r="L57" s="142"/>
      <c r="M57" s="143"/>
      <c r="N57" s="142"/>
      <c r="O57" s="143"/>
      <c r="P57" s="142"/>
      <c r="Q57" s="143"/>
      <c r="R57" s="142"/>
      <c r="S57" s="143"/>
      <c r="T57" s="142"/>
      <c r="U57" s="143"/>
      <c r="V57" s="142"/>
      <c r="W57" s="143"/>
      <c r="X57" s="142"/>
      <c r="Y57" s="143"/>
      <c r="Z57" s="142"/>
      <c r="AA57" s="143"/>
      <c r="AB57" s="142"/>
      <c r="AC57" s="143"/>
      <c r="AD57" s="142"/>
      <c r="AE57" s="143"/>
      <c r="AF57" s="144"/>
      <c r="AG57" s="112"/>
    </row>
    <row r="58" spans="2:33" s="107" customFormat="1" x14ac:dyDescent="0.3">
      <c r="B58" s="139"/>
      <c r="C58" s="145" t="s">
        <v>34</v>
      </c>
      <c r="D58" s="134"/>
      <c r="E58" s="141"/>
      <c r="F58" s="142"/>
      <c r="G58" s="143"/>
      <c r="H58" s="142"/>
      <c r="I58" s="143"/>
      <c r="J58" s="142"/>
      <c r="K58" s="143"/>
      <c r="L58" s="142"/>
      <c r="M58" s="143"/>
      <c r="N58" s="142"/>
      <c r="O58" s="143"/>
      <c r="P58" s="142"/>
      <c r="Q58" s="143"/>
      <c r="R58" s="142"/>
      <c r="S58" s="143"/>
      <c r="T58" s="142"/>
      <c r="U58" s="143"/>
      <c r="V58" s="142"/>
      <c r="W58" s="143"/>
      <c r="X58" s="142"/>
      <c r="Y58" s="143"/>
      <c r="Z58" s="142"/>
      <c r="AA58" s="143"/>
      <c r="AB58" s="142"/>
      <c r="AC58" s="143"/>
      <c r="AD58" s="142"/>
      <c r="AE58" s="143"/>
      <c r="AF58" s="144"/>
      <c r="AG58" s="112"/>
    </row>
    <row r="59" spans="2:33" s="107" customFormat="1" x14ac:dyDescent="0.3">
      <c r="B59" s="139"/>
      <c r="C59" s="145" t="s">
        <v>64</v>
      </c>
      <c r="D59" s="151"/>
      <c r="E59" s="152"/>
      <c r="F59" s="142"/>
      <c r="G59" s="143"/>
      <c r="H59" s="142"/>
      <c r="I59" s="143"/>
      <c r="J59" s="142"/>
      <c r="K59" s="143"/>
      <c r="L59" s="142"/>
      <c r="M59" s="143"/>
      <c r="N59" s="142"/>
      <c r="O59" s="143"/>
      <c r="P59" s="142"/>
      <c r="Q59" s="143"/>
      <c r="R59" s="142"/>
      <c r="S59" s="143"/>
      <c r="T59" s="142"/>
      <c r="U59" s="143"/>
      <c r="V59" s="142"/>
      <c r="W59" s="143"/>
      <c r="X59" s="142"/>
      <c r="Y59" s="143"/>
      <c r="Z59" s="142"/>
      <c r="AA59" s="143"/>
      <c r="AB59" s="142"/>
      <c r="AC59" s="143"/>
      <c r="AD59" s="142"/>
      <c r="AE59" s="143"/>
      <c r="AF59" s="144"/>
      <c r="AG59" s="112"/>
    </row>
    <row r="60" spans="2:33" ht="6" customHeight="1" x14ac:dyDescent="0.3">
      <c r="B60" s="64"/>
      <c r="C60" s="65"/>
      <c r="D60" s="82"/>
      <c r="E60" s="73"/>
      <c r="F60" s="18"/>
      <c r="G60" s="83"/>
      <c r="H60" s="18"/>
      <c r="I60" s="83"/>
      <c r="J60" s="18"/>
      <c r="K60" s="83"/>
      <c r="L60" s="18"/>
      <c r="M60" s="83"/>
      <c r="N60" s="18"/>
      <c r="O60" s="83"/>
      <c r="P60" s="18"/>
      <c r="Q60" s="83"/>
      <c r="R60" s="18"/>
      <c r="S60" s="83"/>
      <c r="T60" s="18"/>
      <c r="U60" s="83"/>
      <c r="V60" s="18"/>
      <c r="W60" s="83"/>
      <c r="X60" s="18"/>
      <c r="Y60" s="83"/>
      <c r="Z60" s="18"/>
      <c r="AA60" s="83"/>
      <c r="AB60" s="18"/>
      <c r="AC60" s="83"/>
      <c r="AD60" s="18"/>
      <c r="AE60" s="83"/>
      <c r="AF60" s="19"/>
    </row>
    <row r="61" spans="2:33" s="12" customFormat="1" ht="14.4" thickBot="1" x14ac:dyDescent="0.35">
      <c r="B61" s="75"/>
      <c r="C61" s="76" t="s">
        <v>39</v>
      </c>
      <c r="D61" s="77"/>
      <c r="E61" s="78">
        <f>SUM(E50:E60)</f>
        <v>0</v>
      </c>
      <c r="F61" s="78">
        <f t="shared" ref="F61:AF61" si="2">SUM(F50:F60)</f>
        <v>0</v>
      </c>
      <c r="G61" s="78">
        <f t="shared" si="2"/>
        <v>0</v>
      </c>
      <c r="H61" s="78">
        <f t="shared" si="2"/>
        <v>0</v>
      </c>
      <c r="I61" s="78">
        <f t="shared" si="2"/>
        <v>0</v>
      </c>
      <c r="J61" s="78">
        <f t="shared" si="2"/>
        <v>0</v>
      </c>
      <c r="K61" s="78">
        <f t="shared" si="2"/>
        <v>0</v>
      </c>
      <c r="L61" s="78">
        <f t="shared" si="2"/>
        <v>0</v>
      </c>
      <c r="M61" s="78">
        <f t="shared" si="2"/>
        <v>0</v>
      </c>
      <c r="N61" s="78">
        <f t="shared" si="2"/>
        <v>0</v>
      </c>
      <c r="O61" s="78">
        <f t="shared" si="2"/>
        <v>0</v>
      </c>
      <c r="P61" s="78">
        <f t="shared" si="2"/>
        <v>0</v>
      </c>
      <c r="Q61" s="78">
        <f t="shared" si="2"/>
        <v>0</v>
      </c>
      <c r="R61" s="78">
        <f t="shared" si="2"/>
        <v>0</v>
      </c>
      <c r="S61" s="78">
        <f t="shared" si="2"/>
        <v>0</v>
      </c>
      <c r="T61" s="78">
        <f t="shared" si="2"/>
        <v>0</v>
      </c>
      <c r="U61" s="78">
        <f t="shared" si="2"/>
        <v>0</v>
      </c>
      <c r="V61" s="78">
        <f t="shared" si="2"/>
        <v>0</v>
      </c>
      <c r="W61" s="78">
        <f t="shared" si="2"/>
        <v>0</v>
      </c>
      <c r="X61" s="78">
        <f t="shared" si="2"/>
        <v>0</v>
      </c>
      <c r="Y61" s="78">
        <f t="shared" si="2"/>
        <v>0</v>
      </c>
      <c r="Z61" s="78">
        <f t="shared" si="2"/>
        <v>0</v>
      </c>
      <c r="AA61" s="78">
        <f t="shared" si="2"/>
        <v>0</v>
      </c>
      <c r="AB61" s="78">
        <f t="shared" si="2"/>
        <v>0</v>
      </c>
      <c r="AC61" s="78">
        <f t="shared" si="2"/>
        <v>0</v>
      </c>
      <c r="AD61" s="78">
        <f t="shared" si="2"/>
        <v>0</v>
      </c>
      <c r="AE61" s="78">
        <f t="shared" si="2"/>
        <v>0</v>
      </c>
      <c r="AF61" s="78">
        <f t="shared" si="2"/>
        <v>0</v>
      </c>
      <c r="AG61" s="13"/>
    </row>
    <row r="62" spans="2:33" ht="14.4" thickBot="1" x14ac:dyDescent="0.35">
      <c r="B62" s="84"/>
      <c r="C62" s="85" t="s">
        <v>32</v>
      </c>
      <c r="D62" s="61"/>
      <c r="E62" s="86">
        <f t="shared" ref="E62:AF62" si="3">SUM(E35,E48,E61)</f>
        <v>0</v>
      </c>
      <c r="F62" s="20">
        <f t="shared" si="3"/>
        <v>0</v>
      </c>
      <c r="G62" s="87">
        <f t="shared" si="3"/>
        <v>0</v>
      </c>
      <c r="H62" s="20">
        <f t="shared" si="3"/>
        <v>0</v>
      </c>
      <c r="I62" s="87">
        <f t="shared" si="3"/>
        <v>0</v>
      </c>
      <c r="J62" s="20">
        <f t="shared" si="3"/>
        <v>0</v>
      </c>
      <c r="K62" s="87">
        <f t="shared" si="3"/>
        <v>0</v>
      </c>
      <c r="L62" s="20">
        <f t="shared" si="3"/>
        <v>0</v>
      </c>
      <c r="M62" s="87">
        <f t="shared" si="3"/>
        <v>0</v>
      </c>
      <c r="N62" s="20">
        <f t="shared" si="3"/>
        <v>0</v>
      </c>
      <c r="O62" s="87">
        <f t="shared" si="3"/>
        <v>0</v>
      </c>
      <c r="P62" s="20">
        <f t="shared" si="3"/>
        <v>0</v>
      </c>
      <c r="Q62" s="87">
        <f t="shared" si="3"/>
        <v>0</v>
      </c>
      <c r="R62" s="20">
        <f t="shared" si="3"/>
        <v>0</v>
      </c>
      <c r="S62" s="87">
        <f t="shared" si="3"/>
        <v>0</v>
      </c>
      <c r="T62" s="20">
        <f t="shared" si="3"/>
        <v>0</v>
      </c>
      <c r="U62" s="87">
        <f t="shared" si="3"/>
        <v>0</v>
      </c>
      <c r="V62" s="20">
        <f t="shared" si="3"/>
        <v>0</v>
      </c>
      <c r="W62" s="87">
        <f t="shared" si="3"/>
        <v>0</v>
      </c>
      <c r="X62" s="20">
        <f t="shared" si="3"/>
        <v>0</v>
      </c>
      <c r="Y62" s="87">
        <f t="shared" si="3"/>
        <v>0</v>
      </c>
      <c r="Z62" s="20">
        <f t="shared" si="3"/>
        <v>0</v>
      </c>
      <c r="AA62" s="87">
        <f t="shared" si="3"/>
        <v>0</v>
      </c>
      <c r="AB62" s="20">
        <f t="shared" si="3"/>
        <v>0</v>
      </c>
      <c r="AC62" s="87">
        <f t="shared" si="3"/>
        <v>0</v>
      </c>
      <c r="AD62" s="20">
        <f t="shared" si="3"/>
        <v>0</v>
      </c>
      <c r="AE62" s="87">
        <f t="shared" si="3"/>
        <v>0</v>
      </c>
      <c r="AF62" s="21">
        <f t="shared" si="3"/>
        <v>0</v>
      </c>
    </row>
    <row r="63" spans="2:33" ht="14.4" thickBot="1" x14ac:dyDescent="0.35">
      <c r="B63" s="88"/>
      <c r="C63" s="89"/>
      <c r="D63" s="61"/>
      <c r="E63" s="90"/>
      <c r="F63" s="22"/>
      <c r="G63" s="90"/>
      <c r="H63" s="22"/>
      <c r="I63" s="90"/>
      <c r="J63" s="22"/>
      <c r="K63" s="90"/>
      <c r="L63" s="22"/>
      <c r="M63" s="90"/>
      <c r="N63" s="22"/>
      <c r="O63" s="90"/>
      <c r="P63" s="22"/>
      <c r="Q63" s="90"/>
      <c r="R63" s="22"/>
      <c r="S63" s="90"/>
      <c r="T63" s="22"/>
      <c r="U63" s="90"/>
      <c r="V63" s="22"/>
      <c r="W63" s="90"/>
      <c r="X63" s="22"/>
      <c r="Y63" s="90"/>
      <c r="Z63" s="22"/>
      <c r="AA63" s="90"/>
      <c r="AB63" s="22"/>
      <c r="AC63" s="90"/>
      <c r="AD63" s="22"/>
      <c r="AE63" s="90"/>
      <c r="AF63" s="22"/>
    </row>
    <row r="64" spans="2:33" ht="14.4" thickBot="1" x14ac:dyDescent="0.35">
      <c r="B64" s="51">
        <v>4</v>
      </c>
      <c r="C64" s="52" t="s">
        <v>31</v>
      </c>
      <c r="D64" s="53"/>
      <c r="E64" s="208" t="s">
        <v>76</v>
      </c>
      <c r="F64" s="209"/>
      <c r="G64" s="209"/>
      <c r="H64" s="210"/>
      <c r="I64" s="208" t="s">
        <v>73</v>
      </c>
      <c r="J64" s="209"/>
      <c r="K64" s="209"/>
      <c r="L64" s="210"/>
      <c r="M64" s="208" t="s">
        <v>72</v>
      </c>
      <c r="N64" s="209"/>
      <c r="O64" s="209"/>
      <c r="P64" s="210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2:33" ht="14.4" thickBot="1" x14ac:dyDescent="0.35">
      <c r="B65" s="79" t="s">
        <v>26</v>
      </c>
      <c r="C65" s="91" t="s">
        <v>30</v>
      </c>
      <c r="E65" s="81" t="s">
        <v>29</v>
      </c>
      <c r="F65" s="23" t="s">
        <v>0</v>
      </c>
      <c r="G65" s="14" t="s">
        <v>28</v>
      </c>
      <c r="H65" s="14" t="s">
        <v>27</v>
      </c>
      <c r="I65" s="81" t="s">
        <v>29</v>
      </c>
      <c r="J65" s="23" t="s">
        <v>0</v>
      </c>
      <c r="K65" s="14" t="s">
        <v>28</v>
      </c>
      <c r="L65" s="14" t="s">
        <v>27</v>
      </c>
      <c r="M65" s="81" t="s">
        <v>29</v>
      </c>
      <c r="N65" s="23" t="s">
        <v>0</v>
      </c>
      <c r="O65" s="14" t="s">
        <v>28</v>
      </c>
      <c r="P65" s="15" t="s">
        <v>27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2:33" ht="15" customHeight="1" x14ac:dyDescent="0.3">
      <c r="B66" s="60" t="s">
        <v>26</v>
      </c>
      <c r="C66" s="92" t="s">
        <v>25</v>
      </c>
      <c r="E66" s="135"/>
      <c r="F66" s="178"/>
      <c r="G66" s="136"/>
      <c r="H66" s="24">
        <v>0</v>
      </c>
      <c r="I66" s="135"/>
      <c r="J66" s="178"/>
      <c r="K66" s="136"/>
      <c r="L66" s="24">
        <v>0</v>
      </c>
      <c r="M66" s="135"/>
      <c r="N66" s="178"/>
      <c r="O66" s="136"/>
      <c r="P66" s="25">
        <v>0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2:33" ht="15" customHeight="1" x14ac:dyDescent="0.3">
      <c r="B67" s="60"/>
      <c r="C67" s="93" t="s">
        <v>65</v>
      </c>
      <c r="E67" s="141"/>
      <c r="F67" s="113"/>
      <c r="G67" s="142"/>
      <c r="H67" s="26">
        <f t="shared" ref="H67:H74" si="4">F67*G67</f>
        <v>0</v>
      </c>
      <c r="I67" s="141"/>
      <c r="J67" s="113"/>
      <c r="K67" s="142"/>
      <c r="L67" s="26">
        <f t="shared" ref="L67:L74" si="5">J67*K67</f>
        <v>0</v>
      </c>
      <c r="M67" s="141"/>
      <c r="N67" s="113"/>
      <c r="O67" s="142"/>
      <c r="P67" s="27">
        <f t="shared" ref="P67:P74" si="6">N67*O67</f>
        <v>0</v>
      </c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2:33" x14ac:dyDescent="0.3">
      <c r="B68" s="62" t="s">
        <v>24</v>
      </c>
      <c r="C68" s="94" t="s">
        <v>23</v>
      </c>
      <c r="E68" s="141"/>
      <c r="F68" s="113"/>
      <c r="G68" s="142"/>
      <c r="H68" s="26">
        <f t="shared" si="4"/>
        <v>0</v>
      </c>
      <c r="I68" s="141"/>
      <c r="J68" s="113"/>
      <c r="K68" s="142"/>
      <c r="L68" s="26">
        <f t="shared" si="5"/>
        <v>0</v>
      </c>
      <c r="M68" s="141"/>
      <c r="N68" s="113"/>
      <c r="O68" s="142"/>
      <c r="P68" s="27">
        <f t="shared" si="6"/>
        <v>0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2:33" x14ac:dyDescent="0.3">
      <c r="B69" s="95"/>
      <c r="C69" s="96" t="s">
        <v>22</v>
      </c>
      <c r="E69" s="141"/>
      <c r="F69" s="113"/>
      <c r="G69" s="142"/>
      <c r="H69" s="26">
        <f t="shared" si="4"/>
        <v>0</v>
      </c>
      <c r="I69" s="141"/>
      <c r="J69" s="113"/>
      <c r="K69" s="142"/>
      <c r="L69" s="26">
        <f t="shared" si="5"/>
        <v>0</v>
      </c>
      <c r="M69" s="141"/>
      <c r="N69" s="113"/>
      <c r="O69" s="142"/>
      <c r="P69" s="27">
        <f t="shared" si="6"/>
        <v>0</v>
      </c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2:33" x14ac:dyDescent="0.3">
      <c r="B70" s="95"/>
      <c r="C70" s="96" t="s">
        <v>21</v>
      </c>
      <c r="E70" s="141"/>
      <c r="F70" s="113"/>
      <c r="G70" s="142"/>
      <c r="H70" s="26">
        <f t="shared" si="4"/>
        <v>0</v>
      </c>
      <c r="I70" s="141"/>
      <c r="J70" s="113"/>
      <c r="K70" s="142"/>
      <c r="L70" s="26">
        <f t="shared" si="5"/>
        <v>0</v>
      </c>
      <c r="M70" s="141"/>
      <c r="N70" s="113"/>
      <c r="O70" s="142"/>
      <c r="P70" s="27">
        <f t="shared" si="6"/>
        <v>0</v>
      </c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2:33" x14ac:dyDescent="0.3">
      <c r="B71" s="60" t="s">
        <v>20</v>
      </c>
      <c r="C71" s="92" t="s">
        <v>19</v>
      </c>
      <c r="E71" s="141"/>
      <c r="F71" s="113"/>
      <c r="G71" s="142"/>
      <c r="H71" s="26">
        <f t="shared" si="4"/>
        <v>0</v>
      </c>
      <c r="I71" s="141"/>
      <c r="J71" s="113"/>
      <c r="K71" s="142"/>
      <c r="L71" s="26">
        <f t="shared" si="5"/>
        <v>0</v>
      </c>
      <c r="M71" s="141"/>
      <c r="N71" s="113"/>
      <c r="O71" s="142"/>
      <c r="P71" s="27">
        <f t="shared" si="6"/>
        <v>0</v>
      </c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2:33" s="107" customFormat="1" x14ac:dyDescent="0.3">
      <c r="B72" s="132"/>
      <c r="C72" s="171" t="s">
        <v>18</v>
      </c>
      <c r="E72" s="141"/>
      <c r="F72" s="113"/>
      <c r="G72" s="142"/>
      <c r="H72" s="180">
        <f t="shared" si="4"/>
        <v>0</v>
      </c>
      <c r="I72" s="141"/>
      <c r="J72" s="113"/>
      <c r="K72" s="142"/>
      <c r="L72" s="180"/>
      <c r="M72" s="141"/>
      <c r="N72" s="113"/>
      <c r="O72" s="142"/>
      <c r="P72" s="179">
        <f t="shared" si="6"/>
        <v>0</v>
      </c>
      <c r="AG72" s="112"/>
    </row>
    <row r="73" spans="2:33" s="107" customFormat="1" x14ac:dyDescent="0.3">
      <c r="B73" s="132" t="s">
        <v>17</v>
      </c>
      <c r="C73" s="171" t="s">
        <v>15</v>
      </c>
      <c r="E73" s="141"/>
      <c r="F73" s="113"/>
      <c r="G73" s="142"/>
      <c r="H73" s="180">
        <f t="shared" si="4"/>
        <v>0</v>
      </c>
      <c r="I73" s="141"/>
      <c r="J73" s="113"/>
      <c r="K73" s="142"/>
      <c r="L73" s="180">
        <f t="shared" si="5"/>
        <v>0</v>
      </c>
      <c r="M73" s="141"/>
      <c r="N73" s="113"/>
      <c r="O73" s="142"/>
      <c r="P73" s="179">
        <f t="shared" si="6"/>
        <v>0</v>
      </c>
      <c r="AG73" s="112"/>
    </row>
    <row r="74" spans="2:33" s="107" customFormat="1" ht="14.4" thickBot="1" x14ac:dyDescent="0.35">
      <c r="B74" s="172" t="s">
        <v>16</v>
      </c>
      <c r="C74" s="173" t="s">
        <v>15</v>
      </c>
      <c r="E74" s="174"/>
      <c r="F74" s="175"/>
      <c r="G74" s="176"/>
      <c r="H74" s="180">
        <f t="shared" si="4"/>
        <v>0</v>
      </c>
      <c r="I74" s="174"/>
      <c r="J74" s="175"/>
      <c r="K74" s="176"/>
      <c r="L74" s="180">
        <f t="shared" si="5"/>
        <v>0</v>
      </c>
      <c r="M74" s="174"/>
      <c r="N74" s="175"/>
      <c r="O74" s="176"/>
      <c r="P74" s="179">
        <f t="shared" si="6"/>
        <v>0</v>
      </c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12"/>
    </row>
    <row r="75" spans="2:33" ht="5.4" customHeight="1" thickBot="1" x14ac:dyDescent="0.35">
      <c r="B75" s="97"/>
      <c r="C75" s="98"/>
      <c r="E75" s="99"/>
      <c r="F75" s="28"/>
      <c r="G75" s="100"/>
      <c r="H75" s="29"/>
      <c r="I75" s="99"/>
      <c r="J75" s="28"/>
      <c r="K75" s="100"/>
      <c r="L75" s="29"/>
      <c r="M75" s="99"/>
      <c r="N75" s="28"/>
      <c r="O75" s="100"/>
      <c r="P75" s="30"/>
    </row>
    <row r="76" spans="2:33" ht="14.4" thickBot="1" x14ac:dyDescent="0.35">
      <c r="B76" s="75"/>
      <c r="C76" s="76" t="s">
        <v>77</v>
      </c>
      <c r="E76" s="101"/>
      <c r="F76" s="31"/>
      <c r="G76" s="32"/>
      <c r="H76" s="33">
        <f>SUM(H66:H75)</f>
        <v>0</v>
      </c>
      <c r="I76" s="101"/>
      <c r="J76" s="31"/>
      <c r="K76" s="32"/>
      <c r="L76" s="33">
        <f>SUM(L66:L75)</f>
        <v>0</v>
      </c>
      <c r="M76" s="101"/>
      <c r="N76" s="31"/>
      <c r="O76" s="32"/>
      <c r="P76" s="34">
        <f>SUM(P66:P75)</f>
        <v>0</v>
      </c>
    </row>
    <row r="77" spans="2:33" ht="14.4" thickBot="1" x14ac:dyDescent="0.35"/>
    <row r="78" spans="2:33" ht="14.4" thickBot="1" x14ac:dyDescent="0.35">
      <c r="B78" s="102"/>
      <c r="C78" s="103" t="s">
        <v>67</v>
      </c>
      <c r="E78" s="58"/>
      <c r="F78" s="9"/>
      <c r="G78" s="59"/>
      <c r="H78" s="9"/>
      <c r="I78" s="59"/>
      <c r="J78" s="9"/>
      <c r="K78" s="59"/>
      <c r="L78" s="9"/>
      <c r="M78" s="59"/>
      <c r="N78" s="9"/>
      <c r="O78" s="59"/>
      <c r="P78" s="9"/>
      <c r="Q78" s="59"/>
      <c r="R78" s="9"/>
      <c r="S78" s="59"/>
      <c r="T78" s="9"/>
      <c r="U78" s="59"/>
      <c r="V78" s="9"/>
      <c r="W78" s="59"/>
      <c r="X78" s="9"/>
      <c r="Y78" s="59"/>
      <c r="Z78" s="9"/>
      <c r="AA78" s="59"/>
      <c r="AB78" s="9"/>
      <c r="AC78" s="59"/>
      <c r="AD78" s="9"/>
      <c r="AE78" s="59"/>
      <c r="AF78" s="10"/>
    </row>
    <row r="79" spans="2:33" ht="14.4" thickBot="1" x14ac:dyDescent="0.35">
      <c r="B79" s="63"/>
      <c r="C79" s="35" t="s">
        <v>82</v>
      </c>
      <c r="D79" s="36"/>
      <c r="E79" s="211">
        <f>E13*(E35+F35)</f>
        <v>0</v>
      </c>
      <c r="F79" s="212"/>
      <c r="G79" s="200">
        <f>G13*(G35+H35)</f>
        <v>0</v>
      </c>
      <c r="H79" s="207"/>
      <c r="I79" s="200">
        <f>I13*(I35+J35)</f>
        <v>0</v>
      </c>
      <c r="J79" s="207"/>
      <c r="K79" s="200">
        <f>K13*(K35+L35)</f>
        <v>0</v>
      </c>
      <c r="L79" s="207"/>
      <c r="M79" s="200">
        <f>M13*(M35+N35)</f>
        <v>0</v>
      </c>
      <c r="N79" s="207"/>
      <c r="O79" s="200">
        <f>O13*(O35+P35)</f>
        <v>0</v>
      </c>
      <c r="P79" s="207"/>
      <c r="Q79" s="200">
        <f>Q13*(Q35+R35)</f>
        <v>0</v>
      </c>
      <c r="R79" s="207"/>
      <c r="S79" s="200">
        <f>S13*(S35+T35)</f>
        <v>0</v>
      </c>
      <c r="T79" s="207"/>
      <c r="U79" s="200">
        <f>U13*(U35+V35)</f>
        <v>0</v>
      </c>
      <c r="V79" s="207"/>
      <c r="W79" s="200">
        <f>W13*(W35+X35)</f>
        <v>0</v>
      </c>
      <c r="X79" s="207"/>
      <c r="Y79" s="200">
        <f>Y13*(Y35+Z35)</f>
        <v>0</v>
      </c>
      <c r="Z79" s="207"/>
      <c r="AA79" s="200">
        <f>AA13*(AA35+AB35)</f>
        <v>0</v>
      </c>
      <c r="AB79" s="207"/>
      <c r="AC79" s="200">
        <f>AC13*(AC35+AD35)</f>
        <v>0</v>
      </c>
      <c r="AD79" s="207"/>
      <c r="AE79" s="200">
        <f>AE13*(AE35+AF35)</f>
        <v>0</v>
      </c>
      <c r="AF79" s="201"/>
    </row>
    <row r="80" spans="2:33" x14ac:dyDescent="0.3">
      <c r="B80" s="37"/>
      <c r="C80" s="35" t="s">
        <v>83</v>
      </c>
      <c r="D80" s="38"/>
      <c r="E80" s="202">
        <f>SUM(E79:AF79)</f>
        <v>0</v>
      </c>
      <c r="F80" s="203"/>
    </row>
    <row r="81" spans="2:32" ht="14.4" thickBot="1" x14ac:dyDescent="0.35">
      <c r="B81" s="39"/>
      <c r="C81" s="40" t="s">
        <v>84</v>
      </c>
      <c r="D81" s="38"/>
      <c r="E81" s="204">
        <f>H76</f>
        <v>0</v>
      </c>
      <c r="F81" s="205"/>
    </row>
    <row r="82" spans="2:32" ht="14.4" thickBot="1" x14ac:dyDescent="0.35">
      <c r="B82" s="41"/>
      <c r="C82" s="42" t="s">
        <v>14</v>
      </c>
      <c r="D82" s="38"/>
      <c r="E82" s="206">
        <f xml:space="preserve"> E80 + E81</f>
        <v>0</v>
      </c>
      <c r="F82" s="201"/>
    </row>
    <row r="83" spans="2:32" ht="14.4" thickBot="1" x14ac:dyDescent="0.35"/>
    <row r="84" spans="2:32" ht="14.4" thickBot="1" x14ac:dyDescent="0.35">
      <c r="B84" s="102"/>
      <c r="C84" s="103" t="s">
        <v>66</v>
      </c>
      <c r="E84" s="58"/>
      <c r="F84" s="9"/>
      <c r="G84" s="59"/>
      <c r="H84" s="9"/>
      <c r="I84" s="59"/>
      <c r="J84" s="9"/>
      <c r="K84" s="59"/>
      <c r="L84" s="9"/>
      <c r="M84" s="59"/>
      <c r="N84" s="9"/>
      <c r="O84" s="59"/>
      <c r="P84" s="9"/>
      <c r="Q84" s="59"/>
      <c r="R84" s="9"/>
      <c r="S84" s="59"/>
      <c r="T84" s="9"/>
      <c r="U84" s="59"/>
      <c r="V84" s="9"/>
      <c r="W84" s="59"/>
      <c r="X84" s="9"/>
      <c r="Y84" s="59"/>
      <c r="Z84" s="9"/>
      <c r="AA84" s="59"/>
      <c r="AB84" s="9"/>
      <c r="AC84" s="59"/>
      <c r="AD84" s="9"/>
      <c r="AE84" s="59"/>
      <c r="AF84" s="10"/>
    </row>
    <row r="85" spans="2:32" ht="14.4" thickBot="1" x14ac:dyDescent="0.35">
      <c r="B85" s="63"/>
      <c r="C85" s="35" t="s">
        <v>68</v>
      </c>
      <c r="D85" s="36"/>
      <c r="E85" s="211">
        <f>E13*(E48+F48)</f>
        <v>0</v>
      </c>
      <c r="F85" s="212"/>
      <c r="G85" s="200">
        <f>G13*(G48+H48)</f>
        <v>0</v>
      </c>
      <c r="H85" s="207"/>
      <c r="I85" s="200">
        <f>I13*(I48+J48)</f>
        <v>0</v>
      </c>
      <c r="J85" s="207"/>
      <c r="K85" s="200">
        <f>K13*(K48+L48)</f>
        <v>0</v>
      </c>
      <c r="L85" s="207"/>
      <c r="M85" s="200">
        <f>M13*(M48+N48)</f>
        <v>0</v>
      </c>
      <c r="N85" s="207"/>
      <c r="O85" s="200">
        <f>O13*(O48+P48)</f>
        <v>0</v>
      </c>
      <c r="P85" s="207"/>
      <c r="Q85" s="200">
        <f>Q13*(Q48+R48)</f>
        <v>0</v>
      </c>
      <c r="R85" s="207"/>
      <c r="S85" s="200">
        <f>S13*(S48+T48)</f>
        <v>0</v>
      </c>
      <c r="T85" s="207"/>
      <c r="U85" s="200">
        <f>U13*(U48+V48)</f>
        <v>0</v>
      </c>
      <c r="V85" s="207"/>
      <c r="W85" s="200">
        <f>W13*(W48+X48)</f>
        <v>0</v>
      </c>
      <c r="X85" s="207"/>
      <c r="Y85" s="200">
        <f>Y13*(Y48+Z48)</f>
        <v>0</v>
      </c>
      <c r="Z85" s="207"/>
      <c r="AA85" s="200">
        <f>AA13*(AA48+AB48)</f>
        <v>0</v>
      </c>
      <c r="AB85" s="207"/>
      <c r="AC85" s="200">
        <f>AC13*(AC48+AD48)</f>
        <v>0</v>
      </c>
      <c r="AD85" s="207"/>
      <c r="AE85" s="200">
        <f>AE13*(AE48+AF48)</f>
        <v>0</v>
      </c>
      <c r="AF85" s="201"/>
    </row>
    <row r="86" spans="2:32" x14ac:dyDescent="0.3">
      <c r="B86" s="37"/>
      <c r="C86" s="35" t="s">
        <v>69</v>
      </c>
      <c r="D86" s="38"/>
      <c r="E86" s="202">
        <f>SUM(E85:AF85)</f>
        <v>0</v>
      </c>
      <c r="F86" s="203"/>
    </row>
    <row r="87" spans="2:32" ht="14.4" thickBot="1" x14ac:dyDescent="0.35">
      <c r="B87" s="39"/>
      <c r="C87" s="40" t="s">
        <v>70</v>
      </c>
      <c r="D87" s="38"/>
      <c r="E87" s="204">
        <f>L76</f>
        <v>0</v>
      </c>
      <c r="F87" s="205"/>
    </row>
    <row r="88" spans="2:32" ht="13.5" customHeight="1" thickBot="1" x14ac:dyDescent="0.35">
      <c r="B88" s="41"/>
      <c r="C88" s="42" t="s">
        <v>71</v>
      </c>
      <c r="D88" s="38"/>
      <c r="E88" s="206">
        <f xml:space="preserve"> E86 + E87</f>
        <v>0</v>
      </c>
      <c r="F88" s="201"/>
    </row>
    <row r="90" spans="2:32" ht="14.4" thickBot="1" x14ac:dyDescent="0.35">
      <c r="B90" s="102"/>
      <c r="C90" s="103" t="s">
        <v>13</v>
      </c>
      <c r="E90" s="58"/>
      <c r="F90" s="9"/>
      <c r="G90" s="59"/>
      <c r="H90" s="9"/>
      <c r="I90" s="59"/>
      <c r="J90" s="9"/>
      <c r="K90" s="59"/>
      <c r="L90" s="9"/>
      <c r="M90" s="59"/>
      <c r="N90" s="9"/>
      <c r="O90" s="59"/>
      <c r="P90" s="9"/>
      <c r="Q90" s="59"/>
      <c r="R90" s="9"/>
      <c r="S90" s="59"/>
      <c r="T90" s="9"/>
      <c r="U90" s="59"/>
      <c r="V90" s="9"/>
      <c r="W90" s="59"/>
      <c r="X90" s="9"/>
      <c r="Y90" s="59"/>
      <c r="Z90" s="9"/>
      <c r="AA90" s="59"/>
      <c r="AB90" s="9"/>
      <c r="AC90" s="59"/>
      <c r="AD90" s="9"/>
      <c r="AE90" s="59"/>
      <c r="AF90" s="10"/>
    </row>
    <row r="91" spans="2:32" ht="14.4" thickBot="1" x14ac:dyDescent="0.35">
      <c r="B91" s="63"/>
      <c r="C91" s="35" t="s">
        <v>85</v>
      </c>
      <c r="D91" s="36"/>
      <c r="E91" s="211">
        <f>E13*(E61+F61)</f>
        <v>0</v>
      </c>
      <c r="F91" s="212"/>
      <c r="G91" s="200">
        <f>G13*(G61+H61)</f>
        <v>0</v>
      </c>
      <c r="H91" s="207"/>
      <c r="I91" s="200">
        <f>I13*(I61+J61)</f>
        <v>0</v>
      </c>
      <c r="J91" s="207"/>
      <c r="K91" s="200">
        <f>K13*(K61+L61)</f>
        <v>0</v>
      </c>
      <c r="L91" s="207"/>
      <c r="M91" s="200">
        <f>M13*(M61+N61)</f>
        <v>0</v>
      </c>
      <c r="N91" s="207"/>
      <c r="O91" s="200">
        <f>O13*(O61+P61)</f>
        <v>0</v>
      </c>
      <c r="P91" s="207"/>
      <c r="Q91" s="200">
        <f>Q13*(Q61+R61)</f>
        <v>0</v>
      </c>
      <c r="R91" s="207"/>
      <c r="S91" s="200">
        <f>S13*(S61+T61)</f>
        <v>0</v>
      </c>
      <c r="T91" s="207"/>
      <c r="U91" s="200">
        <f>U13*(U61+V61)</f>
        <v>0</v>
      </c>
      <c r="V91" s="207"/>
      <c r="W91" s="200">
        <f>W13*(W61+X61)</f>
        <v>0</v>
      </c>
      <c r="X91" s="207"/>
      <c r="Y91" s="200">
        <f>Y13*(Y61+Z61)</f>
        <v>0</v>
      </c>
      <c r="Z91" s="207"/>
      <c r="AA91" s="200">
        <f>AA13*(AA61+AB61)</f>
        <v>0</v>
      </c>
      <c r="AB91" s="207"/>
      <c r="AC91" s="200">
        <f>AC13*(AC61+AD61)</f>
        <v>0</v>
      </c>
      <c r="AD91" s="207"/>
      <c r="AE91" s="200">
        <f>AE13*(AE61+AF61)</f>
        <v>0</v>
      </c>
      <c r="AF91" s="201"/>
    </row>
    <row r="92" spans="2:32" x14ac:dyDescent="0.3">
      <c r="B92" s="37"/>
      <c r="C92" s="35" t="s">
        <v>86</v>
      </c>
      <c r="D92" s="38"/>
      <c r="E92" s="202">
        <f>SUM(E91:AF91)</f>
        <v>0</v>
      </c>
      <c r="F92" s="203"/>
    </row>
    <row r="93" spans="2:32" ht="14.4" thickBot="1" x14ac:dyDescent="0.35">
      <c r="B93" s="39"/>
      <c r="C93" s="40" t="s">
        <v>87</v>
      </c>
      <c r="D93" s="38"/>
      <c r="E93" s="204">
        <f>P76</f>
        <v>0</v>
      </c>
      <c r="F93" s="205"/>
    </row>
    <row r="94" spans="2:32" ht="13.5" customHeight="1" thickBot="1" x14ac:dyDescent="0.35">
      <c r="B94" s="41"/>
      <c r="C94" s="42" t="s">
        <v>12</v>
      </c>
      <c r="D94" s="38"/>
      <c r="E94" s="206">
        <f xml:space="preserve"> E92 + E93</f>
        <v>0</v>
      </c>
      <c r="F94" s="201"/>
    </row>
    <row r="95" spans="2:32" ht="14.4" thickBot="1" x14ac:dyDescent="0.35"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2:32" ht="14.4" thickBot="1" x14ac:dyDescent="0.35">
      <c r="B96" s="43"/>
      <c r="C96" s="44" t="s">
        <v>93</v>
      </c>
      <c r="E96" s="213">
        <f>SUM(E94,E88,E82)</f>
        <v>0</v>
      </c>
      <c r="F96" s="214"/>
      <c r="Z96" s="2"/>
      <c r="AA96" s="2"/>
      <c r="AB96" s="2"/>
      <c r="AC96" s="2"/>
      <c r="AD96" s="2"/>
      <c r="AE96" s="2"/>
      <c r="AF96" s="2"/>
    </row>
    <row r="97" spans="26:32" x14ac:dyDescent="0.3">
      <c r="Z97" s="2"/>
      <c r="AA97" s="2"/>
      <c r="AB97" s="2"/>
      <c r="AC97" s="2"/>
      <c r="AD97" s="2"/>
      <c r="AE97" s="2"/>
      <c r="AF97" s="2"/>
    </row>
  </sheetData>
  <sheetProtection algorithmName="SHA-512" hashValue="HEb9bycJEqNrbG9C3mEam+Ix4pztAeBvqHCb7LPqrYOgKH5pEZYTUyjKSCeukTdj6SXPvT1/GMjQivcfXfi+OA==" saltValue="UYgcJJOoIJk0NUcId2zBOg==" spinCount="100000" sheet="1" objects="1" scenarios="1" insertColumns="0" insertRows="0"/>
  <mergeCells count="111">
    <mergeCell ref="AE91:AF91"/>
    <mergeCell ref="E92:F92"/>
    <mergeCell ref="E93:F93"/>
    <mergeCell ref="E94:F94"/>
    <mergeCell ref="E96:F96"/>
    <mergeCell ref="Q91:R91"/>
    <mergeCell ref="S91:T91"/>
    <mergeCell ref="U91:V91"/>
    <mergeCell ref="W91:X91"/>
    <mergeCell ref="Y91:Z91"/>
    <mergeCell ref="AA91:AB91"/>
    <mergeCell ref="E91:F91"/>
    <mergeCell ref="G91:H91"/>
    <mergeCell ref="I91:J91"/>
    <mergeCell ref="K91:L91"/>
    <mergeCell ref="M91:N91"/>
    <mergeCell ref="O91:P91"/>
    <mergeCell ref="AC91:AD91"/>
    <mergeCell ref="E88:F88"/>
    <mergeCell ref="O85:P85"/>
    <mergeCell ref="Q85:R85"/>
    <mergeCell ref="S85:T85"/>
    <mergeCell ref="U85:V85"/>
    <mergeCell ref="W85:X85"/>
    <mergeCell ref="AA79:AB79"/>
    <mergeCell ref="AA85:AB85"/>
    <mergeCell ref="AC85:AD85"/>
    <mergeCell ref="Q79:R79"/>
    <mergeCell ref="O79:P79"/>
    <mergeCell ref="AC79:AD79"/>
    <mergeCell ref="AE85:AF85"/>
    <mergeCell ref="E86:F86"/>
    <mergeCell ref="E87:F87"/>
    <mergeCell ref="Y85:Z85"/>
    <mergeCell ref="E85:F85"/>
    <mergeCell ref="G85:H85"/>
    <mergeCell ref="I85:J85"/>
    <mergeCell ref="K85:L85"/>
    <mergeCell ref="M85:N85"/>
    <mergeCell ref="AE79:AF79"/>
    <mergeCell ref="E80:F80"/>
    <mergeCell ref="E81:F81"/>
    <mergeCell ref="E82:F82"/>
    <mergeCell ref="S79:T79"/>
    <mergeCell ref="U79:V79"/>
    <mergeCell ref="W79:X79"/>
    <mergeCell ref="Y79:Z79"/>
    <mergeCell ref="E14:F14"/>
    <mergeCell ref="G14:H14"/>
    <mergeCell ref="E64:H64"/>
    <mergeCell ref="I64:L64"/>
    <mergeCell ref="M64:P64"/>
    <mergeCell ref="E79:F79"/>
    <mergeCell ref="G79:H79"/>
    <mergeCell ref="I79:J79"/>
    <mergeCell ref="K79:L79"/>
    <mergeCell ref="M79:N79"/>
    <mergeCell ref="S15:T15"/>
    <mergeCell ref="Q14:R14"/>
    <mergeCell ref="S14:T14"/>
    <mergeCell ref="U14:V14"/>
    <mergeCell ref="W14:X14"/>
    <mergeCell ref="Y14:Z14"/>
    <mergeCell ref="AE15:AF15"/>
    <mergeCell ref="AC14:AD14"/>
    <mergeCell ref="AE14:AF14"/>
    <mergeCell ref="E15:F15"/>
    <mergeCell ref="G15:H15"/>
    <mergeCell ref="I15:J15"/>
    <mergeCell ref="K15:L15"/>
    <mergeCell ref="M15:N15"/>
    <mergeCell ref="O15:P15"/>
    <mergeCell ref="Q15:R15"/>
    <mergeCell ref="AA13:AB13"/>
    <mergeCell ref="AC13:AD13"/>
    <mergeCell ref="U15:V15"/>
    <mergeCell ref="W15:X15"/>
    <mergeCell ref="Y15:Z15"/>
    <mergeCell ref="AA15:AB15"/>
    <mergeCell ref="AC15:AD15"/>
    <mergeCell ref="AA14:AB14"/>
    <mergeCell ref="I14:J14"/>
    <mergeCell ref="K14:L14"/>
    <mergeCell ref="M14:N14"/>
    <mergeCell ref="O14:P14"/>
    <mergeCell ref="U13:V13"/>
    <mergeCell ref="W13:X13"/>
    <mergeCell ref="AE13:AF13"/>
    <mergeCell ref="AC12:AD12"/>
    <mergeCell ref="AE12:AF12"/>
    <mergeCell ref="E13:F13"/>
    <mergeCell ref="G13:H13"/>
    <mergeCell ref="I13:J13"/>
    <mergeCell ref="K13:L13"/>
    <mergeCell ref="M13:N13"/>
    <mergeCell ref="O13:P13"/>
    <mergeCell ref="Q13:R13"/>
    <mergeCell ref="AA12:AB12"/>
    <mergeCell ref="E12:F12"/>
    <mergeCell ref="G12:H12"/>
    <mergeCell ref="I12:J12"/>
    <mergeCell ref="K12:L12"/>
    <mergeCell ref="M12:N12"/>
    <mergeCell ref="O12:P12"/>
    <mergeCell ref="S13:T13"/>
    <mergeCell ref="Q12:R12"/>
    <mergeCell ref="S12:T12"/>
    <mergeCell ref="U12:V12"/>
    <mergeCell ref="W12:X12"/>
    <mergeCell ref="Y12:Z12"/>
    <mergeCell ref="Y13:Z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FFB67-39F0-4416-B37C-09BCC3B279FC}">
  <dimension ref="A1:AF61"/>
  <sheetViews>
    <sheetView workbookViewId="0">
      <selection activeCell="F54" sqref="F54"/>
    </sheetView>
  </sheetViews>
  <sheetFormatPr defaultRowHeight="13.8" x14ac:dyDescent="0.3"/>
  <cols>
    <col min="1" max="1" width="4.109375" style="2" customWidth="1"/>
    <col min="2" max="2" width="3.33203125" style="2" bestFit="1" customWidth="1"/>
    <col min="3" max="3" width="42.109375" style="2" bestFit="1" customWidth="1"/>
    <col min="4" max="4" width="4" style="2" customWidth="1"/>
    <col min="5" max="16384" width="8.88671875" style="2"/>
  </cols>
  <sheetData>
    <row r="1" spans="1:32" s="45" customFormat="1" ht="25.8" x14ac:dyDescent="0.5">
      <c r="A1" s="1" t="s">
        <v>97</v>
      </c>
      <c r="C1" s="46"/>
      <c r="D1" s="47"/>
      <c r="E1" s="47"/>
      <c r="F1" s="47"/>
    </row>
    <row r="2" spans="1:32" ht="27.6" customHeight="1" x14ac:dyDescent="0.3">
      <c r="A2" s="2" t="s">
        <v>9</v>
      </c>
      <c r="C2" s="3"/>
    </row>
    <row r="3" spans="1:32" x14ac:dyDescent="0.3">
      <c r="A3" s="2" t="s">
        <v>10</v>
      </c>
      <c r="C3" s="13" t="s">
        <v>95</v>
      </c>
      <c r="D3" s="12"/>
    </row>
    <row r="4" spans="1:32" x14ac:dyDescent="0.3">
      <c r="A4" s="2" t="s">
        <v>7</v>
      </c>
      <c r="C4" s="49">
        <v>44771</v>
      </c>
      <c r="D4" s="50"/>
    </row>
    <row r="6" spans="1:32" x14ac:dyDescent="0.3">
      <c r="C6" s="3" t="s">
        <v>101</v>
      </c>
    </row>
    <row r="7" spans="1:32" x14ac:dyDescent="0.3">
      <c r="C7" s="104" t="s">
        <v>102</v>
      </c>
    </row>
    <row r="8" spans="1:32" x14ac:dyDescent="0.3">
      <c r="C8" s="104" t="s">
        <v>103</v>
      </c>
    </row>
    <row r="9" spans="1:32" x14ac:dyDescent="0.3">
      <c r="C9" s="3" t="s">
        <v>100</v>
      </c>
    </row>
    <row r="10" spans="1:32" x14ac:dyDescent="0.3"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3">
      <c r="C11" s="2" t="s">
        <v>94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s="107" customFormat="1" ht="16.2" customHeight="1" x14ac:dyDescent="0.3">
      <c r="C12" s="181" t="s">
        <v>54</v>
      </c>
      <c r="E12" s="199" t="s">
        <v>53</v>
      </c>
      <c r="F12" s="199"/>
      <c r="G12" s="199" t="s">
        <v>53</v>
      </c>
      <c r="H12" s="199"/>
      <c r="I12" s="199" t="s">
        <v>53</v>
      </c>
      <c r="J12" s="199"/>
      <c r="K12" s="199" t="s">
        <v>53</v>
      </c>
      <c r="L12" s="199"/>
      <c r="M12" s="199" t="s">
        <v>53</v>
      </c>
      <c r="N12" s="199"/>
      <c r="O12" s="199" t="s">
        <v>53</v>
      </c>
      <c r="P12" s="199"/>
      <c r="Q12" s="199" t="s">
        <v>53</v>
      </c>
      <c r="R12" s="199"/>
      <c r="S12" s="199" t="s">
        <v>53</v>
      </c>
      <c r="T12" s="199"/>
      <c r="U12" s="199" t="s">
        <v>53</v>
      </c>
      <c r="V12" s="199"/>
      <c r="W12" s="199" t="s">
        <v>53</v>
      </c>
      <c r="X12" s="199"/>
      <c r="Y12" s="199" t="s">
        <v>53</v>
      </c>
      <c r="Z12" s="199"/>
      <c r="AA12" s="199" t="s">
        <v>53</v>
      </c>
      <c r="AB12" s="199"/>
      <c r="AC12" s="199" t="s">
        <v>53</v>
      </c>
      <c r="AD12" s="199"/>
      <c r="AE12" s="199" t="s">
        <v>53</v>
      </c>
      <c r="AF12" s="199"/>
    </row>
    <row r="13" spans="1:32" s="107" customFormat="1" x14ac:dyDescent="0.3">
      <c r="C13" s="181" t="s">
        <v>51</v>
      </c>
      <c r="E13" s="199" t="s">
        <v>50</v>
      </c>
      <c r="F13" s="199"/>
      <c r="G13" s="199" t="s">
        <v>50</v>
      </c>
      <c r="H13" s="199"/>
      <c r="I13" s="199" t="s">
        <v>50</v>
      </c>
      <c r="J13" s="199"/>
      <c r="K13" s="199" t="s">
        <v>50</v>
      </c>
      <c r="L13" s="199"/>
      <c r="M13" s="199" t="s">
        <v>50</v>
      </c>
      <c r="N13" s="199"/>
      <c r="O13" s="199" t="s">
        <v>50</v>
      </c>
      <c r="P13" s="199"/>
      <c r="Q13" s="199" t="s">
        <v>50</v>
      </c>
      <c r="R13" s="199"/>
      <c r="S13" s="199" t="s">
        <v>50</v>
      </c>
      <c r="T13" s="199"/>
      <c r="U13" s="199" t="s">
        <v>50</v>
      </c>
      <c r="V13" s="199"/>
      <c r="W13" s="199" t="s">
        <v>50</v>
      </c>
      <c r="X13" s="199"/>
      <c r="Y13" s="199" t="s">
        <v>50</v>
      </c>
      <c r="Z13" s="199"/>
      <c r="AA13" s="199" t="s">
        <v>50</v>
      </c>
      <c r="AB13" s="199"/>
      <c r="AC13" s="199" t="s">
        <v>50</v>
      </c>
      <c r="AD13" s="199"/>
      <c r="AE13" s="199" t="s">
        <v>50</v>
      </c>
      <c r="AF13" s="199"/>
    </row>
    <row r="14" spans="1:32" s="107" customFormat="1" x14ac:dyDescent="0.3">
      <c r="C14" s="181" t="s">
        <v>49</v>
      </c>
      <c r="E14" s="199" t="s">
        <v>48</v>
      </c>
      <c r="F14" s="199"/>
      <c r="G14" s="199" t="s">
        <v>47</v>
      </c>
      <c r="H14" s="199"/>
      <c r="I14" s="199" t="s">
        <v>46</v>
      </c>
      <c r="J14" s="199"/>
      <c r="K14" s="199" t="s">
        <v>46</v>
      </c>
      <c r="L14" s="199"/>
      <c r="M14" s="199" t="s">
        <v>46</v>
      </c>
      <c r="N14" s="199"/>
      <c r="O14" s="199" t="s">
        <v>46</v>
      </c>
      <c r="P14" s="199"/>
      <c r="Q14" s="199" t="s">
        <v>46</v>
      </c>
      <c r="R14" s="199"/>
      <c r="S14" s="199" t="s">
        <v>46</v>
      </c>
      <c r="T14" s="199"/>
      <c r="U14" s="199" t="s">
        <v>46</v>
      </c>
      <c r="V14" s="199"/>
      <c r="W14" s="199" t="s">
        <v>46</v>
      </c>
      <c r="X14" s="199"/>
      <c r="Y14" s="199" t="s">
        <v>46</v>
      </c>
      <c r="Z14" s="199"/>
      <c r="AA14" s="199" t="s">
        <v>46</v>
      </c>
      <c r="AB14" s="199"/>
      <c r="AC14" s="199" t="s">
        <v>46</v>
      </c>
      <c r="AD14" s="199"/>
      <c r="AE14" s="199" t="s">
        <v>46</v>
      </c>
      <c r="AF14" s="199"/>
    </row>
    <row r="15" spans="1:32" s="127" customFormat="1" ht="14.4" thickBot="1" x14ac:dyDescent="0.35">
      <c r="C15" s="181" t="s">
        <v>56</v>
      </c>
      <c r="E15" s="182" t="s">
        <v>45</v>
      </c>
      <c r="F15" s="182" t="s">
        <v>57</v>
      </c>
      <c r="G15" s="182" t="s">
        <v>45</v>
      </c>
      <c r="H15" s="182" t="s">
        <v>57</v>
      </c>
      <c r="I15" s="182" t="s">
        <v>45</v>
      </c>
      <c r="J15" s="182" t="s">
        <v>57</v>
      </c>
      <c r="K15" s="182" t="s">
        <v>45</v>
      </c>
      <c r="L15" s="182" t="s">
        <v>57</v>
      </c>
      <c r="M15" s="182" t="s">
        <v>45</v>
      </c>
      <c r="N15" s="182" t="s">
        <v>57</v>
      </c>
      <c r="O15" s="182" t="s">
        <v>45</v>
      </c>
      <c r="P15" s="182" t="s">
        <v>57</v>
      </c>
      <c r="Q15" s="182" t="s">
        <v>45</v>
      </c>
      <c r="R15" s="182" t="s">
        <v>57</v>
      </c>
      <c r="S15" s="182" t="s">
        <v>45</v>
      </c>
      <c r="T15" s="182" t="s">
        <v>57</v>
      </c>
      <c r="U15" s="182" t="s">
        <v>45</v>
      </c>
      <c r="V15" s="182" t="s">
        <v>57</v>
      </c>
      <c r="W15" s="182" t="s">
        <v>45</v>
      </c>
      <c r="X15" s="182" t="s">
        <v>57</v>
      </c>
      <c r="Y15" s="182" t="s">
        <v>45</v>
      </c>
      <c r="Z15" s="182" t="s">
        <v>57</v>
      </c>
      <c r="AA15" s="182" t="s">
        <v>45</v>
      </c>
      <c r="AB15" s="182" t="s">
        <v>57</v>
      </c>
      <c r="AC15" s="182" t="s">
        <v>45</v>
      </c>
      <c r="AD15" s="182" t="s">
        <v>57</v>
      </c>
      <c r="AE15" s="182" t="s">
        <v>45</v>
      </c>
      <c r="AF15" s="182" t="s">
        <v>57</v>
      </c>
    </row>
    <row r="16" spans="1:32" s="127" customFormat="1" ht="14.4" thickBot="1" x14ac:dyDescent="0.35">
      <c r="B16" s="153" t="s">
        <v>0</v>
      </c>
      <c r="C16" s="154" t="s">
        <v>1</v>
      </c>
      <c r="D16" s="155"/>
      <c r="E16" s="156"/>
      <c r="F16" s="157"/>
      <c r="G16" s="158"/>
      <c r="H16" s="157"/>
      <c r="I16" s="158"/>
      <c r="J16" s="157"/>
      <c r="K16" s="158"/>
      <c r="L16" s="157"/>
      <c r="M16" s="158"/>
      <c r="N16" s="157"/>
      <c r="O16" s="158"/>
      <c r="P16" s="157"/>
      <c r="Q16" s="158"/>
      <c r="R16" s="157"/>
      <c r="S16" s="158"/>
      <c r="T16" s="157"/>
      <c r="U16" s="158"/>
      <c r="V16" s="157"/>
      <c r="W16" s="158"/>
      <c r="X16" s="157"/>
      <c r="Y16" s="158"/>
      <c r="Z16" s="157"/>
      <c r="AA16" s="158"/>
      <c r="AB16" s="157"/>
      <c r="AC16" s="158"/>
      <c r="AD16" s="157"/>
      <c r="AE16" s="158"/>
      <c r="AF16" s="159"/>
    </row>
    <row r="17" spans="2:32" s="127" customFormat="1" ht="14.4" thickBot="1" x14ac:dyDescent="0.35">
      <c r="B17" s="160">
        <v>1</v>
      </c>
      <c r="C17" s="161" t="s">
        <v>55</v>
      </c>
      <c r="D17" s="155"/>
      <c r="E17" s="162"/>
      <c r="F17" s="163"/>
      <c r="G17" s="164"/>
      <c r="H17" s="163"/>
      <c r="I17" s="164"/>
      <c r="J17" s="163"/>
      <c r="K17" s="164"/>
      <c r="L17" s="163"/>
      <c r="M17" s="164"/>
      <c r="N17" s="163"/>
      <c r="O17" s="164"/>
      <c r="P17" s="163"/>
      <c r="Q17" s="164"/>
      <c r="R17" s="163"/>
      <c r="S17" s="164"/>
      <c r="T17" s="163"/>
      <c r="U17" s="164"/>
      <c r="V17" s="163"/>
      <c r="W17" s="164"/>
      <c r="X17" s="163"/>
      <c r="Y17" s="164"/>
      <c r="Z17" s="163"/>
      <c r="AA17" s="164"/>
      <c r="AB17" s="163"/>
      <c r="AC17" s="164"/>
      <c r="AD17" s="163"/>
      <c r="AE17" s="164"/>
      <c r="AF17" s="165"/>
    </row>
    <row r="18" spans="2:32" s="107" customFormat="1" x14ac:dyDescent="0.3">
      <c r="B18" s="132" t="s">
        <v>44</v>
      </c>
      <c r="C18" s="133" t="s">
        <v>60</v>
      </c>
      <c r="D18" s="134"/>
      <c r="E18" s="135"/>
      <c r="F18" s="136"/>
      <c r="G18" s="137"/>
      <c r="H18" s="136"/>
      <c r="I18" s="137"/>
      <c r="J18" s="136"/>
      <c r="K18" s="137"/>
      <c r="L18" s="136"/>
      <c r="M18" s="137"/>
      <c r="N18" s="136"/>
      <c r="O18" s="137"/>
      <c r="P18" s="136"/>
      <c r="Q18" s="137"/>
      <c r="R18" s="136"/>
      <c r="S18" s="137"/>
      <c r="T18" s="136"/>
      <c r="U18" s="137"/>
      <c r="V18" s="136"/>
      <c r="W18" s="137"/>
      <c r="X18" s="136"/>
      <c r="Y18" s="137"/>
      <c r="Z18" s="136"/>
      <c r="AA18" s="137"/>
      <c r="AB18" s="136"/>
      <c r="AC18" s="137"/>
      <c r="AD18" s="136"/>
      <c r="AE18" s="137"/>
      <c r="AF18" s="138"/>
    </row>
    <row r="19" spans="2:32" s="107" customFormat="1" x14ac:dyDescent="0.3">
      <c r="B19" s="139"/>
      <c r="C19" s="140" t="s">
        <v>36</v>
      </c>
      <c r="D19" s="134"/>
      <c r="E19" s="141"/>
      <c r="F19" s="142"/>
      <c r="G19" s="143"/>
      <c r="H19" s="142"/>
      <c r="I19" s="143"/>
      <c r="J19" s="142"/>
      <c r="K19" s="143"/>
      <c r="L19" s="142"/>
      <c r="M19" s="143"/>
      <c r="N19" s="142"/>
      <c r="O19" s="143"/>
      <c r="P19" s="142"/>
      <c r="Q19" s="143"/>
      <c r="R19" s="142"/>
      <c r="S19" s="143"/>
      <c r="T19" s="142"/>
      <c r="U19" s="143"/>
      <c r="V19" s="142"/>
      <c r="W19" s="143"/>
      <c r="X19" s="142"/>
      <c r="Y19" s="143"/>
      <c r="Z19" s="142"/>
      <c r="AA19" s="143"/>
      <c r="AB19" s="142"/>
      <c r="AC19" s="143"/>
      <c r="AD19" s="142"/>
      <c r="AE19" s="143"/>
      <c r="AF19" s="144"/>
    </row>
    <row r="20" spans="2:32" s="107" customFormat="1" x14ac:dyDescent="0.3">
      <c r="B20" s="139"/>
      <c r="C20" s="140" t="s">
        <v>35</v>
      </c>
      <c r="D20" s="134"/>
      <c r="E20" s="141"/>
      <c r="F20" s="142"/>
      <c r="G20" s="143"/>
      <c r="H20" s="142"/>
      <c r="I20" s="143"/>
      <c r="J20" s="142"/>
      <c r="K20" s="143"/>
      <c r="L20" s="142"/>
      <c r="M20" s="143"/>
      <c r="N20" s="142"/>
      <c r="O20" s="143"/>
      <c r="P20" s="142"/>
      <c r="Q20" s="143"/>
      <c r="R20" s="142"/>
      <c r="S20" s="143"/>
      <c r="T20" s="142"/>
      <c r="U20" s="143"/>
      <c r="V20" s="142"/>
      <c r="W20" s="143"/>
      <c r="X20" s="142"/>
      <c r="Y20" s="143"/>
      <c r="Z20" s="142"/>
      <c r="AA20" s="143"/>
      <c r="AB20" s="142"/>
      <c r="AC20" s="143"/>
      <c r="AD20" s="142"/>
      <c r="AE20" s="143"/>
      <c r="AF20" s="144"/>
    </row>
    <row r="21" spans="2:32" s="107" customFormat="1" x14ac:dyDescent="0.3">
      <c r="B21" s="139"/>
      <c r="C21" s="140" t="s">
        <v>34</v>
      </c>
      <c r="D21" s="134"/>
      <c r="E21" s="141"/>
      <c r="F21" s="142"/>
      <c r="G21" s="143"/>
      <c r="H21" s="142"/>
      <c r="I21" s="143"/>
      <c r="J21" s="142"/>
      <c r="K21" s="143"/>
      <c r="L21" s="142"/>
      <c r="M21" s="143"/>
      <c r="N21" s="142"/>
      <c r="O21" s="143"/>
      <c r="P21" s="142"/>
      <c r="Q21" s="143"/>
      <c r="R21" s="142"/>
      <c r="S21" s="143"/>
      <c r="T21" s="142"/>
      <c r="U21" s="143"/>
      <c r="V21" s="142"/>
      <c r="W21" s="143"/>
      <c r="X21" s="142"/>
      <c r="Y21" s="143"/>
      <c r="Z21" s="142"/>
      <c r="AA21" s="143"/>
      <c r="AB21" s="142"/>
      <c r="AC21" s="143"/>
      <c r="AD21" s="142"/>
      <c r="AE21" s="143"/>
      <c r="AF21" s="144"/>
    </row>
    <row r="22" spans="2:32" s="107" customFormat="1" x14ac:dyDescent="0.3">
      <c r="B22" s="139"/>
      <c r="C22" s="145" t="s">
        <v>33</v>
      </c>
      <c r="D22" s="134"/>
      <c r="E22" s="141"/>
      <c r="F22" s="142"/>
      <c r="G22" s="143"/>
      <c r="H22" s="142"/>
      <c r="I22" s="143"/>
      <c r="J22" s="142"/>
      <c r="K22" s="143"/>
      <c r="L22" s="142"/>
      <c r="M22" s="143"/>
      <c r="N22" s="142"/>
      <c r="O22" s="143"/>
      <c r="P22" s="142"/>
      <c r="Q22" s="143"/>
      <c r="R22" s="142"/>
      <c r="S22" s="143"/>
      <c r="T22" s="142"/>
      <c r="U22" s="143"/>
      <c r="V22" s="142"/>
      <c r="W22" s="143"/>
      <c r="X22" s="142"/>
      <c r="Y22" s="143"/>
      <c r="Z22" s="142"/>
      <c r="AA22" s="143"/>
      <c r="AB22" s="142"/>
      <c r="AC22" s="143"/>
      <c r="AD22" s="142"/>
      <c r="AE22" s="143"/>
      <c r="AF22" s="144"/>
    </row>
    <row r="23" spans="2:32" s="107" customFormat="1" x14ac:dyDescent="0.3">
      <c r="B23" s="146" t="s">
        <v>43</v>
      </c>
      <c r="C23" s="140" t="s">
        <v>61</v>
      </c>
      <c r="D23" s="134"/>
      <c r="E23" s="141"/>
      <c r="F23" s="142"/>
      <c r="G23" s="143"/>
      <c r="H23" s="142"/>
      <c r="I23" s="143"/>
      <c r="J23" s="142"/>
      <c r="K23" s="143"/>
      <c r="L23" s="142"/>
      <c r="M23" s="143"/>
      <c r="N23" s="142"/>
      <c r="O23" s="143"/>
      <c r="P23" s="142"/>
      <c r="Q23" s="143"/>
      <c r="R23" s="142"/>
      <c r="S23" s="143"/>
      <c r="T23" s="142"/>
      <c r="U23" s="143"/>
      <c r="V23" s="142"/>
      <c r="W23" s="143"/>
      <c r="X23" s="142"/>
      <c r="Y23" s="143"/>
      <c r="Z23" s="142"/>
      <c r="AA23" s="143"/>
      <c r="AB23" s="142"/>
      <c r="AC23" s="143"/>
      <c r="AD23" s="142"/>
      <c r="AE23" s="143"/>
      <c r="AF23" s="144"/>
    </row>
    <row r="24" spans="2:32" s="107" customFormat="1" x14ac:dyDescent="0.3">
      <c r="B24" s="139"/>
      <c r="C24" s="140" t="s">
        <v>36</v>
      </c>
      <c r="D24" s="134"/>
      <c r="E24" s="141"/>
      <c r="F24" s="142"/>
      <c r="G24" s="143"/>
      <c r="H24" s="142"/>
      <c r="I24" s="143"/>
      <c r="J24" s="142"/>
      <c r="K24" s="143"/>
      <c r="L24" s="142"/>
      <c r="M24" s="143"/>
      <c r="N24" s="142"/>
      <c r="O24" s="143"/>
      <c r="P24" s="142"/>
      <c r="Q24" s="143"/>
      <c r="R24" s="142"/>
      <c r="S24" s="143"/>
      <c r="T24" s="142"/>
      <c r="U24" s="143"/>
      <c r="V24" s="142"/>
      <c r="W24" s="143"/>
      <c r="X24" s="142"/>
      <c r="Y24" s="143"/>
      <c r="Z24" s="142"/>
      <c r="AA24" s="143"/>
      <c r="AB24" s="142"/>
      <c r="AC24" s="143"/>
      <c r="AD24" s="142"/>
      <c r="AE24" s="143"/>
      <c r="AF24" s="144"/>
    </row>
    <row r="25" spans="2:32" s="107" customFormat="1" x14ac:dyDescent="0.3">
      <c r="B25" s="139"/>
      <c r="C25" s="140" t="s">
        <v>35</v>
      </c>
      <c r="D25" s="134"/>
      <c r="E25" s="141"/>
      <c r="F25" s="142"/>
      <c r="G25" s="143"/>
      <c r="H25" s="142"/>
      <c r="I25" s="143"/>
      <c r="J25" s="142"/>
      <c r="K25" s="143"/>
      <c r="L25" s="142"/>
      <c r="M25" s="143"/>
      <c r="N25" s="142"/>
      <c r="O25" s="143"/>
      <c r="P25" s="142"/>
      <c r="Q25" s="143"/>
      <c r="R25" s="142"/>
      <c r="S25" s="143"/>
      <c r="T25" s="142"/>
      <c r="U25" s="143"/>
      <c r="V25" s="142"/>
      <c r="W25" s="143"/>
      <c r="X25" s="142"/>
      <c r="Y25" s="143"/>
      <c r="Z25" s="142"/>
      <c r="AA25" s="143"/>
      <c r="AB25" s="142"/>
      <c r="AC25" s="143"/>
      <c r="AD25" s="142"/>
      <c r="AE25" s="143"/>
      <c r="AF25" s="144"/>
    </row>
    <row r="26" spans="2:32" s="107" customFormat="1" x14ac:dyDescent="0.3">
      <c r="B26" s="139"/>
      <c r="C26" s="140" t="s">
        <v>34</v>
      </c>
      <c r="D26" s="134"/>
      <c r="E26" s="141"/>
      <c r="F26" s="142"/>
      <c r="G26" s="143"/>
      <c r="H26" s="142"/>
      <c r="I26" s="143"/>
      <c r="J26" s="142"/>
      <c r="K26" s="143"/>
      <c r="L26" s="142"/>
      <c r="M26" s="143"/>
      <c r="N26" s="142"/>
      <c r="O26" s="143"/>
      <c r="P26" s="142"/>
      <c r="Q26" s="143"/>
      <c r="R26" s="142"/>
      <c r="S26" s="143"/>
      <c r="T26" s="142"/>
      <c r="U26" s="143"/>
      <c r="V26" s="142"/>
      <c r="W26" s="143"/>
      <c r="X26" s="142"/>
      <c r="Y26" s="143"/>
      <c r="Z26" s="142"/>
      <c r="AA26" s="143"/>
      <c r="AB26" s="142"/>
      <c r="AC26" s="143"/>
      <c r="AD26" s="142"/>
      <c r="AE26" s="143"/>
      <c r="AF26" s="144"/>
    </row>
    <row r="27" spans="2:32" s="107" customFormat="1" x14ac:dyDescent="0.3">
      <c r="B27" s="139"/>
      <c r="C27" s="145" t="s">
        <v>33</v>
      </c>
      <c r="D27" s="134"/>
      <c r="E27" s="141"/>
      <c r="F27" s="142"/>
      <c r="G27" s="143"/>
      <c r="H27" s="142"/>
      <c r="I27" s="143"/>
      <c r="J27" s="142"/>
      <c r="K27" s="143"/>
      <c r="L27" s="142"/>
      <c r="M27" s="143"/>
      <c r="N27" s="142"/>
      <c r="O27" s="143"/>
      <c r="P27" s="142"/>
      <c r="Q27" s="143"/>
      <c r="R27" s="142"/>
      <c r="S27" s="143"/>
      <c r="T27" s="142"/>
      <c r="U27" s="143"/>
      <c r="V27" s="142"/>
      <c r="W27" s="143"/>
      <c r="X27" s="142"/>
      <c r="Y27" s="143"/>
      <c r="Z27" s="142"/>
      <c r="AA27" s="143"/>
      <c r="AB27" s="142"/>
      <c r="AC27" s="143"/>
      <c r="AD27" s="142"/>
      <c r="AE27" s="143"/>
      <c r="AF27" s="144"/>
    </row>
    <row r="28" spans="2:32" s="107" customFormat="1" x14ac:dyDescent="0.3">
      <c r="B28" s="146" t="s">
        <v>42</v>
      </c>
      <c r="C28" s="140" t="s">
        <v>62</v>
      </c>
      <c r="D28" s="134"/>
      <c r="E28" s="141"/>
      <c r="F28" s="142"/>
      <c r="G28" s="143"/>
      <c r="H28" s="142"/>
      <c r="I28" s="143"/>
      <c r="J28" s="142"/>
      <c r="K28" s="143"/>
      <c r="L28" s="142"/>
      <c r="M28" s="143"/>
      <c r="N28" s="142"/>
      <c r="O28" s="143"/>
      <c r="P28" s="142"/>
      <c r="Q28" s="143"/>
      <c r="R28" s="142"/>
      <c r="S28" s="143"/>
      <c r="T28" s="142"/>
      <c r="U28" s="143"/>
      <c r="V28" s="142"/>
      <c r="W28" s="143"/>
      <c r="X28" s="142"/>
      <c r="Y28" s="143"/>
      <c r="Z28" s="142"/>
      <c r="AA28" s="143"/>
      <c r="AB28" s="142"/>
      <c r="AC28" s="143"/>
      <c r="AD28" s="142"/>
      <c r="AE28" s="143"/>
      <c r="AF28" s="144"/>
    </row>
    <row r="29" spans="2:32" s="107" customFormat="1" x14ac:dyDescent="0.3">
      <c r="B29" s="139"/>
      <c r="C29" s="140" t="s">
        <v>36</v>
      </c>
      <c r="D29" s="134"/>
      <c r="E29" s="141"/>
      <c r="F29" s="142"/>
      <c r="G29" s="143"/>
      <c r="H29" s="142"/>
      <c r="I29" s="143"/>
      <c r="J29" s="142"/>
      <c r="K29" s="143"/>
      <c r="L29" s="142"/>
      <c r="M29" s="143"/>
      <c r="N29" s="142"/>
      <c r="O29" s="143"/>
      <c r="P29" s="142"/>
      <c r="Q29" s="143"/>
      <c r="R29" s="142"/>
      <c r="S29" s="143"/>
      <c r="T29" s="142"/>
      <c r="U29" s="143"/>
      <c r="V29" s="142"/>
      <c r="W29" s="143"/>
      <c r="X29" s="142"/>
      <c r="Y29" s="143"/>
      <c r="Z29" s="142"/>
      <c r="AA29" s="143"/>
      <c r="AB29" s="142"/>
      <c r="AC29" s="143"/>
      <c r="AD29" s="142"/>
      <c r="AE29" s="143"/>
      <c r="AF29" s="144"/>
    </row>
    <row r="30" spans="2:32" s="107" customFormat="1" x14ac:dyDescent="0.3">
      <c r="B30" s="139"/>
      <c r="C30" s="140" t="s">
        <v>35</v>
      </c>
      <c r="D30" s="134"/>
      <c r="E30" s="141"/>
      <c r="F30" s="142"/>
      <c r="G30" s="143"/>
      <c r="H30" s="142"/>
      <c r="I30" s="143"/>
      <c r="J30" s="142"/>
      <c r="K30" s="143"/>
      <c r="L30" s="142"/>
      <c r="M30" s="143"/>
      <c r="N30" s="142"/>
      <c r="O30" s="143"/>
      <c r="P30" s="142"/>
      <c r="Q30" s="143"/>
      <c r="R30" s="142"/>
      <c r="S30" s="143"/>
      <c r="T30" s="142"/>
      <c r="U30" s="143"/>
      <c r="V30" s="142"/>
      <c r="W30" s="143"/>
      <c r="X30" s="142"/>
      <c r="Y30" s="143"/>
      <c r="Z30" s="142"/>
      <c r="AA30" s="143"/>
      <c r="AB30" s="142"/>
      <c r="AC30" s="143"/>
      <c r="AD30" s="142"/>
      <c r="AE30" s="143"/>
      <c r="AF30" s="144"/>
    </row>
    <row r="31" spans="2:32" s="107" customFormat="1" x14ac:dyDescent="0.3">
      <c r="B31" s="139"/>
      <c r="C31" s="140" t="s">
        <v>34</v>
      </c>
      <c r="D31" s="134"/>
      <c r="E31" s="141"/>
      <c r="F31" s="142"/>
      <c r="G31" s="143"/>
      <c r="H31" s="142"/>
      <c r="I31" s="143"/>
      <c r="J31" s="142"/>
      <c r="K31" s="143"/>
      <c r="L31" s="142"/>
      <c r="M31" s="143"/>
      <c r="N31" s="142"/>
      <c r="O31" s="143"/>
      <c r="P31" s="142"/>
      <c r="Q31" s="143"/>
      <c r="R31" s="142"/>
      <c r="S31" s="143"/>
      <c r="T31" s="142"/>
      <c r="U31" s="143"/>
      <c r="V31" s="142"/>
      <c r="W31" s="143"/>
      <c r="X31" s="142"/>
      <c r="Y31" s="143"/>
      <c r="Z31" s="142"/>
      <c r="AA31" s="143"/>
      <c r="AB31" s="142"/>
      <c r="AC31" s="143"/>
      <c r="AD31" s="142"/>
      <c r="AE31" s="143"/>
      <c r="AF31" s="144"/>
    </row>
    <row r="32" spans="2:32" s="107" customFormat="1" x14ac:dyDescent="0.3">
      <c r="B32" s="139"/>
      <c r="C32" s="145" t="s">
        <v>64</v>
      </c>
      <c r="D32" s="134"/>
      <c r="E32" s="147"/>
      <c r="F32" s="148"/>
      <c r="G32" s="149"/>
      <c r="H32" s="148"/>
      <c r="I32" s="149"/>
      <c r="J32" s="148"/>
      <c r="K32" s="149"/>
      <c r="L32" s="148"/>
      <c r="M32" s="149"/>
      <c r="N32" s="148"/>
      <c r="O32" s="149"/>
      <c r="P32" s="148"/>
      <c r="Q32" s="149"/>
      <c r="R32" s="148"/>
      <c r="S32" s="149"/>
      <c r="T32" s="148"/>
      <c r="U32" s="149"/>
      <c r="V32" s="148"/>
      <c r="W32" s="149"/>
      <c r="X32" s="148"/>
      <c r="Y32" s="149"/>
      <c r="Z32" s="148"/>
      <c r="AA32" s="149"/>
      <c r="AB32" s="148"/>
      <c r="AC32" s="149"/>
      <c r="AD32" s="148"/>
      <c r="AE32" s="149"/>
      <c r="AF32" s="150"/>
    </row>
    <row r="33" spans="2:32" s="126" customFormat="1" ht="8.4" customHeight="1" x14ac:dyDescent="0.3">
      <c r="B33" s="184"/>
      <c r="C33" s="185"/>
      <c r="D33" s="186"/>
      <c r="E33" s="187"/>
      <c r="F33" s="188"/>
      <c r="G33" s="187"/>
      <c r="H33" s="188"/>
      <c r="I33" s="187"/>
      <c r="J33" s="188"/>
      <c r="K33" s="187"/>
      <c r="L33" s="188"/>
      <c r="M33" s="187"/>
      <c r="N33" s="188"/>
      <c r="O33" s="187"/>
      <c r="P33" s="188"/>
      <c r="Q33" s="187"/>
      <c r="R33" s="188"/>
      <c r="S33" s="187"/>
      <c r="T33" s="188"/>
      <c r="U33" s="187"/>
      <c r="V33" s="188"/>
      <c r="W33" s="187"/>
      <c r="X33" s="188"/>
      <c r="Y33" s="187"/>
      <c r="Z33" s="188"/>
      <c r="AA33" s="187"/>
      <c r="AB33" s="188"/>
      <c r="AC33" s="187"/>
      <c r="AD33" s="188"/>
      <c r="AE33" s="187"/>
      <c r="AF33" s="188"/>
    </row>
    <row r="34" spans="2:32" s="127" customFormat="1" ht="14.4" thickBot="1" x14ac:dyDescent="0.35">
      <c r="B34" s="189"/>
      <c r="C34" s="190" t="s">
        <v>81</v>
      </c>
      <c r="D34" s="191"/>
      <c r="E34" s="192">
        <f>SUM(E18:E33)</f>
        <v>0</v>
      </c>
      <c r="F34" s="192">
        <f t="shared" ref="F34:AF34" si="0">SUM(F18:F33)</f>
        <v>0</v>
      </c>
      <c r="G34" s="192">
        <f t="shared" si="0"/>
        <v>0</v>
      </c>
      <c r="H34" s="192">
        <f t="shared" si="0"/>
        <v>0</v>
      </c>
      <c r="I34" s="192">
        <f t="shared" si="0"/>
        <v>0</v>
      </c>
      <c r="J34" s="192">
        <f t="shared" si="0"/>
        <v>0</v>
      </c>
      <c r="K34" s="192">
        <f t="shared" si="0"/>
        <v>0</v>
      </c>
      <c r="L34" s="192">
        <f t="shared" si="0"/>
        <v>0</v>
      </c>
      <c r="M34" s="192">
        <f t="shared" si="0"/>
        <v>0</v>
      </c>
      <c r="N34" s="192">
        <f t="shared" si="0"/>
        <v>0</v>
      </c>
      <c r="O34" s="192">
        <f t="shared" si="0"/>
        <v>0</v>
      </c>
      <c r="P34" s="192">
        <f t="shared" si="0"/>
        <v>0</v>
      </c>
      <c r="Q34" s="192">
        <f t="shared" si="0"/>
        <v>0</v>
      </c>
      <c r="R34" s="192">
        <f t="shared" si="0"/>
        <v>0</v>
      </c>
      <c r="S34" s="192">
        <f t="shared" si="0"/>
        <v>0</v>
      </c>
      <c r="T34" s="192">
        <f t="shared" si="0"/>
        <v>0</v>
      </c>
      <c r="U34" s="192">
        <f t="shared" si="0"/>
        <v>0</v>
      </c>
      <c r="V34" s="192">
        <f t="shared" si="0"/>
        <v>0</v>
      </c>
      <c r="W34" s="192">
        <f t="shared" si="0"/>
        <v>0</v>
      </c>
      <c r="X34" s="192">
        <f t="shared" si="0"/>
        <v>0</v>
      </c>
      <c r="Y34" s="192">
        <f t="shared" si="0"/>
        <v>0</v>
      </c>
      <c r="Z34" s="192">
        <f t="shared" si="0"/>
        <v>0</v>
      </c>
      <c r="AA34" s="192">
        <f t="shared" si="0"/>
        <v>0</v>
      </c>
      <c r="AB34" s="192">
        <f t="shared" si="0"/>
        <v>0</v>
      </c>
      <c r="AC34" s="192">
        <f t="shared" si="0"/>
        <v>0</v>
      </c>
      <c r="AD34" s="192">
        <f t="shared" si="0"/>
        <v>0</v>
      </c>
      <c r="AE34" s="192">
        <f t="shared" si="0"/>
        <v>0</v>
      </c>
      <c r="AF34" s="192">
        <f t="shared" si="0"/>
        <v>0</v>
      </c>
    </row>
    <row r="35" spans="2:32" s="127" customFormat="1" ht="14.4" thickBot="1" x14ac:dyDescent="0.35">
      <c r="B35" s="160">
        <v>2</v>
      </c>
      <c r="C35" s="161" t="s">
        <v>58</v>
      </c>
      <c r="D35" s="193"/>
      <c r="E35" s="194"/>
      <c r="F35" s="195"/>
      <c r="G35" s="194"/>
      <c r="H35" s="195"/>
      <c r="I35" s="194"/>
      <c r="J35" s="195"/>
      <c r="K35" s="194"/>
      <c r="L35" s="195"/>
      <c r="M35" s="194"/>
      <c r="N35" s="195"/>
      <c r="O35" s="194"/>
      <c r="P35" s="195"/>
      <c r="Q35" s="194"/>
      <c r="R35" s="195"/>
      <c r="S35" s="194"/>
      <c r="T35" s="195"/>
      <c r="U35" s="194"/>
      <c r="V35" s="195"/>
      <c r="W35" s="194"/>
      <c r="X35" s="195"/>
      <c r="Y35" s="194"/>
      <c r="Z35" s="195"/>
      <c r="AA35" s="194"/>
      <c r="AB35" s="195"/>
      <c r="AC35" s="194"/>
      <c r="AD35" s="195"/>
      <c r="AE35" s="194"/>
      <c r="AF35" s="196"/>
    </row>
    <row r="36" spans="2:32" s="107" customFormat="1" x14ac:dyDescent="0.3">
      <c r="B36" s="132" t="s">
        <v>41</v>
      </c>
      <c r="C36" s="133" t="s">
        <v>60</v>
      </c>
      <c r="D36" s="134"/>
      <c r="E36" s="135"/>
      <c r="F36" s="136"/>
      <c r="G36" s="137"/>
      <c r="H36" s="136"/>
      <c r="I36" s="137"/>
      <c r="J36" s="136"/>
      <c r="K36" s="137"/>
      <c r="L36" s="136"/>
      <c r="M36" s="137"/>
      <c r="N36" s="136"/>
      <c r="O36" s="137"/>
      <c r="P36" s="136"/>
      <c r="Q36" s="137"/>
      <c r="R36" s="136"/>
      <c r="S36" s="137"/>
      <c r="T36" s="136"/>
      <c r="U36" s="137"/>
      <c r="V36" s="136"/>
      <c r="W36" s="137"/>
      <c r="X36" s="136"/>
      <c r="Y36" s="137"/>
      <c r="Z36" s="136"/>
      <c r="AA36" s="137"/>
      <c r="AB36" s="136"/>
      <c r="AC36" s="137"/>
      <c r="AD36" s="136"/>
      <c r="AE36" s="137"/>
      <c r="AF36" s="138"/>
    </row>
    <row r="37" spans="2:32" s="107" customFormat="1" x14ac:dyDescent="0.3">
      <c r="B37" s="139"/>
      <c r="C37" s="140" t="s">
        <v>36</v>
      </c>
      <c r="D37" s="134"/>
      <c r="E37" s="141"/>
      <c r="F37" s="142"/>
      <c r="G37" s="143"/>
      <c r="H37" s="142"/>
      <c r="I37" s="143"/>
      <c r="J37" s="142"/>
      <c r="K37" s="143"/>
      <c r="L37" s="142"/>
      <c r="M37" s="143"/>
      <c r="N37" s="142"/>
      <c r="O37" s="143"/>
      <c r="P37" s="142"/>
      <c r="Q37" s="143"/>
      <c r="R37" s="142"/>
      <c r="S37" s="143"/>
      <c r="T37" s="142"/>
      <c r="U37" s="143"/>
      <c r="V37" s="142"/>
      <c r="W37" s="143"/>
      <c r="X37" s="142"/>
      <c r="Y37" s="143"/>
      <c r="Z37" s="142"/>
      <c r="AA37" s="143"/>
      <c r="AB37" s="142"/>
      <c r="AC37" s="143"/>
      <c r="AD37" s="142"/>
      <c r="AE37" s="143"/>
      <c r="AF37" s="144"/>
    </row>
    <row r="38" spans="2:32" s="107" customFormat="1" x14ac:dyDescent="0.3">
      <c r="B38" s="139"/>
      <c r="C38" s="140" t="s">
        <v>35</v>
      </c>
      <c r="D38" s="134"/>
      <c r="E38" s="141"/>
      <c r="F38" s="142"/>
      <c r="G38" s="143"/>
      <c r="H38" s="142"/>
      <c r="I38" s="143"/>
      <c r="J38" s="142"/>
      <c r="K38" s="143"/>
      <c r="L38" s="142"/>
      <c r="M38" s="143"/>
      <c r="N38" s="142"/>
      <c r="O38" s="143"/>
      <c r="P38" s="142"/>
      <c r="Q38" s="143"/>
      <c r="R38" s="142"/>
      <c r="S38" s="143"/>
      <c r="T38" s="142"/>
      <c r="U38" s="143"/>
      <c r="V38" s="142"/>
      <c r="W38" s="143"/>
      <c r="X38" s="142"/>
      <c r="Y38" s="143"/>
      <c r="Z38" s="142"/>
      <c r="AA38" s="143"/>
      <c r="AB38" s="142"/>
      <c r="AC38" s="143"/>
      <c r="AD38" s="142"/>
      <c r="AE38" s="143"/>
      <c r="AF38" s="144"/>
    </row>
    <row r="39" spans="2:32" s="107" customFormat="1" x14ac:dyDescent="0.3">
      <c r="B39" s="139"/>
      <c r="C39" s="140" t="s">
        <v>34</v>
      </c>
      <c r="D39" s="134"/>
      <c r="E39" s="141"/>
      <c r="F39" s="142"/>
      <c r="G39" s="143"/>
      <c r="H39" s="142"/>
      <c r="I39" s="143"/>
      <c r="J39" s="142"/>
      <c r="K39" s="143"/>
      <c r="L39" s="142"/>
      <c r="M39" s="143"/>
      <c r="N39" s="142"/>
      <c r="O39" s="143"/>
      <c r="P39" s="142"/>
      <c r="Q39" s="143"/>
      <c r="R39" s="142"/>
      <c r="S39" s="143"/>
      <c r="T39" s="142"/>
      <c r="U39" s="143"/>
      <c r="V39" s="142"/>
      <c r="W39" s="143"/>
      <c r="X39" s="142"/>
      <c r="Y39" s="143"/>
      <c r="Z39" s="142"/>
      <c r="AA39" s="143"/>
      <c r="AB39" s="142"/>
      <c r="AC39" s="143"/>
      <c r="AD39" s="142"/>
      <c r="AE39" s="143"/>
      <c r="AF39" s="144"/>
    </row>
    <row r="40" spans="2:32" s="107" customFormat="1" x14ac:dyDescent="0.3">
      <c r="B40" s="139"/>
      <c r="C40" s="145" t="s">
        <v>33</v>
      </c>
      <c r="D40" s="134"/>
      <c r="E40" s="141"/>
      <c r="F40" s="142"/>
      <c r="G40" s="143"/>
      <c r="H40" s="142"/>
      <c r="I40" s="143"/>
      <c r="J40" s="142"/>
      <c r="K40" s="143"/>
      <c r="L40" s="142"/>
      <c r="M40" s="143"/>
      <c r="N40" s="142"/>
      <c r="O40" s="143"/>
      <c r="P40" s="142"/>
      <c r="Q40" s="143"/>
      <c r="R40" s="142"/>
      <c r="S40" s="143"/>
      <c r="T40" s="142"/>
      <c r="U40" s="143"/>
      <c r="V40" s="142"/>
      <c r="W40" s="143"/>
      <c r="X40" s="142"/>
      <c r="Y40" s="143"/>
      <c r="Z40" s="142"/>
      <c r="AA40" s="143"/>
      <c r="AB40" s="142"/>
      <c r="AC40" s="143"/>
      <c r="AD40" s="142"/>
      <c r="AE40" s="143"/>
      <c r="AF40" s="144"/>
    </row>
    <row r="41" spans="2:32" s="107" customFormat="1" x14ac:dyDescent="0.3">
      <c r="B41" s="146" t="s">
        <v>40</v>
      </c>
      <c r="C41" s="140" t="s">
        <v>61</v>
      </c>
      <c r="D41" s="134"/>
      <c r="E41" s="141"/>
      <c r="F41" s="142"/>
      <c r="G41" s="143"/>
      <c r="H41" s="142"/>
      <c r="I41" s="143"/>
      <c r="J41" s="142"/>
      <c r="K41" s="143"/>
      <c r="L41" s="142"/>
      <c r="M41" s="143"/>
      <c r="N41" s="142"/>
      <c r="O41" s="143"/>
      <c r="P41" s="142"/>
      <c r="Q41" s="143"/>
      <c r="R41" s="142"/>
      <c r="S41" s="143"/>
      <c r="T41" s="142"/>
      <c r="U41" s="143"/>
      <c r="V41" s="142"/>
      <c r="W41" s="143"/>
      <c r="X41" s="142"/>
      <c r="Y41" s="143"/>
      <c r="Z41" s="142"/>
      <c r="AA41" s="143"/>
      <c r="AB41" s="142"/>
      <c r="AC41" s="143"/>
      <c r="AD41" s="142"/>
      <c r="AE41" s="143"/>
      <c r="AF41" s="144"/>
    </row>
    <row r="42" spans="2:32" s="107" customFormat="1" x14ac:dyDescent="0.3">
      <c r="B42" s="139"/>
      <c r="C42" s="140" t="s">
        <v>36</v>
      </c>
      <c r="D42" s="134"/>
      <c r="E42" s="141"/>
      <c r="F42" s="142"/>
      <c r="G42" s="143"/>
      <c r="H42" s="142"/>
      <c r="I42" s="143"/>
      <c r="J42" s="142"/>
      <c r="K42" s="143"/>
      <c r="L42" s="142"/>
      <c r="M42" s="143"/>
      <c r="N42" s="142"/>
      <c r="O42" s="143"/>
      <c r="P42" s="142"/>
      <c r="Q42" s="143"/>
      <c r="R42" s="142"/>
      <c r="S42" s="143"/>
      <c r="T42" s="142"/>
      <c r="U42" s="143"/>
      <c r="V42" s="142"/>
      <c r="W42" s="143"/>
      <c r="X42" s="142"/>
      <c r="Y42" s="143"/>
      <c r="Z42" s="142"/>
      <c r="AA42" s="143"/>
      <c r="AB42" s="142"/>
      <c r="AC42" s="143"/>
      <c r="AD42" s="142"/>
      <c r="AE42" s="143"/>
      <c r="AF42" s="144"/>
    </row>
    <row r="43" spans="2:32" s="107" customFormat="1" x14ac:dyDescent="0.3">
      <c r="B43" s="139"/>
      <c r="C43" s="140" t="s">
        <v>35</v>
      </c>
      <c r="D43" s="134"/>
      <c r="E43" s="141"/>
      <c r="F43" s="142"/>
      <c r="G43" s="143"/>
      <c r="H43" s="142"/>
      <c r="I43" s="143"/>
      <c r="J43" s="142"/>
      <c r="K43" s="143"/>
      <c r="L43" s="142"/>
      <c r="M43" s="143"/>
      <c r="N43" s="142"/>
      <c r="O43" s="143"/>
      <c r="P43" s="142"/>
      <c r="Q43" s="143"/>
      <c r="R43" s="142"/>
      <c r="S43" s="143"/>
      <c r="T43" s="142"/>
      <c r="U43" s="143"/>
      <c r="V43" s="142"/>
      <c r="W43" s="143"/>
      <c r="X43" s="142"/>
      <c r="Y43" s="143"/>
      <c r="Z43" s="142"/>
      <c r="AA43" s="143"/>
      <c r="AB43" s="142"/>
      <c r="AC43" s="143"/>
      <c r="AD43" s="142"/>
      <c r="AE43" s="143"/>
      <c r="AF43" s="144"/>
    </row>
    <row r="44" spans="2:32" s="107" customFormat="1" x14ac:dyDescent="0.3">
      <c r="B44" s="139"/>
      <c r="C44" s="140" t="s">
        <v>34</v>
      </c>
      <c r="D44" s="134"/>
      <c r="E44" s="141"/>
      <c r="F44" s="142"/>
      <c r="G44" s="143"/>
      <c r="H44" s="142"/>
      <c r="I44" s="143"/>
      <c r="J44" s="142"/>
      <c r="K44" s="143"/>
      <c r="L44" s="142"/>
      <c r="M44" s="143"/>
      <c r="N44" s="142"/>
      <c r="O44" s="143"/>
      <c r="P44" s="142"/>
      <c r="Q44" s="143"/>
      <c r="R44" s="142"/>
      <c r="S44" s="143"/>
      <c r="T44" s="142"/>
      <c r="U44" s="143"/>
      <c r="V44" s="142"/>
      <c r="W44" s="143"/>
      <c r="X44" s="142"/>
      <c r="Y44" s="143"/>
      <c r="Z44" s="142"/>
      <c r="AA44" s="143"/>
      <c r="AB44" s="142"/>
      <c r="AC44" s="143"/>
      <c r="AD44" s="142"/>
      <c r="AE44" s="143"/>
      <c r="AF44" s="144"/>
    </row>
    <row r="45" spans="2:32" s="107" customFormat="1" x14ac:dyDescent="0.3">
      <c r="B45" s="139"/>
      <c r="C45" s="145" t="s">
        <v>64</v>
      </c>
      <c r="D45" s="134"/>
      <c r="E45" s="141"/>
      <c r="F45" s="142"/>
      <c r="G45" s="143"/>
      <c r="H45" s="142"/>
      <c r="I45" s="143"/>
      <c r="J45" s="142"/>
      <c r="K45" s="143"/>
      <c r="L45" s="142"/>
      <c r="M45" s="143"/>
      <c r="N45" s="142"/>
      <c r="O45" s="143"/>
      <c r="P45" s="142"/>
      <c r="Q45" s="143"/>
      <c r="R45" s="142"/>
      <c r="S45" s="143"/>
      <c r="T45" s="142"/>
      <c r="U45" s="143"/>
      <c r="V45" s="142"/>
      <c r="W45" s="143"/>
      <c r="X45" s="142"/>
      <c r="Y45" s="143"/>
      <c r="Z45" s="142"/>
      <c r="AA45" s="143"/>
      <c r="AB45" s="142"/>
      <c r="AC45" s="143"/>
      <c r="AD45" s="142"/>
      <c r="AE45" s="143"/>
      <c r="AF45" s="144"/>
    </row>
    <row r="46" spans="2:32" ht="7.2" customHeight="1" x14ac:dyDescent="0.3">
      <c r="B46" s="64"/>
      <c r="C46" s="65"/>
      <c r="D46" s="61"/>
      <c r="E46" s="66"/>
      <c r="F46" s="11"/>
      <c r="G46" s="66"/>
      <c r="H46" s="11"/>
      <c r="I46" s="66"/>
      <c r="J46" s="11"/>
      <c r="K46" s="66"/>
      <c r="L46" s="11"/>
      <c r="M46" s="66"/>
      <c r="N46" s="11"/>
      <c r="O46" s="66"/>
      <c r="P46" s="11"/>
      <c r="Q46" s="66"/>
      <c r="R46" s="11"/>
      <c r="S46" s="66"/>
      <c r="T46" s="11"/>
      <c r="U46" s="66"/>
      <c r="V46" s="11"/>
      <c r="W46" s="66"/>
      <c r="X46" s="11"/>
      <c r="Y46" s="66"/>
      <c r="Z46" s="11"/>
      <c r="AA46" s="66"/>
      <c r="AB46" s="11"/>
      <c r="AC46" s="66"/>
      <c r="AD46" s="11"/>
      <c r="AE46" s="66"/>
      <c r="AF46" s="11"/>
    </row>
    <row r="47" spans="2:32" ht="14.4" thickBot="1" x14ac:dyDescent="0.35">
      <c r="B47" s="75"/>
      <c r="C47" s="76" t="s">
        <v>63</v>
      </c>
      <c r="D47" s="77"/>
      <c r="E47" s="78">
        <f>SUM(E36:E46)</f>
        <v>0</v>
      </c>
      <c r="F47" s="78">
        <f t="shared" ref="F47:AF47" si="1">SUM(F36:F46)</f>
        <v>0</v>
      </c>
      <c r="G47" s="78">
        <f t="shared" si="1"/>
        <v>0</v>
      </c>
      <c r="H47" s="78">
        <f t="shared" si="1"/>
        <v>0</v>
      </c>
      <c r="I47" s="78">
        <f t="shared" si="1"/>
        <v>0</v>
      </c>
      <c r="J47" s="78">
        <f t="shared" si="1"/>
        <v>0</v>
      </c>
      <c r="K47" s="78">
        <f t="shared" si="1"/>
        <v>0</v>
      </c>
      <c r="L47" s="78">
        <f t="shared" si="1"/>
        <v>0</v>
      </c>
      <c r="M47" s="78">
        <f t="shared" si="1"/>
        <v>0</v>
      </c>
      <c r="N47" s="78">
        <f t="shared" si="1"/>
        <v>0</v>
      </c>
      <c r="O47" s="78">
        <f t="shared" si="1"/>
        <v>0</v>
      </c>
      <c r="P47" s="78">
        <f t="shared" si="1"/>
        <v>0</v>
      </c>
      <c r="Q47" s="78">
        <f t="shared" si="1"/>
        <v>0</v>
      </c>
      <c r="R47" s="78">
        <f t="shared" si="1"/>
        <v>0</v>
      </c>
      <c r="S47" s="78">
        <f t="shared" si="1"/>
        <v>0</v>
      </c>
      <c r="T47" s="78">
        <f t="shared" si="1"/>
        <v>0</v>
      </c>
      <c r="U47" s="78">
        <f t="shared" si="1"/>
        <v>0</v>
      </c>
      <c r="V47" s="78">
        <f t="shared" si="1"/>
        <v>0</v>
      </c>
      <c r="W47" s="78">
        <f t="shared" si="1"/>
        <v>0</v>
      </c>
      <c r="X47" s="78">
        <f t="shared" si="1"/>
        <v>0</v>
      </c>
      <c r="Y47" s="78">
        <f t="shared" si="1"/>
        <v>0</v>
      </c>
      <c r="Z47" s="78">
        <f t="shared" si="1"/>
        <v>0</v>
      </c>
      <c r="AA47" s="78">
        <f t="shared" si="1"/>
        <v>0</v>
      </c>
      <c r="AB47" s="78">
        <f t="shared" si="1"/>
        <v>0</v>
      </c>
      <c r="AC47" s="78">
        <f t="shared" si="1"/>
        <v>0</v>
      </c>
      <c r="AD47" s="78">
        <f t="shared" si="1"/>
        <v>0</v>
      </c>
      <c r="AE47" s="78">
        <f t="shared" si="1"/>
        <v>0</v>
      </c>
      <c r="AF47" s="78">
        <f t="shared" si="1"/>
        <v>0</v>
      </c>
    </row>
    <row r="48" spans="2:32" ht="14.4" thickBot="1" x14ac:dyDescent="0.35">
      <c r="B48" s="79">
        <v>3</v>
      </c>
      <c r="C48" s="80" t="s">
        <v>59</v>
      </c>
      <c r="D48" s="53"/>
      <c r="E48" s="81"/>
      <c r="F48" s="14"/>
      <c r="G48" s="72"/>
      <c r="H48" s="14"/>
      <c r="I48" s="72"/>
      <c r="J48" s="14"/>
      <c r="K48" s="72"/>
      <c r="L48" s="14"/>
      <c r="M48" s="72"/>
      <c r="N48" s="14"/>
      <c r="O48" s="72"/>
      <c r="P48" s="14"/>
      <c r="Q48" s="72"/>
      <c r="R48" s="14"/>
      <c r="S48" s="72"/>
      <c r="T48" s="14"/>
      <c r="U48" s="72"/>
      <c r="V48" s="14"/>
      <c r="W48" s="72"/>
      <c r="X48" s="14"/>
      <c r="Y48" s="72"/>
      <c r="Z48" s="14"/>
      <c r="AA48" s="72"/>
      <c r="AB48" s="14"/>
      <c r="AC48" s="72"/>
      <c r="AD48" s="14"/>
      <c r="AE48" s="72"/>
      <c r="AF48" s="15"/>
    </row>
    <row r="49" spans="2:32" s="107" customFormat="1" x14ac:dyDescent="0.3">
      <c r="B49" s="132" t="s">
        <v>38</v>
      </c>
      <c r="C49" s="133" t="s">
        <v>60</v>
      </c>
      <c r="E49" s="141"/>
      <c r="F49" s="142"/>
      <c r="G49" s="143"/>
      <c r="H49" s="142"/>
      <c r="I49" s="143"/>
      <c r="J49" s="142"/>
      <c r="K49" s="143"/>
      <c r="L49" s="142"/>
      <c r="M49" s="143"/>
      <c r="N49" s="142"/>
      <c r="O49" s="143"/>
      <c r="P49" s="142"/>
      <c r="Q49" s="143"/>
      <c r="R49" s="142"/>
      <c r="S49" s="143"/>
      <c r="T49" s="142"/>
      <c r="U49" s="143"/>
      <c r="V49" s="142"/>
      <c r="W49" s="143"/>
      <c r="X49" s="142"/>
      <c r="Y49" s="143"/>
      <c r="Z49" s="142"/>
      <c r="AA49" s="143"/>
      <c r="AB49" s="142"/>
      <c r="AC49" s="143"/>
      <c r="AD49" s="142"/>
      <c r="AE49" s="143"/>
      <c r="AF49" s="144"/>
    </row>
    <row r="50" spans="2:32" s="107" customFormat="1" x14ac:dyDescent="0.3">
      <c r="B50" s="139"/>
      <c r="C50" s="145" t="s">
        <v>36</v>
      </c>
      <c r="D50" s="134"/>
      <c r="E50" s="141"/>
      <c r="F50" s="142"/>
      <c r="G50" s="143"/>
      <c r="H50" s="142"/>
      <c r="I50" s="143"/>
      <c r="J50" s="142"/>
      <c r="K50" s="143"/>
      <c r="L50" s="142"/>
      <c r="M50" s="143"/>
      <c r="N50" s="142"/>
      <c r="O50" s="143"/>
      <c r="P50" s="142"/>
      <c r="Q50" s="143"/>
      <c r="R50" s="142"/>
      <c r="S50" s="143"/>
      <c r="T50" s="142"/>
      <c r="U50" s="143"/>
      <c r="V50" s="142"/>
      <c r="W50" s="143"/>
      <c r="X50" s="142"/>
      <c r="Y50" s="143"/>
      <c r="Z50" s="142"/>
      <c r="AA50" s="143"/>
      <c r="AB50" s="142"/>
      <c r="AC50" s="143"/>
      <c r="AD50" s="142"/>
      <c r="AE50" s="143"/>
      <c r="AF50" s="144"/>
    </row>
    <row r="51" spans="2:32" s="107" customFormat="1" x14ac:dyDescent="0.3">
      <c r="B51" s="139"/>
      <c r="C51" s="145" t="s">
        <v>35</v>
      </c>
      <c r="D51" s="134"/>
      <c r="E51" s="141"/>
      <c r="F51" s="142"/>
      <c r="G51" s="143"/>
      <c r="H51" s="142"/>
      <c r="I51" s="143"/>
      <c r="J51" s="142"/>
      <c r="K51" s="143"/>
      <c r="L51" s="142"/>
      <c r="M51" s="143"/>
      <c r="N51" s="142"/>
      <c r="O51" s="143"/>
      <c r="P51" s="142"/>
      <c r="Q51" s="143"/>
      <c r="R51" s="142"/>
      <c r="S51" s="143"/>
      <c r="T51" s="142"/>
      <c r="U51" s="143"/>
      <c r="V51" s="142"/>
      <c r="W51" s="143"/>
      <c r="X51" s="142"/>
      <c r="Y51" s="143"/>
      <c r="Z51" s="142"/>
      <c r="AA51" s="143"/>
      <c r="AB51" s="142"/>
      <c r="AC51" s="143"/>
      <c r="AD51" s="142"/>
      <c r="AE51" s="143"/>
      <c r="AF51" s="144"/>
    </row>
    <row r="52" spans="2:32" s="107" customFormat="1" x14ac:dyDescent="0.3">
      <c r="B52" s="139"/>
      <c r="C52" s="145" t="s">
        <v>34</v>
      </c>
      <c r="D52" s="134"/>
      <c r="E52" s="141"/>
      <c r="F52" s="142"/>
      <c r="G52" s="143"/>
      <c r="H52" s="142"/>
      <c r="I52" s="143"/>
      <c r="J52" s="142"/>
      <c r="K52" s="143"/>
      <c r="L52" s="142"/>
      <c r="M52" s="143"/>
      <c r="N52" s="142"/>
      <c r="O52" s="143"/>
      <c r="P52" s="142"/>
      <c r="Q52" s="143"/>
      <c r="R52" s="142"/>
      <c r="S52" s="143"/>
      <c r="T52" s="142"/>
      <c r="U52" s="143"/>
      <c r="V52" s="142"/>
      <c r="W52" s="143"/>
      <c r="X52" s="142"/>
      <c r="Y52" s="143"/>
      <c r="Z52" s="142"/>
      <c r="AA52" s="143"/>
      <c r="AB52" s="142"/>
      <c r="AC52" s="143"/>
      <c r="AD52" s="142"/>
      <c r="AE52" s="143"/>
      <c r="AF52" s="144"/>
    </row>
    <row r="53" spans="2:32" s="107" customFormat="1" x14ac:dyDescent="0.3">
      <c r="B53" s="139"/>
      <c r="C53" s="145" t="s">
        <v>33</v>
      </c>
      <c r="D53" s="134"/>
      <c r="E53" s="141"/>
      <c r="F53" s="142"/>
      <c r="G53" s="143"/>
      <c r="H53" s="142"/>
      <c r="I53" s="143"/>
      <c r="J53" s="142"/>
      <c r="K53" s="143"/>
      <c r="L53" s="142"/>
      <c r="M53" s="143"/>
      <c r="N53" s="142"/>
      <c r="O53" s="143"/>
      <c r="P53" s="142"/>
      <c r="Q53" s="143"/>
      <c r="R53" s="142"/>
      <c r="S53" s="143"/>
      <c r="T53" s="142"/>
      <c r="U53" s="143"/>
      <c r="V53" s="142"/>
      <c r="W53" s="143"/>
      <c r="X53" s="142"/>
      <c r="Y53" s="143"/>
      <c r="Z53" s="142"/>
      <c r="AA53" s="143"/>
      <c r="AB53" s="142"/>
      <c r="AC53" s="143"/>
      <c r="AD53" s="142"/>
      <c r="AE53" s="143"/>
      <c r="AF53" s="144"/>
    </row>
    <row r="54" spans="2:32" s="107" customFormat="1" x14ac:dyDescent="0.3">
      <c r="B54" s="146" t="s">
        <v>37</v>
      </c>
      <c r="C54" s="140" t="s">
        <v>61</v>
      </c>
      <c r="D54" s="134"/>
      <c r="E54" s="141"/>
      <c r="F54" s="142"/>
      <c r="G54" s="143"/>
      <c r="H54" s="142"/>
      <c r="I54" s="143"/>
      <c r="J54" s="142"/>
      <c r="K54" s="143"/>
      <c r="L54" s="142"/>
      <c r="M54" s="143"/>
      <c r="N54" s="142"/>
      <c r="O54" s="143"/>
      <c r="P54" s="142"/>
      <c r="Q54" s="143"/>
      <c r="R54" s="142"/>
      <c r="S54" s="143"/>
      <c r="T54" s="142"/>
      <c r="U54" s="143"/>
      <c r="V54" s="142"/>
      <c r="W54" s="143"/>
      <c r="X54" s="142"/>
      <c r="Y54" s="143"/>
      <c r="Z54" s="142"/>
      <c r="AA54" s="143"/>
      <c r="AB54" s="142"/>
      <c r="AC54" s="143"/>
      <c r="AD54" s="142"/>
      <c r="AE54" s="143"/>
      <c r="AF54" s="144"/>
    </row>
    <row r="55" spans="2:32" s="107" customFormat="1" x14ac:dyDescent="0.3">
      <c r="B55" s="139"/>
      <c r="C55" s="145" t="s">
        <v>36</v>
      </c>
      <c r="D55" s="134"/>
      <c r="E55" s="141"/>
      <c r="F55" s="142"/>
      <c r="G55" s="143"/>
      <c r="H55" s="142"/>
      <c r="I55" s="143"/>
      <c r="J55" s="142"/>
      <c r="K55" s="143"/>
      <c r="L55" s="142"/>
      <c r="M55" s="143"/>
      <c r="N55" s="142"/>
      <c r="O55" s="143"/>
      <c r="P55" s="142"/>
      <c r="Q55" s="143"/>
      <c r="R55" s="142"/>
      <c r="S55" s="143"/>
      <c r="T55" s="142"/>
      <c r="U55" s="143"/>
      <c r="V55" s="142"/>
      <c r="W55" s="143"/>
      <c r="X55" s="142"/>
      <c r="Y55" s="143"/>
      <c r="Z55" s="142"/>
      <c r="AA55" s="143"/>
      <c r="AB55" s="142"/>
      <c r="AC55" s="143"/>
      <c r="AD55" s="142"/>
      <c r="AE55" s="143"/>
      <c r="AF55" s="144"/>
    </row>
    <row r="56" spans="2:32" s="107" customFormat="1" x14ac:dyDescent="0.3">
      <c r="B56" s="139"/>
      <c r="C56" s="145" t="s">
        <v>35</v>
      </c>
      <c r="D56" s="134"/>
      <c r="E56" s="141"/>
      <c r="F56" s="142"/>
      <c r="G56" s="143"/>
      <c r="H56" s="142"/>
      <c r="I56" s="143"/>
      <c r="J56" s="142"/>
      <c r="K56" s="143"/>
      <c r="L56" s="142"/>
      <c r="M56" s="143"/>
      <c r="N56" s="142"/>
      <c r="O56" s="143"/>
      <c r="P56" s="142"/>
      <c r="Q56" s="143"/>
      <c r="R56" s="142"/>
      <c r="S56" s="143"/>
      <c r="T56" s="142"/>
      <c r="U56" s="143"/>
      <c r="V56" s="142"/>
      <c r="W56" s="143"/>
      <c r="X56" s="142"/>
      <c r="Y56" s="143"/>
      <c r="Z56" s="142"/>
      <c r="AA56" s="143"/>
      <c r="AB56" s="142"/>
      <c r="AC56" s="143"/>
      <c r="AD56" s="142"/>
      <c r="AE56" s="143"/>
      <c r="AF56" s="144"/>
    </row>
    <row r="57" spans="2:32" s="107" customFormat="1" x14ac:dyDescent="0.3">
      <c r="B57" s="139"/>
      <c r="C57" s="145" t="s">
        <v>34</v>
      </c>
      <c r="D57" s="134"/>
      <c r="E57" s="141"/>
      <c r="F57" s="142"/>
      <c r="G57" s="143"/>
      <c r="H57" s="142"/>
      <c r="I57" s="143"/>
      <c r="J57" s="142"/>
      <c r="K57" s="143"/>
      <c r="L57" s="142"/>
      <c r="M57" s="143"/>
      <c r="N57" s="142"/>
      <c r="O57" s="143"/>
      <c r="P57" s="142"/>
      <c r="Q57" s="143"/>
      <c r="R57" s="142"/>
      <c r="S57" s="143"/>
      <c r="T57" s="142"/>
      <c r="U57" s="143"/>
      <c r="V57" s="142"/>
      <c r="W57" s="143"/>
      <c r="X57" s="142"/>
      <c r="Y57" s="143"/>
      <c r="Z57" s="142"/>
      <c r="AA57" s="143"/>
      <c r="AB57" s="142"/>
      <c r="AC57" s="143"/>
      <c r="AD57" s="142"/>
      <c r="AE57" s="143"/>
      <c r="AF57" s="144"/>
    </row>
    <row r="58" spans="2:32" s="107" customFormat="1" x14ac:dyDescent="0.3">
      <c r="B58" s="139"/>
      <c r="C58" s="145" t="s">
        <v>64</v>
      </c>
      <c r="D58" s="151"/>
      <c r="E58" s="152"/>
      <c r="F58" s="142"/>
      <c r="G58" s="143"/>
      <c r="H58" s="142"/>
      <c r="I58" s="143"/>
      <c r="J58" s="142"/>
      <c r="K58" s="143"/>
      <c r="L58" s="142"/>
      <c r="M58" s="143"/>
      <c r="N58" s="142"/>
      <c r="O58" s="143"/>
      <c r="P58" s="142"/>
      <c r="Q58" s="143"/>
      <c r="R58" s="142"/>
      <c r="S58" s="143"/>
      <c r="T58" s="142"/>
      <c r="U58" s="143"/>
      <c r="V58" s="142"/>
      <c r="W58" s="143"/>
      <c r="X58" s="142"/>
      <c r="Y58" s="143"/>
      <c r="Z58" s="142"/>
      <c r="AA58" s="143"/>
      <c r="AB58" s="142"/>
      <c r="AC58" s="143"/>
      <c r="AD58" s="142"/>
      <c r="AE58" s="143"/>
      <c r="AF58" s="144"/>
    </row>
    <row r="59" spans="2:32" ht="7.2" customHeight="1" x14ac:dyDescent="0.3">
      <c r="B59" s="64"/>
      <c r="C59" s="105"/>
      <c r="D59" s="106"/>
      <c r="E59" s="66"/>
      <c r="F59" s="18"/>
      <c r="G59" s="83"/>
      <c r="H59" s="18"/>
      <c r="I59" s="83"/>
      <c r="J59" s="18"/>
      <c r="K59" s="83"/>
      <c r="L59" s="18"/>
      <c r="M59" s="83"/>
      <c r="N59" s="18"/>
      <c r="O59" s="83"/>
      <c r="P59" s="18"/>
      <c r="Q59" s="83"/>
      <c r="R59" s="18"/>
      <c r="S59" s="83"/>
      <c r="T59" s="18"/>
      <c r="U59" s="83"/>
      <c r="V59" s="18"/>
      <c r="W59" s="83"/>
      <c r="X59" s="18"/>
      <c r="Y59" s="83"/>
      <c r="Z59" s="18"/>
      <c r="AA59" s="83"/>
      <c r="AB59" s="18"/>
      <c r="AC59" s="83"/>
      <c r="AD59" s="18"/>
      <c r="AE59" s="83"/>
      <c r="AF59" s="19"/>
    </row>
    <row r="60" spans="2:32" ht="14.4" thickBot="1" x14ac:dyDescent="0.35">
      <c r="B60" s="75"/>
      <c r="C60" s="76" t="s">
        <v>39</v>
      </c>
      <c r="D60" s="77"/>
      <c r="E60" s="78">
        <f>SUM(E49:E59)</f>
        <v>0</v>
      </c>
      <c r="F60" s="78">
        <f t="shared" ref="F60:AF60" si="2">SUM(F49:F59)</f>
        <v>0</v>
      </c>
      <c r="G60" s="78">
        <f t="shared" si="2"/>
        <v>0</v>
      </c>
      <c r="H60" s="78">
        <f t="shared" si="2"/>
        <v>0</v>
      </c>
      <c r="I60" s="78">
        <f t="shared" si="2"/>
        <v>0</v>
      </c>
      <c r="J60" s="78">
        <f t="shared" si="2"/>
        <v>0</v>
      </c>
      <c r="K60" s="78">
        <f t="shared" si="2"/>
        <v>0</v>
      </c>
      <c r="L60" s="78">
        <f t="shared" si="2"/>
        <v>0</v>
      </c>
      <c r="M60" s="78">
        <f t="shared" si="2"/>
        <v>0</v>
      </c>
      <c r="N60" s="78">
        <f t="shared" si="2"/>
        <v>0</v>
      </c>
      <c r="O60" s="78">
        <f t="shared" si="2"/>
        <v>0</v>
      </c>
      <c r="P60" s="78">
        <f t="shared" si="2"/>
        <v>0</v>
      </c>
      <c r="Q60" s="78">
        <f t="shared" si="2"/>
        <v>0</v>
      </c>
      <c r="R60" s="78">
        <f t="shared" si="2"/>
        <v>0</v>
      </c>
      <c r="S60" s="78">
        <f t="shared" si="2"/>
        <v>0</v>
      </c>
      <c r="T60" s="78">
        <f t="shared" si="2"/>
        <v>0</v>
      </c>
      <c r="U60" s="78">
        <f t="shared" si="2"/>
        <v>0</v>
      </c>
      <c r="V60" s="78">
        <f t="shared" si="2"/>
        <v>0</v>
      </c>
      <c r="W60" s="78">
        <f t="shared" si="2"/>
        <v>0</v>
      </c>
      <c r="X60" s="78">
        <f t="shared" si="2"/>
        <v>0</v>
      </c>
      <c r="Y60" s="78">
        <f t="shared" si="2"/>
        <v>0</v>
      </c>
      <c r="Z60" s="78">
        <f t="shared" si="2"/>
        <v>0</v>
      </c>
      <c r="AA60" s="78">
        <f t="shared" si="2"/>
        <v>0</v>
      </c>
      <c r="AB60" s="78">
        <f t="shared" si="2"/>
        <v>0</v>
      </c>
      <c r="AC60" s="78">
        <f t="shared" si="2"/>
        <v>0</v>
      </c>
      <c r="AD60" s="78">
        <f t="shared" si="2"/>
        <v>0</v>
      </c>
      <c r="AE60" s="78">
        <f t="shared" si="2"/>
        <v>0</v>
      </c>
      <c r="AF60" s="78">
        <f t="shared" si="2"/>
        <v>0</v>
      </c>
    </row>
    <row r="61" spans="2:32" ht="14.4" thickBot="1" x14ac:dyDescent="0.35">
      <c r="B61" s="84"/>
      <c r="C61" s="85" t="s">
        <v>32</v>
      </c>
      <c r="D61" s="61"/>
      <c r="E61" s="86">
        <f t="shared" ref="E61:AF61" si="3">SUM(E34,E47,E60)</f>
        <v>0</v>
      </c>
      <c r="F61" s="20">
        <f t="shared" si="3"/>
        <v>0</v>
      </c>
      <c r="G61" s="87">
        <f t="shared" si="3"/>
        <v>0</v>
      </c>
      <c r="H61" s="20">
        <f t="shared" si="3"/>
        <v>0</v>
      </c>
      <c r="I61" s="87">
        <f t="shared" si="3"/>
        <v>0</v>
      </c>
      <c r="J61" s="20">
        <f t="shared" si="3"/>
        <v>0</v>
      </c>
      <c r="K61" s="87">
        <f t="shared" si="3"/>
        <v>0</v>
      </c>
      <c r="L61" s="20">
        <f t="shared" si="3"/>
        <v>0</v>
      </c>
      <c r="M61" s="87">
        <f t="shared" si="3"/>
        <v>0</v>
      </c>
      <c r="N61" s="20">
        <f t="shared" si="3"/>
        <v>0</v>
      </c>
      <c r="O61" s="87">
        <f t="shared" si="3"/>
        <v>0</v>
      </c>
      <c r="P61" s="20">
        <f t="shared" si="3"/>
        <v>0</v>
      </c>
      <c r="Q61" s="87">
        <f t="shared" si="3"/>
        <v>0</v>
      </c>
      <c r="R61" s="20">
        <f t="shared" si="3"/>
        <v>0</v>
      </c>
      <c r="S61" s="87">
        <f t="shared" si="3"/>
        <v>0</v>
      </c>
      <c r="T61" s="20">
        <f t="shared" si="3"/>
        <v>0</v>
      </c>
      <c r="U61" s="87">
        <f t="shared" si="3"/>
        <v>0</v>
      </c>
      <c r="V61" s="20">
        <f t="shared" si="3"/>
        <v>0</v>
      </c>
      <c r="W61" s="87">
        <f t="shared" si="3"/>
        <v>0</v>
      </c>
      <c r="X61" s="20">
        <f t="shared" si="3"/>
        <v>0</v>
      </c>
      <c r="Y61" s="87">
        <f t="shared" si="3"/>
        <v>0</v>
      </c>
      <c r="Z61" s="20">
        <f t="shared" si="3"/>
        <v>0</v>
      </c>
      <c r="AA61" s="87">
        <f t="shared" si="3"/>
        <v>0</v>
      </c>
      <c r="AB61" s="20">
        <f t="shared" si="3"/>
        <v>0</v>
      </c>
      <c r="AC61" s="87">
        <f t="shared" si="3"/>
        <v>0</v>
      </c>
      <c r="AD61" s="20">
        <f t="shared" si="3"/>
        <v>0</v>
      </c>
      <c r="AE61" s="87">
        <f t="shared" si="3"/>
        <v>0</v>
      </c>
      <c r="AF61" s="21">
        <f t="shared" si="3"/>
        <v>0</v>
      </c>
    </row>
  </sheetData>
  <sheetProtection algorithmName="SHA-512" hashValue="/8SHssc+3rKgyRsrIaAWaiOH/2WrsDvkTa7P1lplDVHtkDrfbM6ArnEM6zjjTtIKRyGrbEqtLkG6CvCv2lKP1g==" saltValue="KD+h3awbSWP54M6FtejDQQ==" spinCount="100000" sheet="1" objects="1" scenarios="1" insertColumns="0" insertRows="0"/>
  <mergeCells count="42">
    <mergeCell ref="AC14:AD14"/>
    <mergeCell ref="AE14:AF14"/>
    <mergeCell ref="AC13:AD13"/>
    <mergeCell ref="AE13:AF13"/>
    <mergeCell ref="E14:F14"/>
    <mergeCell ref="G14:H14"/>
    <mergeCell ref="I14:J14"/>
    <mergeCell ref="K14:L14"/>
    <mergeCell ref="M14:N14"/>
    <mergeCell ref="O14:P14"/>
    <mergeCell ref="Q14:R14"/>
    <mergeCell ref="S14:T14"/>
    <mergeCell ref="E13:F13"/>
    <mergeCell ref="G13:H13"/>
    <mergeCell ref="I13:J13"/>
    <mergeCell ref="K13:L13"/>
    <mergeCell ref="AE12:AF12"/>
    <mergeCell ref="M12:N12"/>
    <mergeCell ref="O12:P12"/>
    <mergeCell ref="Q12:R12"/>
    <mergeCell ref="S12:T12"/>
    <mergeCell ref="U12:V12"/>
    <mergeCell ref="W12:X12"/>
    <mergeCell ref="Y12:Z12"/>
    <mergeCell ref="AA12:AB12"/>
    <mergeCell ref="AC12:AD12"/>
    <mergeCell ref="W14:X14"/>
    <mergeCell ref="Y14:Z14"/>
    <mergeCell ref="AA14:AB14"/>
    <mergeCell ref="U13:V13"/>
    <mergeCell ref="W13:X13"/>
    <mergeCell ref="Y13:Z13"/>
    <mergeCell ref="AA13:AB13"/>
    <mergeCell ref="E12:F12"/>
    <mergeCell ref="G12:H12"/>
    <mergeCell ref="I12:J12"/>
    <mergeCell ref="K12:L12"/>
    <mergeCell ref="U14:V14"/>
    <mergeCell ref="M13:N13"/>
    <mergeCell ref="O13:P13"/>
    <mergeCell ref="Q13:R13"/>
    <mergeCell ref="S13:T1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e95b836-ef94-4584-b8d8-444eef2e9b07">
      <Terms xmlns="http://schemas.microsoft.com/office/infopath/2007/PartnerControls"/>
    </lcf76f155ced4ddcb4097134ff3c332f>
    <TaxCatchAll xmlns="05d32ee4-fecf-458c-ac51-6646958018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09292152D4A04CA101D59E9D1514A3" ma:contentTypeVersion="20" ma:contentTypeDescription="Create a new document." ma:contentTypeScope="" ma:versionID="11163ed9e1dca1596cefc33a8ab9d3c3">
  <xsd:schema xmlns:xsd="http://www.w3.org/2001/XMLSchema" xmlns:xs="http://www.w3.org/2001/XMLSchema" xmlns:p="http://schemas.microsoft.com/office/2006/metadata/properties" xmlns:ns1="http://schemas.microsoft.com/sharepoint/v3" xmlns:ns2="de95b836-ef94-4584-b8d8-444eef2e9b07" xmlns:ns3="05d32ee4-fecf-458c-ac51-664695801819" targetNamespace="http://schemas.microsoft.com/office/2006/metadata/properties" ma:root="true" ma:fieldsID="a88adde39f0ddb939b2012e6b051eb92" ns1:_="" ns2:_="" ns3:_="">
    <xsd:import namespace="http://schemas.microsoft.com/sharepoint/v3"/>
    <xsd:import namespace="de95b836-ef94-4584-b8d8-444eef2e9b07"/>
    <xsd:import namespace="05d32ee4-fecf-458c-ac51-6646958018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5b836-ef94-4584-b8d8-444eef2e9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bd0c902-588e-4af1-8b01-45d74d2f46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32ee4-fecf-458c-ac51-664695801819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5348d86d-98dc-4d4f-b3bf-96b1fd23738e}" ma:internalName="TaxCatchAll" ma:showField="CatchAllData" ma:web="05d32ee4-fecf-458c-ac51-6646958018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E8ACFC-D09E-4DC2-A35D-06FD2C4A8307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sharepoint/v3"/>
    <ds:schemaRef ds:uri="05d32ee4-fecf-458c-ac51-664695801819"/>
    <ds:schemaRef ds:uri="de95b836-ef94-4584-b8d8-444eef2e9b0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68677A5-5A3A-4443-B400-E87436F56C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B73DB9-EE83-459E-AE7E-6FD6A2BB0B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e95b836-ef94-4584-b8d8-444eef2e9b07"/>
    <ds:schemaRef ds:uri="05d32ee4-fecf-458c-ac51-6646958018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Price Summary</vt:lpstr>
      <vt:lpstr>Days and Rates (ex. VAT)</vt:lpstr>
      <vt:lpstr>Technical Bid (expert days)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Mireille Vrijenhoek</dc:creator>
  <cp:lastModifiedBy>Mireille Vrijenhoek</cp:lastModifiedBy>
  <dcterms:created xsi:type="dcterms:W3CDTF">2022-06-28T09:50:39Z</dcterms:created>
  <dcterms:modified xsi:type="dcterms:W3CDTF">2022-07-29T12:30:02Z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0x0101007209292152D4A04CA101D59E9D1514A3</vt:lpwstr>
  </property>
  <property fmtid="{D5CDD505-2E9C-101B-9397-08002B2CF9AE}" pid="3" name="MediaServiceImageTags">
    <vt:lpwstr/>
  </property>
</Properties>
</file>