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inkoopwestbrabant-my.sharepoint.com/personal/k_weterings_inkoopwestbrabant_nl/Documents/Documenten/Halderberge/Onderhoud kunstgrasvelden/"/>
    </mc:Choice>
  </mc:AlternateContent>
  <xr:revisionPtr revIDLastSave="190" documentId="8_{A84AD38D-70F1-4E4F-B76F-F1954B915F0B}" xr6:coauthVersionLast="47" xr6:coauthVersionMax="47" xr10:uidLastSave="{8EDFE300-430F-4A07-ACCB-E7BF1CB50C2E}"/>
  <bookViews>
    <workbookView xWindow="28680" yWindow="-120" windowWidth="38640" windowHeight="15840" xr2:uid="{00000000-000D-0000-FFFF-FFFF00000000}"/>
  </bookViews>
  <sheets>
    <sheet name="Victoria '03" sheetId="4" r:id="rId1"/>
    <sheet name="SC Gastel" sheetId="3" r:id="rId2"/>
    <sheet name="VV Hoeven" sheetId="2" r:id="rId3"/>
    <sheet name="KV Springfield" sheetId="1" r:id="rId4"/>
    <sheet name="Totaalprijs inschrijving" sheetId="6" r:id="rId5"/>
  </sheets>
  <definedNames>
    <definedName name="_xlnm.Print_Area" localSheetId="3">'KV Springfield'!$A$1:$E$41</definedName>
    <definedName name="_xlnm.Print_Area" localSheetId="1">'SC Gastel'!$A$1:$E$41</definedName>
    <definedName name="_xlnm.Print_Area" localSheetId="4">'Totaalprijs inschrijving'!$A$1:$E$22</definedName>
    <definedName name="_xlnm.Print_Area" localSheetId="0">'Victoria ''03'!$A$1:$E$41</definedName>
    <definedName name="_xlnm.Print_Area" localSheetId="2">'VV Hoeven'!$A$1:$E$41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7" i="3" l="1"/>
  <c r="E8" i="3"/>
  <c r="E26" i="4"/>
  <c r="E25" i="4"/>
  <c r="E21" i="4"/>
  <c r="E20" i="4"/>
  <c r="E19" i="4"/>
  <c r="E18" i="4"/>
  <c r="E17" i="4"/>
  <c r="E16" i="4"/>
  <c r="E15" i="4"/>
  <c r="E11" i="4"/>
  <c r="E10" i="4"/>
  <c r="E9" i="4"/>
  <c r="E8" i="4"/>
  <c r="E7" i="4"/>
  <c r="E26" i="3"/>
  <c r="E25" i="3"/>
  <c r="E21" i="3"/>
  <c r="E20" i="3"/>
  <c r="E19" i="3"/>
  <c r="E18" i="3"/>
  <c r="E17" i="3"/>
  <c r="E16" i="3"/>
  <c r="E15" i="3"/>
  <c r="E11" i="3"/>
  <c r="E10" i="3"/>
  <c r="E9" i="3"/>
  <c r="E26" i="2"/>
  <c r="E25" i="2"/>
  <c r="E21" i="2"/>
  <c r="E20" i="2"/>
  <c r="E19" i="2"/>
  <c r="E18" i="2"/>
  <c r="E17" i="2"/>
  <c r="E16" i="2"/>
  <c r="E15" i="2"/>
  <c r="E11" i="2"/>
  <c r="E10" i="2"/>
  <c r="E9" i="2"/>
  <c r="E8" i="2"/>
  <c r="E7" i="2"/>
  <c r="E7" i="1"/>
  <c r="E26" i="1"/>
  <c r="E25" i="1"/>
  <c r="E21" i="1"/>
  <c r="E16" i="1"/>
  <c r="E17" i="1"/>
  <c r="E18" i="1"/>
  <c r="E19" i="1"/>
  <c r="E20" i="1"/>
  <c r="E15" i="1"/>
  <c r="E8" i="1"/>
  <c r="E9" i="1"/>
  <c r="E10" i="1"/>
  <c r="E11" i="1"/>
  <c r="E27" i="2" l="1"/>
  <c r="E27" i="1"/>
  <c r="E22" i="2"/>
  <c r="E12" i="2"/>
  <c r="E27" i="4"/>
  <c r="E27" i="3"/>
  <c r="E22" i="3"/>
  <c r="E12" i="3"/>
  <c r="E12" i="4"/>
  <c r="E22" i="4"/>
  <c r="E22" i="1"/>
  <c r="E12" i="1"/>
  <c r="E29" i="1" l="1"/>
  <c r="B8" i="6" s="1"/>
  <c r="E29" i="2"/>
  <c r="B7" i="6" s="1"/>
  <c r="E29" i="3"/>
  <c r="B6" i="6" s="1"/>
  <c r="E29" i="4"/>
  <c r="B5" i="6" s="1"/>
  <c r="B9" i="6" l="1"/>
</calcChain>
</file>

<file path=xl/sharedStrings.xml><?xml version="1.0" encoding="utf-8"?>
<sst xmlns="http://schemas.openxmlformats.org/spreadsheetml/2006/main" count="244" uniqueCount="44">
  <si>
    <t xml:space="preserve">Prijzenblad aanbesteding onderhoud kunstgrasvelden gemeente Halderberge </t>
  </si>
  <si>
    <t>Eenheid</t>
  </si>
  <si>
    <t>Totaalprijs</t>
  </si>
  <si>
    <t>Inspectie infill, naden, belijning etc.</t>
  </si>
  <si>
    <t>Borstelen, vegen, slepen</t>
  </si>
  <si>
    <t>Onkruidvrij maken randen veld</t>
  </si>
  <si>
    <t>Handmatig verwijderen vuil/onkruid</t>
  </si>
  <si>
    <t>Blad en afval blazen</t>
  </si>
  <si>
    <t>Leveren infill</t>
  </si>
  <si>
    <t>Egaal aanbrengen infill op veld</t>
  </si>
  <si>
    <t>Per keer</t>
  </si>
  <si>
    <t>m3</t>
  </si>
  <si>
    <t>Bedrijfsnaam:</t>
  </si>
  <si>
    <t>Naam bevoegd vertegenwoordiger:</t>
  </si>
  <si>
    <t>Functie:</t>
  </si>
  <si>
    <t>Handtekening:</t>
  </si>
  <si>
    <t>Plaats en datum:</t>
  </si>
  <si>
    <t>Prijs per keer</t>
  </si>
  <si>
    <t>Intensieve veldinspecties</t>
  </si>
  <si>
    <t>Controleren veldinrichting</t>
  </si>
  <si>
    <t>Onkruid-, mos- en algenbestrijding</t>
  </si>
  <si>
    <t>Decompacteren</t>
  </si>
  <si>
    <t>Dieptereiniging</t>
  </si>
  <si>
    <t>Nadressen infill</t>
  </si>
  <si>
    <t>Inspecteren drainage</t>
  </si>
  <si>
    <t>Onderdeel Regulier onderhoud</t>
  </si>
  <si>
    <t>Onderdeel Groot/Specialistisch onderhoud</t>
  </si>
  <si>
    <t>Totaal inschrijfprijs</t>
  </si>
  <si>
    <t>Toelichting</t>
  </si>
  <si>
    <t>Hoeveelheid per jaar</t>
  </si>
  <si>
    <t>Infill</t>
  </si>
  <si>
    <r>
      <t>Prijs per m</t>
    </r>
    <r>
      <rPr>
        <b/>
        <vertAlign val="superscript"/>
        <sz val="11"/>
        <color theme="1"/>
        <rFont val="Calibri"/>
        <family val="2"/>
        <scheme val="minor"/>
      </rPr>
      <t>3/</t>
    </r>
    <r>
      <rPr>
        <b/>
        <sz val="11"/>
        <color theme="1"/>
        <rFont val="Calibri"/>
        <family val="2"/>
        <scheme val="minor"/>
      </rPr>
      <t>keer</t>
    </r>
  </si>
  <si>
    <t>Veld</t>
  </si>
  <si>
    <t>VV Victoria</t>
  </si>
  <si>
    <t>SC Gastel</t>
  </si>
  <si>
    <t>VV Hoeven</t>
  </si>
  <si>
    <t>KV Springfield</t>
  </si>
  <si>
    <r>
      <rPr>
        <vertAlign val="superscript"/>
        <sz val="11"/>
        <color theme="1"/>
        <rFont val="Calibri"/>
        <family val="2"/>
        <scheme val="minor"/>
      </rPr>
      <t xml:space="preserve">* </t>
    </r>
    <r>
      <rPr>
        <sz val="11"/>
        <color theme="1"/>
        <rFont val="Calibri"/>
        <family val="2"/>
        <scheme val="minor"/>
      </rPr>
      <t>Betreft totaalprijs inschrijving zoals bedoeld in paragraaf 4.7.2. van het beschrijvend document.</t>
    </r>
  </si>
  <si>
    <r>
      <t>Totaalprijs inschrijving</t>
    </r>
    <r>
      <rPr>
        <b/>
        <vertAlign val="superscript"/>
        <sz val="11"/>
        <color theme="1"/>
        <rFont val="Calibri"/>
        <family val="2"/>
        <scheme val="minor"/>
      </rPr>
      <t>*</t>
    </r>
  </si>
  <si>
    <t>Vermeld in de geel gemarkeerde cellen uw prijs per keer excl. BTW voor de gevraagde dienstverlening.  De vermelde tarieven zijn inclusief alle kosten, er kan dan ook geen sprake zijn van bijvoorbeeld, maar niet uitsluitend, opslagen voor een minimum orderwaarde.
  Het prijzenblad bestaat uit 5 tabbladen; één voor ieder veld en één tabblad waarop de totaalprijs wordt weergegeven. U wordt gevraagd de eerste 4 tabbladen volledig in te vullen (totaalprijs op tabblad 5 wordt automatisch berekend) en álle tabbladen rechtsgeldig te ondertekenen. De ondertekende tabbladen dienen in pdf-formaat bij uw inschrijving te worden gevoegd. Het is niet toegestaan het prijzenblad te wijzigen.</t>
  </si>
  <si>
    <t>Totaalprijs per jaar</t>
  </si>
  <si>
    <t>Victoria '03</t>
  </si>
  <si>
    <t xml:space="preserve"> De vermelde tarieven zijn inclusief alle kosten en exclusief BTW, er kan dan ook geen sprake zijn van bijvoorbeeld, maar niet uitsluitend, opslagen voor een minimum orderwaarde.
  Het prijzenblad bestaat uit 5 tabbladen; één voor ieder veld en één tabblad waarop de totaalprijs wordt weergegeven. U wordt gevraagd de eerste 4 tabbladen volledig in te vullen (totaalprijs op tabblad 5 wordt automatisch berekend) en álle tabbladen rechtsgeldig te ondertekenen. De ondertekende tabbladen dienen in pdf-formaat bij uw inschrijving te worden gevoegd. Het is niet toegestaan het prijzenblad te wijzigen.</t>
  </si>
  <si>
    <t>Opdrachtnemer levert jaarlijks - voor aanvang van werkzaamheden in het betreffende jaar - op basis van genoemde hoeveelheden per jaar een planning van werkzaamheden ter goedkeuring bij opdrachtgever aan.
Het aantal m3 infill dat per veld is vermeld, is een inschatting van het jaarlijks gebruik voor het betreffende veld. Alleen feitelijk geleverde infill kan per m3 gefactureerd worden bij opdrachtgever (nacalculatie).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</si>
</sst>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0"/>
      <name val="Calibri"/>
      <family val="2"/>
      <scheme val="minor"/>
    </font>
    <font>
      <sz val="10"/>
      <color theme="1"/>
      <name val="Calibri"/>
      <family val="2"/>
      <scheme val="minor"/>
    </font>
    <font>
      <b/>
      <vertAlign val="superscript"/>
      <sz val="11"/>
      <color theme="1"/>
      <name val="Calibri"/>
      <family val="2"/>
      <scheme val="minor"/>
    </font>
    <font>
      <b/>
      <sz val="14"/>
      <color theme="1"/>
      <name val="Calibri"/>
      <family val="2"/>
      <scheme val="minor"/>
    </font>
    <font>
      <sz val="14"/>
      <color theme="1"/>
      <name val="Calibri"/>
      <family val="2"/>
      <scheme val="minor"/>
    </font>
    <font>
      <vertAlign val="superscript"/>
      <sz val="11"/>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FF00"/>
        <bgColor theme="0" tint="-0.14996795556505021"/>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24">
    <xf numFmtId="0" fontId="0" fillId="0" borderId="0" xfId="0"/>
    <xf numFmtId="44" fontId="0" fillId="0" borderId="0" xfId="1" applyFont="1"/>
    <xf numFmtId="44" fontId="0" fillId="0" borderId="5" xfId="1" applyFont="1" applyBorder="1"/>
    <xf numFmtId="44" fontId="0" fillId="0" borderId="6" xfId="0" applyNumberFormat="1" applyBorder="1"/>
    <xf numFmtId="0" fontId="0" fillId="0" borderId="10" xfId="0" applyBorder="1" applyAlignment="1">
      <alignment wrapText="1"/>
    </xf>
    <xf numFmtId="44" fontId="0" fillId="0" borderId="11" xfId="0" applyNumberFormat="1" applyBorder="1"/>
    <xf numFmtId="0" fontId="0" fillId="0" borderId="10" xfId="0" applyBorder="1"/>
    <xf numFmtId="0" fontId="0" fillId="0" borderId="12" xfId="0" applyBorder="1"/>
    <xf numFmtId="44" fontId="0" fillId="0" borderId="14" xfId="0" applyNumberFormat="1" applyBorder="1"/>
    <xf numFmtId="0" fontId="2" fillId="2" borderId="7" xfId="0" applyFont="1" applyFill="1" applyBorder="1"/>
    <xf numFmtId="44" fontId="2" fillId="2" borderId="8" xfId="1" applyFont="1" applyFill="1" applyBorder="1"/>
    <xf numFmtId="0" fontId="2" fillId="2" borderId="9" xfId="0" applyFont="1" applyFill="1" applyBorder="1"/>
    <xf numFmtId="0" fontId="3" fillId="4" borderId="3" xfId="0" applyFont="1" applyFill="1" applyBorder="1" applyAlignment="1">
      <alignment vertical="center" wrapText="1"/>
    </xf>
    <xf numFmtId="0" fontId="3" fillId="4" borderId="19" xfId="0" applyFont="1" applyFill="1" applyBorder="1" applyAlignment="1">
      <alignment vertical="center" wrapText="1"/>
    </xf>
    <xf numFmtId="0" fontId="3" fillId="4" borderId="2" xfId="0" applyFont="1" applyFill="1" applyBorder="1" applyAlignment="1">
      <alignment vertical="center" wrapText="1"/>
    </xf>
    <xf numFmtId="44" fontId="0" fillId="0" borderId="0" xfId="1" applyFont="1" applyBorder="1"/>
    <xf numFmtId="44" fontId="0" fillId="0" borderId="0" xfId="0" applyNumberFormat="1" applyBorder="1"/>
    <xf numFmtId="0" fontId="2" fillId="0" borderId="0" xfId="0" applyFont="1"/>
    <xf numFmtId="44" fontId="2" fillId="0" borderId="0" xfId="1" applyFont="1" applyBorder="1"/>
    <xf numFmtId="44" fontId="2" fillId="0" borderId="0" xfId="0" applyNumberFormat="1" applyFont="1" applyBorder="1"/>
    <xf numFmtId="0" fontId="0" fillId="0" borderId="0" xfId="0" applyFill="1"/>
    <xf numFmtId="0" fontId="0" fillId="0" borderId="12" xfId="0" applyFill="1" applyBorder="1"/>
    <xf numFmtId="44" fontId="0" fillId="0" borderId="14" xfId="0" applyNumberFormat="1" applyFill="1" applyBorder="1"/>
    <xf numFmtId="0" fontId="0" fillId="0" borderId="27" xfId="0" applyFill="1" applyBorder="1"/>
    <xf numFmtId="44" fontId="0" fillId="0" borderId="29" xfId="0" applyNumberFormat="1" applyFill="1" applyBorder="1"/>
    <xf numFmtId="0" fontId="2" fillId="2" borderId="8" xfId="0" applyFont="1" applyFill="1"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0" borderId="13" xfId="0" applyBorder="1" applyAlignment="1">
      <alignment horizontal="center"/>
    </xf>
    <xf numFmtId="0" fontId="0" fillId="0" borderId="28" xfId="0" applyFill="1" applyBorder="1" applyAlignment="1">
      <alignment horizontal="center"/>
    </xf>
    <xf numFmtId="0" fontId="0" fillId="0" borderId="13" xfId="0" applyFill="1" applyBorder="1" applyAlignment="1">
      <alignment horizontal="center"/>
    </xf>
    <xf numFmtId="0" fontId="2" fillId="0" borderId="0" xfId="0" applyFont="1" applyAlignment="1">
      <alignment horizontal="center"/>
    </xf>
    <xf numFmtId="0" fontId="0" fillId="0" borderId="1" xfId="0" applyBorder="1" applyAlignment="1">
      <alignment horizontal="center" wrapText="1"/>
    </xf>
    <xf numFmtId="0" fontId="2" fillId="2" borderId="9" xfId="0" applyFont="1" applyFill="1" applyBorder="1" applyAlignment="1">
      <alignment horizontal="center" vertical="center"/>
    </xf>
    <xf numFmtId="44" fontId="0" fillId="0" borderId="11" xfId="0" applyNumberFormat="1" applyBorder="1" applyAlignment="1">
      <alignment horizontal="center" vertical="center"/>
    </xf>
    <xf numFmtId="0" fontId="0" fillId="0" borderId="30" xfId="0" applyBorder="1"/>
    <xf numFmtId="44" fontId="0" fillId="0" borderId="31" xfId="0" applyNumberFormat="1" applyBorder="1" applyAlignment="1">
      <alignment horizontal="center" vertical="center"/>
    </xf>
    <xf numFmtId="0" fontId="2" fillId="0" borderId="15" xfId="0" applyFont="1" applyBorder="1"/>
    <xf numFmtId="44" fontId="2" fillId="0" borderId="16" xfId="0" applyNumberFormat="1" applyFont="1" applyBorder="1" applyAlignment="1">
      <alignment horizontal="center" vertical="center"/>
    </xf>
    <xf numFmtId="0" fontId="0" fillId="0" borderId="0" xfId="0" applyAlignment="1">
      <alignment horizontal="left"/>
    </xf>
    <xf numFmtId="0" fontId="0" fillId="0" borderId="0" xfId="0" applyBorder="1" applyAlignment="1">
      <alignment horizontal="center"/>
    </xf>
    <xf numFmtId="0" fontId="2" fillId="0" borderId="0" xfId="0" applyFont="1" applyAlignment="1">
      <alignment vertical="top"/>
    </xf>
    <xf numFmtId="44" fontId="0" fillId="3" borderId="1" xfId="1" applyFont="1" applyFill="1" applyBorder="1" applyProtection="1">
      <protection locked="0"/>
    </xf>
    <xf numFmtId="44" fontId="0" fillId="3" borderId="13" xfId="1" applyFont="1" applyFill="1" applyBorder="1" applyProtection="1">
      <protection locked="0"/>
    </xf>
    <xf numFmtId="44" fontId="0" fillId="3" borderId="28" xfId="1" applyFont="1" applyFill="1" applyBorder="1" applyProtection="1">
      <protection locked="0"/>
    </xf>
    <xf numFmtId="0" fontId="3" fillId="4" borderId="20" xfId="0" applyFont="1" applyFill="1" applyBorder="1" applyAlignment="1">
      <alignment vertical="top" wrapText="1"/>
    </xf>
    <xf numFmtId="0" fontId="4" fillId="4" borderId="22" xfId="0" applyFont="1" applyFill="1" applyBorder="1" applyAlignment="1">
      <alignment vertical="top" wrapText="1"/>
    </xf>
    <xf numFmtId="0" fontId="4" fillId="4" borderId="25" xfId="0" applyFont="1" applyFill="1" applyBorder="1" applyAlignment="1">
      <alignment vertical="top" wrapText="1"/>
    </xf>
    <xf numFmtId="0" fontId="6" fillId="2" borderId="3" xfId="0" applyFont="1" applyFill="1" applyBorder="1" applyAlignment="1">
      <alignment horizontal="center"/>
    </xf>
    <xf numFmtId="0" fontId="7" fillId="0" borderId="18" xfId="0" applyFont="1" applyBorder="1" applyAlignment="1">
      <alignment horizontal="center"/>
    </xf>
    <xf numFmtId="0" fontId="7" fillId="0" borderId="4" xfId="0" applyFont="1" applyBorder="1" applyAlignment="1">
      <alignment horizontal="center"/>
    </xf>
    <xf numFmtId="0" fontId="2" fillId="2" borderId="3"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4" xfId="0" applyBorder="1" applyAlignment="1">
      <alignment horizontal="center" vertical="center" wrapText="1"/>
    </xf>
    <xf numFmtId="0" fontId="0" fillId="0" borderId="17" xfId="0" applyBorder="1" applyAlignment="1">
      <alignment horizontal="center"/>
    </xf>
    <xf numFmtId="0" fontId="0" fillId="0" borderId="0" xfId="0" applyAlignment="1">
      <alignment horizontal="left" vertical="top" wrapText="1"/>
    </xf>
    <xf numFmtId="0" fontId="0" fillId="0" borderId="0" xfId="0" applyAlignment="1">
      <alignment wrapText="1"/>
    </xf>
    <xf numFmtId="0" fontId="0" fillId="0" borderId="18" xfId="0" applyBorder="1" applyAlignment="1">
      <alignment horizontal="center"/>
    </xf>
    <xf numFmtId="0" fontId="0" fillId="0" borderId="0" xfId="0" applyBorder="1" applyAlignment="1">
      <alignment horizontal="center"/>
    </xf>
    <xf numFmtId="0" fontId="9" fillId="2" borderId="2" xfId="0" applyFont="1" applyFill="1" applyBorder="1" applyAlignment="1">
      <alignment horizontal="left" vertical="center"/>
    </xf>
    <xf numFmtId="0" fontId="0" fillId="0" borderId="23" xfId="0" applyBorder="1" applyAlignment="1">
      <alignment horizontal="center"/>
    </xf>
    <xf numFmtId="0" fontId="6" fillId="2" borderId="3" xfId="0" applyFont="1" applyFill="1" applyBorder="1" applyAlignment="1" applyProtection="1">
      <alignment horizontal="center"/>
    </xf>
    <xf numFmtId="0" fontId="7" fillId="0" borderId="18" xfId="0" applyFont="1" applyBorder="1" applyAlignment="1" applyProtection="1">
      <alignment horizontal="center"/>
    </xf>
    <xf numFmtId="0" fontId="7" fillId="0" borderId="4" xfId="0" applyFont="1" applyBorder="1" applyAlignment="1" applyProtection="1">
      <alignment horizontal="center"/>
    </xf>
    <xf numFmtId="0" fontId="0" fillId="0" borderId="0" xfId="0" applyProtection="1"/>
    <xf numFmtId="0" fontId="2" fillId="2" borderId="3" xfId="0"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17" xfId="0" applyBorder="1" applyAlignment="1" applyProtection="1">
      <alignment horizontal="center"/>
    </xf>
    <xf numFmtId="0" fontId="9" fillId="2" borderId="2" xfId="0" applyFont="1" applyFill="1" applyBorder="1" applyAlignment="1" applyProtection="1">
      <alignment horizontal="left" vertical="center"/>
    </xf>
    <xf numFmtId="0" fontId="0" fillId="0" borderId="0" xfId="0" applyBorder="1" applyAlignment="1" applyProtection="1">
      <alignment horizontal="center"/>
    </xf>
    <xf numFmtId="0" fontId="2" fillId="2" borderId="7" xfId="0" applyFont="1" applyFill="1" applyBorder="1" applyProtection="1"/>
    <xf numFmtId="0" fontId="2" fillId="2" borderId="8" xfId="0" applyFont="1" applyFill="1" applyBorder="1" applyAlignment="1" applyProtection="1">
      <alignment horizontal="center"/>
    </xf>
    <xf numFmtId="44" fontId="2" fillId="2" borderId="8" xfId="1" applyFont="1" applyFill="1" applyBorder="1" applyProtection="1"/>
    <xf numFmtId="0" fontId="2" fillId="2" borderId="9" xfId="0" applyFont="1" applyFill="1" applyBorder="1" applyProtection="1"/>
    <xf numFmtId="0" fontId="0" fillId="0" borderId="10" xfId="0" applyBorder="1" applyAlignment="1" applyProtection="1">
      <alignment wrapText="1"/>
    </xf>
    <xf numFmtId="0" fontId="0" fillId="0" borderId="1" xfId="0" applyBorder="1" applyAlignment="1" applyProtection="1">
      <alignment horizontal="center" wrapText="1"/>
    </xf>
    <xf numFmtId="0" fontId="0" fillId="0" borderId="1" xfId="0" applyBorder="1" applyAlignment="1" applyProtection="1">
      <alignment horizontal="center"/>
    </xf>
    <xf numFmtId="44" fontId="0" fillId="0" borderId="11" xfId="0" applyNumberFormat="1" applyBorder="1" applyProtection="1"/>
    <xf numFmtId="0" fontId="0" fillId="0" borderId="10" xfId="0" applyBorder="1" applyProtection="1"/>
    <xf numFmtId="0" fontId="0" fillId="0" borderId="12" xfId="0" applyBorder="1" applyProtection="1"/>
    <xf numFmtId="0" fontId="0" fillId="0" borderId="13" xfId="0" applyBorder="1" applyAlignment="1" applyProtection="1">
      <alignment horizontal="center"/>
    </xf>
    <xf numFmtId="44" fontId="0" fillId="0" borderId="14" xfId="0" applyNumberFormat="1" applyBorder="1" applyProtection="1"/>
    <xf numFmtId="0" fontId="0" fillId="0" borderId="0" xfId="0" applyAlignment="1" applyProtection="1">
      <alignment horizontal="center"/>
    </xf>
    <xf numFmtId="44" fontId="0" fillId="0" borderId="5" xfId="1" applyFont="1" applyBorder="1" applyProtection="1"/>
    <xf numFmtId="44" fontId="0" fillId="0" borderId="6" xfId="0" applyNumberFormat="1" applyBorder="1" applyProtection="1"/>
    <xf numFmtId="44" fontId="0" fillId="0" borderId="0" xfId="1" applyFont="1" applyBorder="1" applyProtection="1"/>
    <xf numFmtId="44" fontId="0" fillId="0" borderId="0" xfId="0" applyNumberFormat="1" applyBorder="1" applyProtection="1"/>
    <xf numFmtId="0" fontId="0" fillId="0" borderId="27" xfId="0" applyFill="1" applyBorder="1" applyProtection="1"/>
    <xf numFmtId="0" fontId="0" fillId="0" borderId="28" xfId="0" applyFill="1" applyBorder="1" applyAlignment="1" applyProtection="1">
      <alignment horizontal="center"/>
    </xf>
    <xf numFmtId="44" fontId="0" fillId="0" borderId="29" xfId="0" applyNumberFormat="1" applyFill="1" applyBorder="1" applyProtection="1"/>
    <xf numFmtId="0" fontId="0" fillId="0" borderId="0" xfId="0" applyFill="1" applyProtection="1"/>
    <xf numFmtId="0" fontId="0" fillId="0" borderId="12" xfId="0" applyFill="1" applyBorder="1" applyProtection="1"/>
    <xf numFmtId="0" fontId="0" fillId="0" borderId="13" xfId="0" applyFill="1" applyBorder="1" applyAlignment="1" applyProtection="1">
      <alignment horizontal="center"/>
    </xf>
    <xf numFmtId="44" fontId="0" fillId="0" borderId="14" xfId="0" applyNumberFormat="1" applyFill="1" applyBorder="1" applyProtection="1"/>
    <xf numFmtId="0" fontId="2" fillId="0" borderId="0" xfId="0" applyFont="1" applyProtection="1"/>
    <xf numFmtId="0" fontId="2" fillId="0" borderId="0" xfId="0" applyFont="1" applyAlignment="1" applyProtection="1">
      <alignment horizontal="center"/>
    </xf>
    <xf numFmtId="44" fontId="2" fillId="0" borderId="0" xfId="1" applyFont="1" applyBorder="1" applyProtection="1"/>
    <xf numFmtId="44" fontId="2" fillId="0" borderId="0" xfId="0" applyNumberFormat="1" applyFont="1" applyBorder="1" applyProtection="1"/>
    <xf numFmtId="0" fontId="2" fillId="0" borderId="0" xfId="0" applyFont="1" applyAlignment="1" applyProtection="1">
      <alignment vertical="top"/>
    </xf>
    <xf numFmtId="0" fontId="0" fillId="0" borderId="0" xfId="0" applyAlignment="1" applyProtection="1">
      <alignment horizontal="left" vertical="top" wrapText="1"/>
    </xf>
    <xf numFmtId="0" fontId="0" fillId="0" borderId="0" xfId="0" applyAlignment="1" applyProtection="1">
      <alignment wrapText="1"/>
    </xf>
    <xf numFmtId="44" fontId="0" fillId="0" borderId="0" xfId="1" applyFont="1" applyProtection="1"/>
    <xf numFmtId="0" fontId="3" fillId="4" borderId="3" xfId="0" applyFont="1" applyFill="1" applyBorder="1" applyAlignment="1" applyProtection="1">
      <alignment vertical="center" wrapText="1"/>
    </xf>
    <xf numFmtId="0" fontId="3" fillId="4" borderId="19" xfId="0" applyFont="1" applyFill="1" applyBorder="1" applyAlignment="1" applyProtection="1">
      <alignment vertical="center" wrapText="1"/>
    </xf>
    <xf numFmtId="0" fontId="3" fillId="4" borderId="20" xfId="0" applyFont="1" applyFill="1" applyBorder="1" applyAlignment="1" applyProtection="1">
      <alignment vertical="top" wrapText="1"/>
    </xf>
    <xf numFmtId="0" fontId="4" fillId="4" borderId="22" xfId="0" applyFont="1" applyFill="1" applyBorder="1" applyAlignment="1" applyProtection="1">
      <alignment vertical="top" wrapText="1"/>
    </xf>
    <xf numFmtId="0" fontId="4" fillId="4" borderId="25" xfId="0" applyFont="1" applyFill="1" applyBorder="1" applyAlignment="1" applyProtection="1">
      <alignment vertical="top" wrapText="1"/>
    </xf>
    <xf numFmtId="0" fontId="3" fillId="4" borderId="2" xfId="0" applyFont="1" applyFill="1" applyBorder="1" applyAlignment="1" applyProtection="1">
      <alignment vertical="center" wrapText="1"/>
    </xf>
    <xf numFmtId="0" fontId="3" fillId="3" borderId="3" xfId="0" applyFont="1" applyFill="1" applyBorder="1" applyAlignment="1" applyProtection="1">
      <alignment horizontal="left" vertical="center"/>
      <protection locked="0"/>
    </xf>
    <xf numFmtId="0" fontId="4" fillId="3" borderId="18" xfId="0" applyFont="1" applyFill="1" applyBorder="1" applyAlignment="1" applyProtection="1">
      <alignment horizontal="left"/>
      <protection locked="0"/>
    </xf>
    <xf numFmtId="0" fontId="0" fillId="0" borderId="4" xfId="0" applyBorder="1" applyAlignment="1" applyProtection="1">
      <alignment horizontal="left"/>
      <protection locked="0"/>
    </xf>
    <xf numFmtId="0" fontId="3" fillId="5" borderId="19" xfId="0" applyFont="1" applyFill="1" applyBorder="1" applyAlignment="1" applyProtection="1">
      <alignment horizontal="left"/>
      <protection locked="0"/>
    </xf>
    <xf numFmtId="0" fontId="4" fillId="3" borderId="17" xfId="0" applyFont="1" applyFill="1" applyBorder="1" applyAlignment="1" applyProtection="1">
      <alignment horizontal="left"/>
      <protection locked="0"/>
    </xf>
    <xf numFmtId="0" fontId="0" fillId="0" borderId="21" xfId="0" applyBorder="1" applyAlignment="1" applyProtection="1">
      <alignment horizontal="left"/>
      <protection locked="0"/>
    </xf>
    <xf numFmtId="0" fontId="4" fillId="3" borderId="23" xfId="0" applyFont="1" applyFill="1" applyBorder="1" applyAlignment="1" applyProtection="1">
      <alignment horizontal="left"/>
      <protection locked="0"/>
    </xf>
    <xf numFmtId="0" fontId="4" fillId="3" borderId="0" xfId="0" applyFont="1" applyFill="1" applyAlignment="1" applyProtection="1">
      <alignment horizontal="left"/>
      <protection locked="0"/>
    </xf>
    <xf numFmtId="0" fontId="0" fillId="0" borderId="24" xfId="0" applyBorder="1" applyAlignment="1" applyProtection="1">
      <alignment horizontal="left"/>
      <protection locked="0"/>
    </xf>
    <xf numFmtId="0" fontId="4" fillId="3" borderId="5" xfId="0" applyFont="1" applyFill="1" applyBorder="1" applyAlignment="1" applyProtection="1">
      <alignment horizontal="left"/>
      <protection locked="0"/>
    </xf>
    <xf numFmtId="0" fontId="4" fillId="3" borderId="26" xfId="0" applyFont="1" applyFill="1" applyBorder="1" applyAlignment="1" applyProtection="1">
      <alignment horizontal="left"/>
      <protection locked="0"/>
    </xf>
    <xf numFmtId="0" fontId="0" fillId="0" borderId="6" xfId="0" applyBorder="1" applyAlignment="1" applyProtection="1">
      <alignment horizontal="left"/>
      <protection locked="0"/>
    </xf>
    <xf numFmtId="164" fontId="3" fillId="3" borderId="3" xfId="0" applyNumberFormat="1" applyFont="1" applyFill="1" applyBorder="1" applyAlignment="1" applyProtection="1">
      <alignment horizontal="left" vertical="center"/>
      <protection locked="0"/>
    </xf>
    <xf numFmtId="164" fontId="4" fillId="3" borderId="18" xfId="0" applyNumberFormat="1" applyFont="1" applyFill="1" applyBorder="1" applyAlignment="1" applyProtection="1">
      <alignment horizontal="left"/>
      <protection locked="0"/>
    </xf>
    <xf numFmtId="164" fontId="0" fillId="0" borderId="4" xfId="0" applyNumberFormat="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BE88-6A8D-4393-AAEE-FB513C73B7AD}">
  <sheetPr>
    <pageSetUpPr fitToPage="1"/>
  </sheetPr>
  <dimension ref="A1:E41"/>
  <sheetViews>
    <sheetView tabSelected="1" topLeftCell="A2" zoomScale="85" zoomScaleNormal="85" workbookViewId="0">
      <selection activeCell="A4" sqref="A4"/>
    </sheetView>
  </sheetViews>
  <sheetFormatPr defaultRowHeight="14.5" x14ac:dyDescent="0.35"/>
  <cols>
    <col min="1" max="1" width="38.26953125" style="64" bestFit="1" customWidth="1"/>
    <col min="2" max="2" width="23.453125" style="83" customWidth="1"/>
    <col min="3" max="3" width="33.26953125" style="83" bestFit="1" customWidth="1"/>
    <col min="4" max="4" width="16.81640625" style="102" bestFit="1" customWidth="1"/>
    <col min="5" max="5" width="11.81640625" style="64" bestFit="1" customWidth="1"/>
    <col min="6" max="16384" width="8.7265625" style="64"/>
  </cols>
  <sheetData>
    <row r="1" spans="1:5" ht="19" thickBot="1" x14ac:dyDescent="0.5">
      <c r="A1" s="61" t="s">
        <v>0</v>
      </c>
      <c r="B1" s="62"/>
      <c r="C1" s="62"/>
      <c r="D1" s="62"/>
      <c r="E1" s="63"/>
    </row>
    <row r="2" spans="1:5" ht="101.5" customHeight="1" thickBot="1" x14ac:dyDescent="0.4">
      <c r="A2" s="65" t="s">
        <v>39</v>
      </c>
      <c r="B2" s="66"/>
      <c r="C2" s="66"/>
      <c r="D2" s="66"/>
      <c r="E2" s="67"/>
    </row>
    <row r="3" spans="1:5" ht="15" thickBot="1" x14ac:dyDescent="0.4">
      <c r="A3" s="68"/>
      <c r="B3" s="68"/>
      <c r="C3" s="68"/>
      <c r="D3" s="68"/>
      <c r="E3" s="68"/>
    </row>
    <row r="4" spans="1:5" ht="24" thickBot="1" x14ac:dyDescent="0.4">
      <c r="A4" s="69" t="s">
        <v>41</v>
      </c>
      <c r="B4" s="70"/>
      <c r="C4" s="70"/>
      <c r="D4" s="70"/>
      <c r="E4" s="70"/>
    </row>
    <row r="5" spans="1:5" ht="15" thickBot="1" x14ac:dyDescent="0.4">
      <c r="A5" s="70"/>
      <c r="B5" s="70"/>
      <c r="C5" s="70"/>
      <c r="D5" s="70"/>
      <c r="E5" s="70"/>
    </row>
    <row r="6" spans="1:5" x14ac:dyDescent="0.35">
      <c r="A6" s="71" t="s">
        <v>25</v>
      </c>
      <c r="B6" s="72" t="s">
        <v>1</v>
      </c>
      <c r="C6" s="72" t="s">
        <v>29</v>
      </c>
      <c r="D6" s="73" t="s">
        <v>17</v>
      </c>
      <c r="E6" s="74" t="s">
        <v>2</v>
      </c>
    </row>
    <row r="7" spans="1:5" x14ac:dyDescent="0.35">
      <c r="A7" s="75" t="s">
        <v>3</v>
      </c>
      <c r="B7" s="76" t="s">
        <v>10</v>
      </c>
      <c r="C7" s="77">
        <v>20</v>
      </c>
      <c r="D7" s="42">
        <v>0</v>
      </c>
      <c r="E7" s="78">
        <f>D7*C7</f>
        <v>0</v>
      </c>
    </row>
    <row r="8" spans="1:5" x14ac:dyDescent="0.35">
      <c r="A8" s="79" t="s">
        <v>4</v>
      </c>
      <c r="B8" s="77" t="s">
        <v>10</v>
      </c>
      <c r="C8" s="77">
        <v>40</v>
      </c>
      <c r="D8" s="42">
        <v>0</v>
      </c>
      <c r="E8" s="78">
        <f>D8*C8</f>
        <v>0</v>
      </c>
    </row>
    <row r="9" spans="1:5" x14ac:dyDescent="0.35">
      <c r="A9" s="79" t="s">
        <v>5</v>
      </c>
      <c r="B9" s="77" t="s">
        <v>10</v>
      </c>
      <c r="C9" s="77">
        <v>5</v>
      </c>
      <c r="D9" s="42">
        <v>0</v>
      </c>
      <c r="E9" s="78">
        <f>D9*C9</f>
        <v>0</v>
      </c>
    </row>
    <row r="10" spans="1:5" x14ac:dyDescent="0.35">
      <c r="A10" s="79" t="s">
        <v>6</v>
      </c>
      <c r="B10" s="77" t="s">
        <v>10</v>
      </c>
      <c r="C10" s="77">
        <v>40</v>
      </c>
      <c r="D10" s="42">
        <v>0</v>
      </c>
      <c r="E10" s="78">
        <f>D10*C10</f>
        <v>0</v>
      </c>
    </row>
    <row r="11" spans="1:5" ht="15" thickBot="1" x14ac:dyDescent="0.4">
      <c r="A11" s="80" t="s">
        <v>7</v>
      </c>
      <c r="B11" s="81" t="s">
        <v>10</v>
      </c>
      <c r="C11" s="81">
        <v>6</v>
      </c>
      <c r="D11" s="43">
        <v>0</v>
      </c>
      <c r="E11" s="82">
        <f>D11*C11</f>
        <v>0</v>
      </c>
    </row>
    <row r="12" spans="1:5" ht="15" thickBot="1" x14ac:dyDescent="0.4">
      <c r="D12" s="84" t="s">
        <v>2</v>
      </c>
      <c r="E12" s="85">
        <f>SUM(E7:E11)</f>
        <v>0</v>
      </c>
    </row>
    <row r="13" spans="1:5" ht="15" thickBot="1" x14ac:dyDescent="0.4">
      <c r="D13" s="86"/>
      <c r="E13" s="87"/>
    </row>
    <row r="14" spans="1:5" x14ac:dyDescent="0.35">
      <c r="A14" s="71" t="s">
        <v>26</v>
      </c>
      <c r="B14" s="72" t="s">
        <v>1</v>
      </c>
      <c r="C14" s="72" t="s">
        <v>29</v>
      </c>
      <c r="D14" s="73" t="s">
        <v>17</v>
      </c>
      <c r="E14" s="74" t="s">
        <v>2</v>
      </c>
    </row>
    <row r="15" spans="1:5" x14ac:dyDescent="0.35">
      <c r="A15" s="75" t="s">
        <v>18</v>
      </c>
      <c r="B15" s="76" t="s">
        <v>10</v>
      </c>
      <c r="C15" s="77">
        <v>4</v>
      </c>
      <c r="D15" s="42">
        <v>0</v>
      </c>
      <c r="E15" s="78">
        <f>D15*C15</f>
        <v>0</v>
      </c>
    </row>
    <row r="16" spans="1:5" x14ac:dyDescent="0.35">
      <c r="A16" s="79" t="s">
        <v>19</v>
      </c>
      <c r="B16" s="77" t="s">
        <v>10</v>
      </c>
      <c r="C16" s="77">
        <v>4</v>
      </c>
      <c r="D16" s="42">
        <v>0</v>
      </c>
      <c r="E16" s="78">
        <f t="shared" ref="E16:E20" si="0">D16*C16</f>
        <v>0</v>
      </c>
    </row>
    <row r="17" spans="1:5" x14ac:dyDescent="0.35">
      <c r="A17" s="79" t="s">
        <v>20</v>
      </c>
      <c r="B17" s="77" t="s">
        <v>10</v>
      </c>
      <c r="C17" s="77">
        <v>4</v>
      </c>
      <c r="D17" s="42">
        <v>0</v>
      </c>
      <c r="E17" s="78">
        <f t="shared" si="0"/>
        <v>0</v>
      </c>
    </row>
    <row r="18" spans="1:5" x14ac:dyDescent="0.35">
      <c r="A18" s="79" t="s">
        <v>21</v>
      </c>
      <c r="B18" s="77" t="s">
        <v>10</v>
      </c>
      <c r="C18" s="77">
        <v>4</v>
      </c>
      <c r="D18" s="42">
        <v>0</v>
      </c>
      <c r="E18" s="78">
        <f t="shared" si="0"/>
        <v>0</v>
      </c>
    </row>
    <row r="19" spans="1:5" x14ac:dyDescent="0.35">
      <c r="A19" s="79" t="s">
        <v>22</v>
      </c>
      <c r="B19" s="77" t="s">
        <v>10</v>
      </c>
      <c r="C19" s="77">
        <v>2</v>
      </c>
      <c r="D19" s="42">
        <v>0</v>
      </c>
      <c r="E19" s="78">
        <f t="shared" si="0"/>
        <v>0</v>
      </c>
    </row>
    <row r="20" spans="1:5" x14ac:dyDescent="0.35">
      <c r="A20" s="79" t="s">
        <v>23</v>
      </c>
      <c r="B20" s="77" t="s">
        <v>10</v>
      </c>
      <c r="C20" s="77">
        <v>2</v>
      </c>
      <c r="D20" s="42">
        <v>0</v>
      </c>
      <c r="E20" s="78">
        <f t="shared" si="0"/>
        <v>0</v>
      </c>
    </row>
    <row r="21" spans="1:5" ht="15" thickBot="1" x14ac:dyDescent="0.4">
      <c r="A21" s="80" t="s">
        <v>24</v>
      </c>
      <c r="B21" s="81" t="s">
        <v>10</v>
      </c>
      <c r="C21" s="81">
        <v>2</v>
      </c>
      <c r="D21" s="43">
        <v>0</v>
      </c>
      <c r="E21" s="78">
        <f>D21*C21</f>
        <v>0</v>
      </c>
    </row>
    <row r="22" spans="1:5" ht="15" thickBot="1" x14ac:dyDescent="0.4">
      <c r="D22" s="84" t="s">
        <v>2</v>
      </c>
      <c r="E22" s="85">
        <f>SUM(E15:E21)</f>
        <v>0</v>
      </c>
    </row>
    <row r="23" spans="1:5" ht="15" thickBot="1" x14ac:dyDescent="0.4">
      <c r="D23" s="86"/>
      <c r="E23" s="87"/>
    </row>
    <row r="24" spans="1:5" ht="16.5" x14ac:dyDescent="0.35">
      <c r="A24" s="71" t="s">
        <v>30</v>
      </c>
      <c r="B24" s="72" t="s">
        <v>1</v>
      </c>
      <c r="C24" s="72" t="s">
        <v>29</v>
      </c>
      <c r="D24" s="73" t="s">
        <v>31</v>
      </c>
      <c r="E24" s="74" t="s">
        <v>2</v>
      </c>
    </row>
    <row r="25" spans="1:5" s="91" customFormat="1" x14ac:dyDescent="0.35">
      <c r="A25" s="88" t="s">
        <v>8</v>
      </c>
      <c r="B25" s="89" t="s">
        <v>11</v>
      </c>
      <c r="C25" s="89">
        <v>10</v>
      </c>
      <c r="D25" s="44">
        <v>0</v>
      </c>
      <c r="E25" s="90">
        <f>D25*C25</f>
        <v>0</v>
      </c>
    </row>
    <row r="26" spans="1:5" s="91" customFormat="1" ht="15" thickBot="1" x14ac:dyDescent="0.4">
      <c r="A26" s="92" t="s">
        <v>9</v>
      </c>
      <c r="B26" s="93" t="s">
        <v>10</v>
      </c>
      <c r="C26" s="93">
        <v>1</v>
      </c>
      <c r="D26" s="43">
        <v>0</v>
      </c>
      <c r="E26" s="94">
        <f>D26*C26</f>
        <v>0</v>
      </c>
    </row>
    <row r="27" spans="1:5" ht="15" thickBot="1" x14ac:dyDescent="0.4">
      <c r="D27" s="84" t="s">
        <v>2</v>
      </c>
      <c r="E27" s="85">
        <f>SUM(E25:E26)</f>
        <v>0</v>
      </c>
    </row>
    <row r="28" spans="1:5" x14ac:dyDescent="0.35">
      <c r="D28" s="86"/>
      <c r="E28" s="87"/>
    </row>
    <row r="29" spans="1:5" s="95" customFormat="1" x14ac:dyDescent="0.35">
      <c r="A29" s="95" t="s">
        <v>27</v>
      </c>
      <c r="B29" s="96"/>
      <c r="C29" s="96"/>
      <c r="D29" s="97"/>
      <c r="E29" s="98">
        <f>E12+E22+E27</f>
        <v>0</v>
      </c>
    </row>
    <row r="30" spans="1:5" x14ac:dyDescent="0.35">
      <c r="D30" s="86"/>
      <c r="E30" s="87"/>
    </row>
    <row r="31" spans="1:5" ht="105" customHeight="1" x14ac:dyDescent="0.35">
      <c r="A31" s="99" t="s">
        <v>28</v>
      </c>
      <c r="B31" s="100" t="s">
        <v>43</v>
      </c>
      <c r="C31" s="100"/>
      <c r="D31" s="101"/>
      <c r="E31" s="101"/>
    </row>
    <row r="32" spans="1:5" ht="15" thickBot="1" x14ac:dyDescent="0.4"/>
    <row r="33" spans="1:4" ht="15" thickBot="1" x14ac:dyDescent="0.4">
      <c r="A33" s="103" t="s">
        <v>12</v>
      </c>
      <c r="B33" s="109"/>
      <c r="C33" s="110"/>
      <c r="D33" s="111"/>
    </row>
    <row r="34" spans="1:4" ht="15" thickBot="1" x14ac:dyDescent="0.4">
      <c r="A34" s="103" t="s">
        <v>13</v>
      </c>
      <c r="B34" s="109"/>
      <c r="C34" s="110"/>
      <c r="D34" s="111"/>
    </row>
    <row r="35" spans="1:4" ht="15" thickBot="1" x14ac:dyDescent="0.4">
      <c r="A35" s="104" t="s">
        <v>14</v>
      </c>
      <c r="B35" s="109"/>
      <c r="C35" s="110"/>
      <c r="D35" s="111"/>
    </row>
    <row r="36" spans="1:4" x14ac:dyDescent="0.35">
      <c r="A36" s="105" t="s">
        <v>15</v>
      </c>
      <c r="B36" s="112"/>
      <c r="C36" s="113"/>
      <c r="D36" s="114"/>
    </row>
    <row r="37" spans="1:4" x14ac:dyDescent="0.35">
      <c r="A37" s="106"/>
      <c r="B37" s="115"/>
      <c r="C37" s="116"/>
      <c r="D37" s="117"/>
    </row>
    <row r="38" spans="1:4" x14ac:dyDescent="0.35">
      <c r="A38" s="106"/>
      <c r="B38" s="115"/>
      <c r="C38" s="116"/>
      <c r="D38" s="117"/>
    </row>
    <row r="39" spans="1:4" x14ac:dyDescent="0.35">
      <c r="A39" s="106"/>
      <c r="B39" s="115"/>
      <c r="C39" s="116"/>
      <c r="D39" s="117"/>
    </row>
    <row r="40" spans="1:4" ht="15" thickBot="1" x14ac:dyDescent="0.4">
      <c r="A40" s="107"/>
      <c r="B40" s="118"/>
      <c r="C40" s="119"/>
      <c r="D40" s="120"/>
    </row>
    <row r="41" spans="1:4" ht="15" thickBot="1" x14ac:dyDescent="0.4">
      <c r="A41" s="108" t="s">
        <v>16</v>
      </c>
      <c r="B41" s="121"/>
      <c r="C41" s="122"/>
      <c r="D41" s="123"/>
    </row>
  </sheetData>
  <sheetProtection algorithmName="SHA-512" hashValue="2E+B4wjYPPfxbPdAKB37TpKZeFsiR6C/28vHSuu9GfSbGSRX1Sdsz098j/SDnsfj0k7Kis5jY/xMgTneIRvQIg==" saltValue="9e3UvgttG1H2Osjl4MLiWw==" spinCount="100000" sheet="1" objects="1" scenarios="1"/>
  <mergeCells count="10">
    <mergeCell ref="A36:A40"/>
    <mergeCell ref="B36:D40"/>
    <mergeCell ref="B41:D41"/>
    <mergeCell ref="A1:E1"/>
    <mergeCell ref="A2:E2"/>
    <mergeCell ref="A3:E3"/>
    <mergeCell ref="B33:D33"/>
    <mergeCell ref="B34:D34"/>
    <mergeCell ref="B35:D35"/>
    <mergeCell ref="B31:E31"/>
  </mergeCells>
  <pageMargins left="0.7" right="0.7" top="0.75" bottom="0.75" header="0.3" footer="0.3"/>
  <pageSetup paperSize="8" scale="9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2B315-EF4C-41A9-8040-5211CD29FE27}">
  <sheetPr>
    <pageSetUpPr fitToPage="1"/>
  </sheetPr>
  <dimension ref="A1:E41"/>
  <sheetViews>
    <sheetView topLeftCell="A5" zoomScale="85" zoomScaleNormal="85" workbookViewId="0">
      <selection activeCell="B34" sqref="B34:D34"/>
    </sheetView>
  </sheetViews>
  <sheetFormatPr defaultRowHeight="14.5" x14ac:dyDescent="0.35"/>
  <cols>
    <col min="1" max="1" width="38.26953125" bestFit="1" customWidth="1"/>
    <col min="2" max="2" width="23.453125" style="27" customWidth="1"/>
    <col min="3" max="3" width="33.26953125" style="27" bestFit="1" customWidth="1"/>
    <col min="4" max="4" width="16.81640625" style="1" bestFit="1" customWidth="1"/>
    <col min="5" max="5" width="11.81640625" bestFit="1" customWidth="1"/>
  </cols>
  <sheetData>
    <row r="1" spans="1:5" ht="19" thickBot="1" x14ac:dyDescent="0.5">
      <c r="A1" s="48" t="s">
        <v>0</v>
      </c>
      <c r="B1" s="49"/>
      <c r="C1" s="49"/>
      <c r="D1" s="49"/>
      <c r="E1" s="50"/>
    </row>
    <row r="2" spans="1:5" ht="101.5" customHeight="1" thickBot="1" x14ac:dyDescent="0.4">
      <c r="A2" s="51" t="s">
        <v>39</v>
      </c>
      <c r="B2" s="52"/>
      <c r="C2" s="52"/>
      <c r="D2" s="52"/>
      <c r="E2" s="53"/>
    </row>
    <row r="3" spans="1:5" ht="15" thickBot="1" x14ac:dyDescent="0.4">
      <c r="A3" s="57"/>
      <c r="B3" s="54"/>
      <c r="C3" s="54"/>
      <c r="D3" s="54"/>
      <c r="E3" s="54"/>
    </row>
    <row r="4" spans="1:5" ht="24" thickBot="1" x14ac:dyDescent="0.4">
      <c r="A4" s="59" t="s">
        <v>34</v>
      </c>
      <c r="B4" s="60"/>
      <c r="C4" s="40"/>
      <c r="D4" s="40"/>
      <c r="E4" s="40"/>
    </row>
    <row r="5" spans="1:5" ht="15" thickBot="1" x14ac:dyDescent="0.4">
      <c r="A5" s="40"/>
      <c r="B5" s="40"/>
      <c r="C5" s="40"/>
      <c r="D5" s="40"/>
      <c r="E5" s="40"/>
    </row>
    <row r="6" spans="1:5" x14ac:dyDescent="0.35">
      <c r="A6" s="9" t="s">
        <v>25</v>
      </c>
      <c r="B6" s="25" t="s">
        <v>1</v>
      </c>
      <c r="C6" s="25" t="s">
        <v>29</v>
      </c>
      <c r="D6" s="10" t="s">
        <v>17</v>
      </c>
      <c r="E6" s="11" t="s">
        <v>2</v>
      </c>
    </row>
    <row r="7" spans="1:5" x14ac:dyDescent="0.35">
      <c r="A7" s="4" t="s">
        <v>3</v>
      </c>
      <c r="B7" s="32" t="s">
        <v>10</v>
      </c>
      <c r="C7" s="26">
        <v>20</v>
      </c>
      <c r="D7" s="42">
        <v>0</v>
      </c>
      <c r="E7" s="5">
        <f>D7*C7</f>
        <v>0</v>
      </c>
    </row>
    <row r="8" spans="1:5" x14ac:dyDescent="0.35">
      <c r="A8" s="6" t="s">
        <v>4</v>
      </c>
      <c r="B8" s="26" t="s">
        <v>10</v>
      </c>
      <c r="C8" s="26">
        <v>40</v>
      </c>
      <c r="D8" s="42">
        <v>0</v>
      </c>
      <c r="E8" s="5">
        <f>D8*C8</f>
        <v>0</v>
      </c>
    </row>
    <row r="9" spans="1:5" x14ac:dyDescent="0.35">
      <c r="A9" s="6" t="s">
        <v>5</v>
      </c>
      <c r="B9" s="26" t="s">
        <v>10</v>
      </c>
      <c r="C9" s="26">
        <v>5</v>
      </c>
      <c r="D9" s="42">
        <v>0</v>
      </c>
      <c r="E9" s="5">
        <f>D9*C9</f>
        <v>0</v>
      </c>
    </row>
    <row r="10" spans="1:5" x14ac:dyDescent="0.35">
      <c r="A10" s="6" t="s">
        <v>6</v>
      </c>
      <c r="B10" s="26" t="s">
        <v>10</v>
      </c>
      <c r="C10" s="26">
        <v>40</v>
      </c>
      <c r="D10" s="42">
        <v>0</v>
      </c>
      <c r="E10" s="5">
        <f>D10*C10</f>
        <v>0</v>
      </c>
    </row>
    <row r="11" spans="1:5" ht="15" thickBot="1" x14ac:dyDescent="0.4">
      <c r="A11" s="7" t="s">
        <v>7</v>
      </c>
      <c r="B11" s="28" t="s">
        <v>10</v>
      </c>
      <c r="C11" s="28">
        <v>6</v>
      </c>
      <c r="D11" s="43">
        <v>0</v>
      </c>
      <c r="E11" s="8">
        <f>D11*C11</f>
        <v>0</v>
      </c>
    </row>
    <row r="12" spans="1:5" ht="15" thickBot="1" x14ac:dyDescent="0.4">
      <c r="D12" s="2" t="s">
        <v>2</v>
      </c>
      <c r="E12" s="3">
        <f>SUM(E7:E11)</f>
        <v>0</v>
      </c>
    </row>
    <row r="13" spans="1:5" ht="15" thickBot="1" x14ac:dyDescent="0.4">
      <c r="D13" s="15"/>
      <c r="E13" s="16"/>
    </row>
    <row r="14" spans="1:5" x14ac:dyDescent="0.35">
      <c r="A14" s="9" t="s">
        <v>26</v>
      </c>
      <c r="B14" s="25" t="s">
        <v>1</v>
      </c>
      <c r="C14" s="25" t="s">
        <v>29</v>
      </c>
      <c r="D14" s="10" t="s">
        <v>17</v>
      </c>
      <c r="E14" s="11" t="s">
        <v>2</v>
      </c>
    </row>
    <row r="15" spans="1:5" x14ac:dyDescent="0.35">
      <c r="A15" s="4" t="s">
        <v>18</v>
      </c>
      <c r="B15" s="32" t="s">
        <v>10</v>
      </c>
      <c r="C15" s="26">
        <v>4</v>
      </c>
      <c r="D15" s="42">
        <v>0</v>
      </c>
      <c r="E15" s="5">
        <f>D15*C15</f>
        <v>0</v>
      </c>
    </row>
    <row r="16" spans="1:5" x14ac:dyDescent="0.35">
      <c r="A16" s="6" t="s">
        <v>19</v>
      </c>
      <c r="B16" s="26" t="s">
        <v>10</v>
      </c>
      <c r="C16" s="26">
        <v>4</v>
      </c>
      <c r="D16" s="42">
        <v>0</v>
      </c>
      <c r="E16" s="5">
        <f t="shared" ref="E16:E20" si="0">D16*C16</f>
        <v>0</v>
      </c>
    </row>
    <row r="17" spans="1:5" x14ac:dyDescent="0.35">
      <c r="A17" s="6" t="s">
        <v>20</v>
      </c>
      <c r="B17" s="26" t="s">
        <v>10</v>
      </c>
      <c r="C17" s="26">
        <v>4</v>
      </c>
      <c r="D17" s="42">
        <v>0</v>
      </c>
      <c r="E17" s="5">
        <f t="shared" si="0"/>
        <v>0</v>
      </c>
    </row>
    <row r="18" spans="1:5" x14ac:dyDescent="0.35">
      <c r="A18" s="6" t="s">
        <v>21</v>
      </c>
      <c r="B18" s="26" t="s">
        <v>10</v>
      </c>
      <c r="C18" s="26">
        <v>4</v>
      </c>
      <c r="D18" s="42">
        <v>0</v>
      </c>
      <c r="E18" s="5">
        <f t="shared" si="0"/>
        <v>0</v>
      </c>
    </row>
    <row r="19" spans="1:5" x14ac:dyDescent="0.35">
      <c r="A19" s="6" t="s">
        <v>22</v>
      </c>
      <c r="B19" s="26" t="s">
        <v>10</v>
      </c>
      <c r="C19" s="26">
        <v>2</v>
      </c>
      <c r="D19" s="42">
        <v>0</v>
      </c>
      <c r="E19" s="5">
        <f t="shared" si="0"/>
        <v>0</v>
      </c>
    </row>
    <row r="20" spans="1:5" x14ac:dyDescent="0.35">
      <c r="A20" s="6" t="s">
        <v>23</v>
      </c>
      <c r="B20" s="26" t="s">
        <v>10</v>
      </c>
      <c r="C20" s="26">
        <v>2</v>
      </c>
      <c r="D20" s="42">
        <v>0</v>
      </c>
      <c r="E20" s="5">
        <f t="shared" si="0"/>
        <v>0</v>
      </c>
    </row>
    <row r="21" spans="1:5" ht="15" thickBot="1" x14ac:dyDescent="0.4">
      <c r="A21" s="7" t="s">
        <v>24</v>
      </c>
      <c r="B21" s="28" t="s">
        <v>10</v>
      </c>
      <c r="C21" s="28">
        <v>2</v>
      </c>
      <c r="D21" s="43">
        <v>0</v>
      </c>
      <c r="E21" s="5">
        <f>D21*C21</f>
        <v>0</v>
      </c>
    </row>
    <row r="22" spans="1:5" ht="15" thickBot="1" x14ac:dyDescent="0.4">
      <c r="D22" s="2" t="s">
        <v>2</v>
      </c>
      <c r="E22" s="3">
        <f>SUM(E15:E21)</f>
        <v>0</v>
      </c>
    </row>
    <row r="23" spans="1:5" ht="15" thickBot="1" x14ac:dyDescent="0.4">
      <c r="D23" s="15"/>
      <c r="E23" s="16"/>
    </row>
    <row r="24" spans="1:5" ht="16.5" x14ac:dyDescent="0.35">
      <c r="A24" s="9" t="s">
        <v>30</v>
      </c>
      <c r="B24" s="25" t="s">
        <v>1</v>
      </c>
      <c r="C24" s="25" t="s">
        <v>29</v>
      </c>
      <c r="D24" s="10" t="s">
        <v>31</v>
      </c>
      <c r="E24" s="11" t="s">
        <v>2</v>
      </c>
    </row>
    <row r="25" spans="1:5" s="20" customFormat="1" x14ac:dyDescent="0.35">
      <c r="A25" s="23" t="s">
        <v>8</v>
      </c>
      <c r="B25" s="29" t="s">
        <v>11</v>
      </c>
      <c r="C25" s="29">
        <v>10</v>
      </c>
      <c r="D25" s="44">
        <v>0</v>
      </c>
      <c r="E25" s="24">
        <f>D25*C25</f>
        <v>0</v>
      </c>
    </row>
    <row r="26" spans="1:5" s="20" customFormat="1" ht="15" thickBot="1" x14ac:dyDescent="0.4">
      <c r="A26" s="21" t="s">
        <v>9</v>
      </c>
      <c r="B26" s="30" t="s">
        <v>10</v>
      </c>
      <c r="C26" s="30">
        <v>1</v>
      </c>
      <c r="D26" s="43">
        <v>0</v>
      </c>
      <c r="E26" s="22">
        <f>D26*C26</f>
        <v>0</v>
      </c>
    </row>
    <row r="27" spans="1:5" ht="15" thickBot="1" x14ac:dyDescent="0.4">
      <c r="D27" s="2" t="s">
        <v>2</v>
      </c>
      <c r="E27" s="3">
        <f>SUM(E25:E26)</f>
        <v>0</v>
      </c>
    </row>
    <row r="28" spans="1:5" x14ac:dyDescent="0.35">
      <c r="D28" s="15"/>
      <c r="E28" s="16"/>
    </row>
    <row r="29" spans="1:5" s="17" customFormat="1" x14ac:dyDescent="0.35">
      <c r="A29" s="17" t="s">
        <v>27</v>
      </c>
      <c r="B29" s="31"/>
      <c r="C29" s="31"/>
      <c r="D29" s="18"/>
      <c r="E29" s="19">
        <f>E12+E22+E27</f>
        <v>0</v>
      </c>
    </row>
    <row r="30" spans="1:5" x14ac:dyDescent="0.35">
      <c r="D30" s="15"/>
      <c r="E30" s="16"/>
    </row>
    <row r="31" spans="1:5" ht="103" customHeight="1" x14ac:dyDescent="0.35">
      <c r="A31" s="41" t="s">
        <v>28</v>
      </c>
      <c r="B31" s="55" t="s">
        <v>43</v>
      </c>
      <c r="C31" s="55"/>
      <c r="D31" s="56"/>
      <c r="E31" s="56"/>
    </row>
    <row r="32" spans="1:5" ht="15" thickBot="1" x14ac:dyDescent="0.4"/>
    <row r="33" spans="1:4" ht="15" thickBot="1" x14ac:dyDescent="0.4">
      <c r="A33" s="12" t="s">
        <v>12</v>
      </c>
      <c r="B33" s="109"/>
      <c r="C33" s="110"/>
      <c r="D33" s="111"/>
    </row>
    <row r="34" spans="1:4" ht="15" thickBot="1" x14ac:dyDescent="0.4">
      <c r="A34" s="12" t="s">
        <v>13</v>
      </c>
      <c r="B34" s="109"/>
      <c r="C34" s="110"/>
      <c r="D34" s="111"/>
    </row>
    <row r="35" spans="1:4" ht="15" thickBot="1" x14ac:dyDescent="0.4">
      <c r="A35" s="13" t="s">
        <v>14</v>
      </c>
      <c r="B35" s="109"/>
      <c r="C35" s="110"/>
      <c r="D35" s="111"/>
    </row>
    <row r="36" spans="1:4" x14ac:dyDescent="0.35">
      <c r="A36" s="45" t="s">
        <v>15</v>
      </c>
      <c r="B36" s="112"/>
      <c r="C36" s="113"/>
      <c r="D36" s="114"/>
    </row>
    <row r="37" spans="1:4" x14ac:dyDescent="0.35">
      <c r="A37" s="46"/>
      <c r="B37" s="115"/>
      <c r="C37" s="116"/>
      <c r="D37" s="117"/>
    </row>
    <row r="38" spans="1:4" x14ac:dyDescent="0.35">
      <c r="A38" s="46"/>
      <c r="B38" s="115"/>
      <c r="C38" s="116"/>
      <c r="D38" s="117"/>
    </row>
    <row r="39" spans="1:4" x14ac:dyDescent="0.35">
      <c r="A39" s="46"/>
      <c r="B39" s="115"/>
      <c r="C39" s="116"/>
      <c r="D39" s="117"/>
    </row>
    <row r="40" spans="1:4" ht="15" thickBot="1" x14ac:dyDescent="0.4">
      <c r="A40" s="47"/>
      <c r="B40" s="118"/>
      <c r="C40" s="119"/>
      <c r="D40" s="120"/>
    </row>
    <row r="41" spans="1:4" ht="15" thickBot="1" x14ac:dyDescent="0.4">
      <c r="A41" s="14" t="s">
        <v>16</v>
      </c>
      <c r="B41" s="121"/>
      <c r="C41" s="122"/>
      <c r="D41" s="123"/>
    </row>
  </sheetData>
  <sheetProtection algorithmName="SHA-512" hashValue="fKDiaD8k5Q94fssGA8TJr1p86DbrbOpyiH2NI4QsahxWGNP21ySPsBswDV30evXm7O2kY0qgAhowrY3RqhlxCg==" saltValue="YkSQaYLXFy6FXSFPMVSB3w==" spinCount="100000" sheet="1" objects="1" scenarios="1"/>
  <mergeCells count="10">
    <mergeCell ref="A36:A40"/>
    <mergeCell ref="B36:D40"/>
    <mergeCell ref="B41:D41"/>
    <mergeCell ref="A1:E1"/>
    <mergeCell ref="A2:E2"/>
    <mergeCell ref="A3:E3"/>
    <mergeCell ref="B33:D33"/>
    <mergeCell ref="B34:D34"/>
    <mergeCell ref="B35:D35"/>
    <mergeCell ref="B31:E31"/>
  </mergeCells>
  <pageMargins left="0.7" right="0.7" top="0.75" bottom="0.75" header="0.3" footer="0.3"/>
  <pageSetup paperSize="8" scale="92"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0934C-037B-4AC8-9AEB-D18297402DDB}">
  <sheetPr>
    <pageSetUpPr fitToPage="1"/>
  </sheetPr>
  <dimension ref="A1:E41"/>
  <sheetViews>
    <sheetView topLeftCell="A3" zoomScale="85" zoomScaleNormal="85" workbookViewId="0">
      <selection activeCell="D18" sqref="D18"/>
    </sheetView>
  </sheetViews>
  <sheetFormatPr defaultRowHeight="14.5" x14ac:dyDescent="0.35"/>
  <cols>
    <col min="1" max="1" width="38.26953125" bestFit="1" customWidth="1"/>
    <col min="2" max="2" width="23.453125" style="27" customWidth="1"/>
    <col min="3" max="3" width="33.26953125" style="27" bestFit="1" customWidth="1"/>
    <col min="4" max="4" width="16.81640625" style="1" bestFit="1" customWidth="1"/>
    <col min="5" max="5" width="11.81640625" bestFit="1" customWidth="1"/>
  </cols>
  <sheetData>
    <row r="1" spans="1:5" ht="19" thickBot="1" x14ac:dyDescent="0.5">
      <c r="A1" s="48" t="s">
        <v>0</v>
      </c>
      <c r="B1" s="49"/>
      <c r="C1" s="49"/>
      <c r="D1" s="49"/>
      <c r="E1" s="50"/>
    </row>
    <row r="2" spans="1:5" ht="101.5" customHeight="1" thickBot="1" x14ac:dyDescent="0.4">
      <c r="A2" s="51" t="s">
        <v>39</v>
      </c>
      <c r="B2" s="52"/>
      <c r="C2" s="52"/>
      <c r="D2" s="52"/>
      <c r="E2" s="53"/>
    </row>
    <row r="3" spans="1:5" ht="15" thickBot="1" x14ac:dyDescent="0.4">
      <c r="A3" s="54"/>
      <c r="B3" s="54"/>
      <c r="C3" s="54"/>
      <c r="D3" s="54"/>
      <c r="E3" s="54"/>
    </row>
    <row r="4" spans="1:5" ht="24" thickBot="1" x14ac:dyDescent="0.4">
      <c r="A4" s="59" t="s">
        <v>35</v>
      </c>
      <c r="B4" s="60"/>
      <c r="C4" s="40"/>
      <c r="D4" s="40"/>
      <c r="E4" s="40"/>
    </row>
    <row r="5" spans="1:5" ht="15" thickBot="1" x14ac:dyDescent="0.4">
      <c r="A5" s="40"/>
      <c r="B5" s="40"/>
      <c r="C5" s="40"/>
      <c r="D5" s="40"/>
      <c r="E5" s="40"/>
    </row>
    <row r="6" spans="1:5" x14ac:dyDescent="0.35">
      <c r="A6" s="9" t="s">
        <v>25</v>
      </c>
      <c r="B6" s="25" t="s">
        <v>1</v>
      </c>
      <c r="C6" s="25" t="s">
        <v>29</v>
      </c>
      <c r="D6" s="10" t="s">
        <v>17</v>
      </c>
      <c r="E6" s="11" t="s">
        <v>2</v>
      </c>
    </row>
    <row r="7" spans="1:5" x14ac:dyDescent="0.35">
      <c r="A7" s="4" t="s">
        <v>3</v>
      </c>
      <c r="B7" s="32" t="s">
        <v>10</v>
      </c>
      <c r="C7" s="26">
        <v>20</v>
      </c>
      <c r="D7" s="42">
        <v>0</v>
      </c>
      <c r="E7" s="5">
        <f>D7*C7</f>
        <v>0</v>
      </c>
    </row>
    <row r="8" spans="1:5" x14ac:dyDescent="0.35">
      <c r="A8" s="6" t="s">
        <v>4</v>
      </c>
      <c r="B8" s="26" t="s">
        <v>10</v>
      </c>
      <c r="C8" s="26">
        <v>40</v>
      </c>
      <c r="D8" s="42">
        <v>0</v>
      </c>
      <c r="E8" s="5">
        <f>D8*C8</f>
        <v>0</v>
      </c>
    </row>
    <row r="9" spans="1:5" x14ac:dyDescent="0.35">
      <c r="A9" s="6" t="s">
        <v>5</v>
      </c>
      <c r="B9" s="26" t="s">
        <v>10</v>
      </c>
      <c r="C9" s="26">
        <v>5</v>
      </c>
      <c r="D9" s="42">
        <v>0</v>
      </c>
      <c r="E9" s="5">
        <f>D9*C9</f>
        <v>0</v>
      </c>
    </row>
    <row r="10" spans="1:5" x14ac:dyDescent="0.35">
      <c r="A10" s="6" t="s">
        <v>6</v>
      </c>
      <c r="B10" s="26" t="s">
        <v>10</v>
      </c>
      <c r="C10" s="26">
        <v>40</v>
      </c>
      <c r="D10" s="42">
        <v>0</v>
      </c>
      <c r="E10" s="5">
        <f>D10*C10</f>
        <v>0</v>
      </c>
    </row>
    <row r="11" spans="1:5" ht="15" thickBot="1" x14ac:dyDescent="0.4">
      <c r="A11" s="7" t="s">
        <v>7</v>
      </c>
      <c r="B11" s="28" t="s">
        <v>10</v>
      </c>
      <c r="C11" s="28">
        <v>6</v>
      </c>
      <c r="D11" s="43">
        <v>0</v>
      </c>
      <c r="E11" s="8">
        <f>D11*C11</f>
        <v>0</v>
      </c>
    </row>
    <row r="12" spans="1:5" ht="15" thickBot="1" x14ac:dyDescent="0.4">
      <c r="D12" s="2" t="s">
        <v>2</v>
      </c>
      <c r="E12" s="3">
        <f>SUM(E7:E11)</f>
        <v>0</v>
      </c>
    </row>
    <row r="13" spans="1:5" ht="15" thickBot="1" x14ac:dyDescent="0.4">
      <c r="D13" s="15"/>
      <c r="E13" s="16"/>
    </row>
    <row r="14" spans="1:5" x14ac:dyDescent="0.35">
      <c r="A14" s="9" t="s">
        <v>26</v>
      </c>
      <c r="B14" s="25" t="s">
        <v>1</v>
      </c>
      <c r="C14" s="25" t="s">
        <v>29</v>
      </c>
      <c r="D14" s="10" t="s">
        <v>17</v>
      </c>
      <c r="E14" s="11" t="s">
        <v>2</v>
      </c>
    </row>
    <row r="15" spans="1:5" x14ac:dyDescent="0.35">
      <c r="A15" s="4" t="s">
        <v>18</v>
      </c>
      <c r="B15" s="32" t="s">
        <v>10</v>
      </c>
      <c r="C15" s="26">
        <v>4</v>
      </c>
      <c r="D15" s="42">
        <v>0</v>
      </c>
      <c r="E15" s="5">
        <f>D15*C15</f>
        <v>0</v>
      </c>
    </row>
    <row r="16" spans="1:5" x14ac:dyDescent="0.35">
      <c r="A16" s="6" t="s">
        <v>19</v>
      </c>
      <c r="B16" s="26" t="s">
        <v>10</v>
      </c>
      <c r="C16" s="26">
        <v>4</v>
      </c>
      <c r="D16" s="42">
        <v>0</v>
      </c>
      <c r="E16" s="5">
        <f t="shared" ref="E16:E20" si="0">D16*C16</f>
        <v>0</v>
      </c>
    </row>
    <row r="17" spans="1:5" x14ac:dyDescent="0.35">
      <c r="A17" s="6" t="s">
        <v>20</v>
      </c>
      <c r="B17" s="26" t="s">
        <v>10</v>
      </c>
      <c r="C17" s="26">
        <v>4</v>
      </c>
      <c r="D17" s="42">
        <v>0</v>
      </c>
      <c r="E17" s="5">
        <f t="shared" si="0"/>
        <v>0</v>
      </c>
    </row>
    <row r="18" spans="1:5" x14ac:dyDescent="0.35">
      <c r="A18" s="6" t="s">
        <v>21</v>
      </c>
      <c r="B18" s="26" t="s">
        <v>10</v>
      </c>
      <c r="C18" s="26">
        <v>4</v>
      </c>
      <c r="D18" s="42">
        <v>0</v>
      </c>
      <c r="E18" s="5">
        <f t="shared" si="0"/>
        <v>0</v>
      </c>
    </row>
    <row r="19" spans="1:5" x14ac:dyDescent="0.35">
      <c r="A19" s="6" t="s">
        <v>22</v>
      </c>
      <c r="B19" s="26" t="s">
        <v>10</v>
      </c>
      <c r="C19" s="26">
        <v>2</v>
      </c>
      <c r="D19" s="42">
        <v>0</v>
      </c>
      <c r="E19" s="5">
        <f t="shared" si="0"/>
        <v>0</v>
      </c>
    </row>
    <row r="20" spans="1:5" x14ac:dyDescent="0.35">
      <c r="A20" s="6" t="s">
        <v>23</v>
      </c>
      <c r="B20" s="26" t="s">
        <v>10</v>
      </c>
      <c r="C20" s="26">
        <v>2</v>
      </c>
      <c r="D20" s="42">
        <v>0</v>
      </c>
      <c r="E20" s="5">
        <f t="shared" si="0"/>
        <v>0</v>
      </c>
    </row>
    <row r="21" spans="1:5" ht="15" thickBot="1" x14ac:dyDescent="0.4">
      <c r="A21" s="7" t="s">
        <v>24</v>
      </c>
      <c r="B21" s="28" t="s">
        <v>10</v>
      </c>
      <c r="C21" s="28">
        <v>2</v>
      </c>
      <c r="D21" s="43">
        <v>0</v>
      </c>
      <c r="E21" s="5">
        <f>D21*C21</f>
        <v>0</v>
      </c>
    </row>
    <row r="22" spans="1:5" ht="15" thickBot="1" x14ac:dyDescent="0.4">
      <c r="D22" s="2" t="s">
        <v>2</v>
      </c>
      <c r="E22" s="3">
        <f>SUM(E15:E21)</f>
        <v>0</v>
      </c>
    </row>
    <row r="23" spans="1:5" ht="15" thickBot="1" x14ac:dyDescent="0.4">
      <c r="D23" s="15"/>
      <c r="E23" s="16"/>
    </row>
    <row r="24" spans="1:5" ht="16.5" x14ac:dyDescent="0.35">
      <c r="A24" s="9" t="s">
        <v>30</v>
      </c>
      <c r="B24" s="25" t="s">
        <v>1</v>
      </c>
      <c r="C24" s="25" t="s">
        <v>29</v>
      </c>
      <c r="D24" s="10" t="s">
        <v>31</v>
      </c>
      <c r="E24" s="11" t="s">
        <v>2</v>
      </c>
    </row>
    <row r="25" spans="1:5" s="20" customFormat="1" x14ac:dyDescent="0.35">
      <c r="A25" s="23" t="s">
        <v>8</v>
      </c>
      <c r="B25" s="29" t="s">
        <v>11</v>
      </c>
      <c r="C25" s="29">
        <v>10</v>
      </c>
      <c r="D25" s="44">
        <v>0</v>
      </c>
      <c r="E25" s="24">
        <f>D25*C25</f>
        <v>0</v>
      </c>
    </row>
    <row r="26" spans="1:5" s="20" customFormat="1" ht="15" thickBot="1" x14ac:dyDescent="0.4">
      <c r="A26" s="21" t="s">
        <v>9</v>
      </c>
      <c r="B26" s="30" t="s">
        <v>10</v>
      </c>
      <c r="C26" s="30">
        <v>1</v>
      </c>
      <c r="D26" s="43">
        <v>0</v>
      </c>
      <c r="E26" s="22">
        <f>D26*C26</f>
        <v>0</v>
      </c>
    </row>
    <row r="27" spans="1:5" ht="15" thickBot="1" x14ac:dyDescent="0.4">
      <c r="D27" s="2" t="s">
        <v>2</v>
      </c>
      <c r="E27" s="3">
        <f>SUM(E25:E26)</f>
        <v>0</v>
      </c>
    </row>
    <row r="28" spans="1:5" x14ac:dyDescent="0.35">
      <c r="D28" s="15"/>
      <c r="E28" s="16"/>
    </row>
    <row r="29" spans="1:5" s="17" customFormat="1" x14ac:dyDescent="0.35">
      <c r="A29" s="17" t="s">
        <v>27</v>
      </c>
      <c r="B29" s="31"/>
      <c r="C29" s="31"/>
      <c r="D29" s="18"/>
      <c r="E29" s="19">
        <f>E12+E22+E27</f>
        <v>0</v>
      </c>
    </row>
    <row r="30" spans="1:5" x14ac:dyDescent="0.35">
      <c r="D30" s="15"/>
      <c r="E30" s="16"/>
    </row>
    <row r="31" spans="1:5" ht="100.5" customHeight="1" x14ac:dyDescent="0.35">
      <c r="A31" s="41" t="s">
        <v>28</v>
      </c>
      <c r="B31" s="55" t="s">
        <v>43</v>
      </c>
      <c r="C31" s="55"/>
      <c r="D31" s="56"/>
      <c r="E31" s="56"/>
    </row>
    <row r="32" spans="1:5" ht="15" thickBot="1" x14ac:dyDescent="0.4"/>
    <row r="33" spans="1:4" ht="15" thickBot="1" x14ac:dyDescent="0.4">
      <c r="A33" s="12" t="s">
        <v>12</v>
      </c>
      <c r="B33" s="109"/>
      <c r="C33" s="110"/>
      <c r="D33" s="111"/>
    </row>
    <row r="34" spans="1:4" ht="15" thickBot="1" x14ac:dyDescent="0.4">
      <c r="A34" s="12" t="s">
        <v>13</v>
      </c>
      <c r="B34" s="109"/>
      <c r="C34" s="110"/>
      <c r="D34" s="111"/>
    </row>
    <row r="35" spans="1:4" ht="15" thickBot="1" x14ac:dyDescent="0.4">
      <c r="A35" s="13" t="s">
        <v>14</v>
      </c>
      <c r="B35" s="109"/>
      <c r="C35" s="110"/>
      <c r="D35" s="111"/>
    </row>
    <row r="36" spans="1:4" x14ac:dyDescent="0.35">
      <c r="A36" s="45" t="s">
        <v>15</v>
      </c>
      <c r="B36" s="112"/>
      <c r="C36" s="113"/>
      <c r="D36" s="114"/>
    </row>
    <row r="37" spans="1:4" x14ac:dyDescent="0.35">
      <c r="A37" s="46"/>
      <c r="B37" s="115"/>
      <c r="C37" s="116"/>
      <c r="D37" s="117"/>
    </row>
    <row r="38" spans="1:4" x14ac:dyDescent="0.35">
      <c r="A38" s="46"/>
      <c r="B38" s="115"/>
      <c r="C38" s="116"/>
      <c r="D38" s="117"/>
    </row>
    <row r="39" spans="1:4" x14ac:dyDescent="0.35">
      <c r="A39" s="46"/>
      <c r="B39" s="115"/>
      <c r="C39" s="116"/>
      <c r="D39" s="117"/>
    </row>
    <row r="40" spans="1:4" ht="15" thickBot="1" x14ac:dyDescent="0.4">
      <c r="A40" s="47"/>
      <c r="B40" s="118"/>
      <c r="C40" s="119"/>
      <c r="D40" s="120"/>
    </row>
    <row r="41" spans="1:4" ht="15" thickBot="1" x14ac:dyDescent="0.4">
      <c r="A41" s="14" t="s">
        <v>16</v>
      </c>
      <c r="B41" s="121"/>
      <c r="C41" s="122"/>
      <c r="D41" s="123"/>
    </row>
  </sheetData>
  <sheetProtection algorithmName="SHA-512" hashValue="y0KFKsQZgAItu1HTaLR2npZXPQWNfYZyZFSsXRgGg4z0S8Tlcn2UGWOg4kkcPw2lfnjdX1xJDdbxf12cpBqk6Q==" saltValue="3jEppdjkk/Tej88rpp3I8Q==" spinCount="100000" sheet="1" objects="1" scenarios="1"/>
  <mergeCells count="10">
    <mergeCell ref="A36:A40"/>
    <mergeCell ref="B36:D40"/>
    <mergeCell ref="B41:D41"/>
    <mergeCell ref="A1:E1"/>
    <mergeCell ref="A2:E2"/>
    <mergeCell ref="A3:E3"/>
    <mergeCell ref="B33:D33"/>
    <mergeCell ref="B34:D34"/>
    <mergeCell ref="B35:D35"/>
    <mergeCell ref="B31:E31"/>
  </mergeCells>
  <pageMargins left="0.7" right="0.7" top="0.75" bottom="0.75" header="0.3" footer="0.3"/>
  <pageSetup paperSize="8" scale="92"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topLeftCell="A2" zoomScale="85" zoomScaleNormal="85" workbookViewId="0">
      <selection activeCell="A4" sqref="A4"/>
    </sheetView>
  </sheetViews>
  <sheetFormatPr defaultRowHeight="14.5" x14ac:dyDescent="0.35"/>
  <cols>
    <col min="1" max="1" width="38.26953125" bestFit="1" customWidth="1"/>
    <col min="2" max="2" width="23.453125" style="27" customWidth="1"/>
    <col min="3" max="3" width="33.26953125" style="27" bestFit="1" customWidth="1"/>
    <col min="4" max="4" width="16.81640625" style="1" bestFit="1" customWidth="1"/>
    <col min="5" max="5" width="11.81640625" bestFit="1" customWidth="1"/>
  </cols>
  <sheetData>
    <row r="1" spans="1:5" ht="19" thickBot="1" x14ac:dyDescent="0.5">
      <c r="A1" s="48" t="s">
        <v>0</v>
      </c>
      <c r="B1" s="49"/>
      <c r="C1" s="49"/>
      <c r="D1" s="49"/>
      <c r="E1" s="50"/>
    </row>
    <row r="2" spans="1:5" ht="101.5" customHeight="1" thickBot="1" x14ac:dyDescent="0.4">
      <c r="A2" s="51" t="s">
        <v>39</v>
      </c>
      <c r="B2" s="52"/>
      <c r="C2" s="52"/>
      <c r="D2" s="52"/>
      <c r="E2" s="53"/>
    </row>
    <row r="3" spans="1:5" ht="15" thickBot="1" x14ac:dyDescent="0.4">
      <c r="A3" s="54"/>
      <c r="B3" s="54"/>
      <c r="C3" s="54"/>
      <c r="D3" s="54"/>
      <c r="E3" s="54"/>
    </row>
    <row r="4" spans="1:5" ht="24" thickBot="1" x14ac:dyDescent="0.4">
      <c r="A4" s="59" t="s">
        <v>36</v>
      </c>
      <c r="B4" s="60"/>
      <c r="C4" s="40"/>
      <c r="D4" s="40"/>
      <c r="E4" s="40"/>
    </row>
    <row r="5" spans="1:5" ht="15" thickBot="1" x14ac:dyDescent="0.4">
      <c r="A5" s="40"/>
      <c r="B5" s="40"/>
      <c r="C5" s="40"/>
      <c r="D5" s="40"/>
      <c r="E5" s="40"/>
    </row>
    <row r="6" spans="1:5" x14ac:dyDescent="0.35">
      <c r="A6" s="9" t="s">
        <v>25</v>
      </c>
      <c r="B6" s="25" t="s">
        <v>1</v>
      </c>
      <c r="C6" s="25" t="s">
        <v>29</v>
      </c>
      <c r="D6" s="10" t="s">
        <v>17</v>
      </c>
      <c r="E6" s="11" t="s">
        <v>2</v>
      </c>
    </row>
    <row r="7" spans="1:5" x14ac:dyDescent="0.35">
      <c r="A7" s="4" t="s">
        <v>3</v>
      </c>
      <c r="B7" s="32" t="s">
        <v>10</v>
      </c>
      <c r="C7" s="26">
        <v>20</v>
      </c>
      <c r="D7" s="42">
        <v>0</v>
      </c>
      <c r="E7" s="5">
        <f>D7*C7</f>
        <v>0</v>
      </c>
    </row>
    <row r="8" spans="1:5" x14ac:dyDescent="0.35">
      <c r="A8" s="6" t="s">
        <v>4</v>
      </c>
      <c r="B8" s="26" t="s">
        <v>10</v>
      </c>
      <c r="C8" s="26">
        <v>40</v>
      </c>
      <c r="D8" s="42">
        <v>0</v>
      </c>
      <c r="E8" s="5">
        <f>D8*C8</f>
        <v>0</v>
      </c>
    </row>
    <row r="9" spans="1:5" x14ac:dyDescent="0.35">
      <c r="A9" s="6" t="s">
        <v>5</v>
      </c>
      <c r="B9" s="26" t="s">
        <v>10</v>
      </c>
      <c r="C9" s="26">
        <v>5</v>
      </c>
      <c r="D9" s="42">
        <v>0</v>
      </c>
      <c r="E9" s="5">
        <f>D9*C9</f>
        <v>0</v>
      </c>
    </row>
    <row r="10" spans="1:5" x14ac:dyDescent="0.35">
      <c r="A10" s="6" t="s">
        <v>6</v>
      </c>
      <c r="B10" s="26" t="s">
        <v>10</v>
      </c>
      <c r="C10" s="26">
        <v>40</v>
      </c>
      <c r="D10" s="42">
        <v>0</v>
      </c>
      <c r="E10" s="5">
        <f>D10*C10</f>
        <v>0</v>
      </c>
    </row>
    <row r="11" spans="1:5" ht="15" thickBot="1" x14ac:dyDescent="0.4">
      <c r="A11" s="7" t="s">
        <v>7</v>
      </c>
      <c r="B11" s="28" t="s">
        <v>10</v>
      </c>
      <c r="C11" s="28">
        <v>6</v>
      </c>
      <c r="D11" s="43">
        <v>0</v>
      </c>
      <c r="E11" s="8">
        <f>D11*C11</f>
        <v>0</v>
      </c>
    </row>
    <row r="12" spans="1:5" ht="15" thickBot="1" x14ac:dyDescent="0.4">
      <c r="D12" s="2" t="s">
        <v>2</v>
      </c>
      <c r="E12" s="3">
        <f>SUM(E7:E11)</f>
        <v>0</v>
      </c>
    </row>
    <row r="13" spans="1:5" ht="15" thickBot="1" x14ac:dyDescent="0.4">
      <c r="D13" s="15"/>
      <c r="E13" s="16"/>
    </row>
    <row r="14" spans="1:5" x14ac:dyDescent="0.35">
      <c r="A14" s="9" t="s">
        <v>26</v>
      </c>
      <c r="B14" s="25" t="s">
        <v>1</v>
      </c>
      <c r="C14" s="25" t="s">
        <v>29</v>
      </c>
      <c r="D14" s="10" t="s">
        <v>17</v>
      </c>
      <c r="E14" s="11" t="s">
        <v>2</v>
      </c>
    </row>
    <row r="15" spans="1:5" x14ac:dyDescent="0.35">
      <c r="A15" s="4" t="s">
        <v>18</v>
      </c>
      <c r="B15" s="32" t="s">
        <v>10</v>
      </c>
      <c r="C15" s="26">
        <v>4</v>
      </c>
      <c r="D15" s="42">
        <v>0</v>
      </c>
      <c r="E15" s="5">
        <f>D15*C15</f>
        <v>0</v>
      </c>
    </row>
    <row r="16" spans="1:5" x14ac:dyDescent="0.35">
      <c r="A16" s="6" t="s">
        <v>19</v>
      </c>
      <c r="B16" s="26" t="s">
        <v>10</v>
      </c>
      <c r="C16" s="26">
        <v>4</v>
      </c>
      <c r="D16" s="42">
        <v>0</v>
      </c>
      <c r="E16" s="5">
        <f t="shared" ref="E16:E20" si="0">D16*C16</f>
        <v>0</v>
      </c>
    </row>
    <row r="17" spans="1:5" x14ac:dyDescent="0.35">
      <c r="A17" s="6" t="s">
        <v>20</v>
      </c>
      <c r="B17" s="26" t="s">
        <v>10</v>
      </c>
      <c r="C17" s="26">
        <v>4</v>
      </c>
      <c r="D17" s="42">
        <v>0</v>
      </c>
      <c r="E17" s="5">
        <f t="shared" si="0"/>
        <v>0</v>
      </c>
    </row>
    <row r="18" spans="1:5" x14ac:dyDescent="0.35">
      <c r="A18" s="6" t="s">
        <v>21</v>
      </c>
      <c r="B18" s="26" t="s">
        <v>10</v>
      </c>
      <c r="C18" s="26">
        <v>4</v>
      </c>
      <c r="D18" s="42">
        <v>0</v>
      </c>
      <c r="E18" s="5">
        <f t="shared" si="0"/>
        <v>0</v>
      </c>
    </row>
    <row r="19" spans="1:5" x14ac:dyDescent="0.35">
      <c r="A19" s="6" t="s">
        <v>22</v>
      </c>
      <c r="B19" s="26" t="s">
        <v>10</v>
      </c>
      <c r="C19" s="26">
        <v>2</v>
      </c>
      <c r="D19" s="42">
        <v>0</v>
      </c>
      <c r="E19" s="5">
        <f t="shared" si="0"/>
        <v>0</v>
      </c>
    </row>
    <row r="20" spans="1:5" x14ac:dyDescent="0.35">
      <c r="A20" s="6" t="s">
        <v>23</v>
      </c>
      <c r="B20" s="26" t="s">
        <v>10</v>
      </c>
      <c r="C20" s="26">
        <v>2</v>
      </c>
      <c r="D20" s="42">
        <v>0</v>
      </c>
      <c r="E20" s="5">
        <f t="shared" si="0"/>
        <v>0</v>
      </c>
    </row>
    <row r="21" spans="1:5" ht="15" thickBot="1" x14ac:dyDescent="0.4">
      <c r="A21" s="7" t="s">
        <v>24</v>
      </c>
      <c r="B21" s="28" t="s">
        <v>10</v>
      </c>
      <c r="C21" s="28">
        <v>2</v>
      </c>
      <c r="D21" s="43">
        <v>0</v>
      </c>
      <c r="E21" s="5">
        <f>D21*C21</f>
        <v>0</v>
      </c>
    </row>
    <row r="22" spans="1:5" ht="15" thickBot="1" x14ac:dyDescent="0.4">
      <c r="D22" s="2" t="s">
        <v>2</v>
      </c>
      <c r="E22" s="3">
        <f>SUM(E15:E21)</f>
        <v>0</v>
      </c>
    </row>
    <row r="23" spans="1:5" ht="15" thickBot="1" x14ac:dyDescent="0.4">
      <c r="D23" s="15"/>
      <c r="E23" s="16"/>
    </row>
    <row r="24" spans="1:5" ht="16.5" x14ac:dyDescent="0.35">
      <c r="A24" s="9" t="s">
        <v>30</v>
      </c>
      <c r="B24" s="25" t="s">
        <v>1</v>
      </c>
      <c r="C24" s="25" t="s">
        <v>29</v>
      </c>
      <c r="D24" s="10" t="s">
        <v>31</v>
      </c>
      <c r="E24" s="11" t="s">
        <v>2</v>
      </c>
    </row>
    <row r="25" spans="1:5" s="20" customFormat="1" x14ac:dyDescent="0.35">
      <c r="A25" s="23" t="s">
        <v>8</v>
      </c>
      <c r="B25" s="29" t="s">
        <v>11</v>
      </c>
      <c r="C25" s="29">
        <v>5</v>
      </c>
      <c r="D25" s="44">
        <v>0</v>
      </c>
      <c r="E25" s="24">
        <f>D25*C25</f>
        <v>0</v>
      </c>
    </row>
    <row r="26" spans="1:5" s="20" customFormat="1" ht="15" thickBot="1" x14ac:dyDescent="0.4">
      <c r="A26" s="21" t="s">
        <v>9</v>
      </c>
      <c r="B26" s="30" t="s">
        <v>10</v>
      </c>
      <c r="C26" s="30">
        <v>1</v>
      </c>
      <c r="D26" s="43">
        <v>0</v>
      </c>
      <c r="E26" s="22">
        <f>D26*C26</f>
        <v>0</v>
      </c>
    </row>
    <row r="27" spans="1:5" ht="15" thickBot="1" x14ac:dyDescent="0.4">
      <c r="D27" s="2" t="s">
        <v>2</v>
      </c>
      <c r="E27" s="3">
        <f>SUM(E25:E26)</f>
        <v>0</v>
      </c>
    </row>
    <row r="28" spans="1:5" x14ac:dyDescent="0.35">
      <c r="D28" s="15"/>
      <c r="E28" s="16"/>
    </row>
    <row r="29" spans="1:5" s="17" customFormat="1" x14ac:dyDescent="0.35">
      <c r="A29" s="17" t="s">
        <v>27</v>
      </c>
      <c r="B29" s="31"/>
      <c r="C29" s="31"/>
      <c r="D29" s="18"/>
      <c r="E29" s="19">
        <f>E12+E22+E27</f>
        <v>0</v>
      </c>
    </row>
    <row r="30" spans="1:5" x14ac:dyDescent="0.35">
      <c r="D30" s="15"/>
      <c r="E30" s="16"/>
    </row>
    <row r="31" spans="1:5" ht="102" customHeight="1" x14ac:dyDescent="0.35">
      <c r="A31" s="41" t="s">
        <v>28</v>
      </c>
      <c r="B31" s="55" t="s">
        <v>43</v>
      </c>
      <c r="C31" s="55"/>
      <c r="D31" s="56"/>
      <c r="E31" s="56"/>
    </row>
    <row r="32" spans="1:5" ht="15" thickBot="1" x14ac:dyDescent="0.4"/>
    <row r="33" spans="1:4" ht="15" thickBot="1" x14ac:dyDescent="0.4">
      <c r="A33" s="12" t="s">
        <v>12</v>
      </c>
      <c r="B33" s="109"/>
      <c r="C33" s="110"/>
      <c r="D33" s="111"/>
    </row>
    <row r="34" spans="1:4" ht="15" thickBot="1" x14ac:dyDescent="0.4">
      <c r="A34" s="12" t="s">
        <v>13</v>
      </c>
      <c r="B34" s="109"/>
      <c r="C34" s="110"/>
      <c r="D34" s="111"/>
    </row>
    <row r="35" spans="1:4" ht="15" thickBot="1" x14ac:dyDescent="0.4">
      <c r="A35" s="13" t="s">
        <v>14</v>
      </c>
      <c r="B35" s="109"/>
      <c r="C35" s="110"/>
      <c r="D35" s="111"/>
    </row>
    <row r="36" spans="1:4" x14ac:dyDescent="0.35">
      <c r="A36" s="45" t="s">
        <v>15</v>
      </c>
      <c r="B36" s="112"/>
      <c r="C36" s="113"/>
      <c r="D36" s="114"/>
    </row>
    <row r="37" spans="1:4" x14ac:dyDescent="0.35">
      <c r="A37" s="46"/>
      <c r="B37" s="115"/>
      <c r="C37" s="116"/>
      <c r="D37" s="117"/>
    </row>
    <row r="38" spans="1:4" x14ac:dyDescent="0.35">
      <c r="A38" s="46"/>
      <c r="B38" s="115"/>
      <c r="C38" s="116"/>
      <c r="D38" s="117"/>
    </row>
    <row r="39" spans="1:4" x14ac:dyDescent="0.35">
      <c r="A39" s="46"/>
      <c r="B39" s="115"/>
      <c r="C39" s="116"/>
      <c r="D39" s="117"/>
    </row>
    <row r="40" spans="1:4" ht="15" thickBot="1" x14ac:dyDescent="0.4">
      <c r="A40" s="47"/>
      <c r="B40" s="118"/>
      <c r="C40" s="119"/>
      <c r="D40" s="120"/>
    </row>
    <row r="41" spans="1:4" ht="15" thickBot="1" x14ac:dyDescent="0.4">
      <c r="A41" s="14" t="s">
        <v>16</v>
      </c>
      <c r="B41" s="121"/>
      <c r="C41" s="122"/>
      <c r="D41" s="123"/>
    </row>
  </sheetData>
  <sheetProtection algorithmName="SHA-512" hashValue="XIqTM3hUI9KQrprX9dhmR3C3s4jKxwqox7h4BuDBmo3+7AAQIiBjJ9LAhYE/Q6UjID5VYBCsDWjTEOEg+hzyrQ==" saltValue="yeD+iTw3gBzd5HJ5SWMPkA==" spinCount="100000" sheet="1" objects="1" scenarios="1"/>
  <mergeCells count="10">
    <mergeCell ref="A1:E1"/>
    <mergeCell ref="A2:E2"/>
    <mergeCell ref="B36:D40"/>
    <mergeCell ref="B41:D41"/>
    <mergeCell ref="A3:E3"/>
    <mergeCell ref="B33:D33"/>
    <mergeCell ref="B34:D34"/>
    <mergeCell ref="B35:D35"/>
    <mergeCell ref="A36:A40"/>
    <mergeCell ref="B31:E31"/>
  </mergeCells>
  <pageMargins left="0.7" right="0.7" top="0.75" bottom="0.75" header="0.3" footer="0.3"/>
  <pageSetup paperSize="8" scale="92"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5402A-AEDD-4C84-98D1-6F22DAC8A42A}">
  <sheetPr>
    <pageSetUpPr fitToPage="1"/>
  </sheetPr>
  <dimension ref="A1:E22"/>
  <sheetViews>
    <sheetView zoomScale="85" zoomScaleNormal="85" workbookViewId="0">
      <selection activeCell="B7" sqref="B7"/>
    </sheetView>
  </sheetViews>
  <sheetFormatPr defaultRowHeight="14.5" x14ac:dyDescent="0.35"/>
  <cols>
    <col min="1" max="1" width="38.26953125" bestFit="1" customWidth="1"/>
    <col min="2" max="2" width="23.453125" style="27" customWidth="1"/>
    <col min="3" max="3" width="33.26953125" style="27" bestFit="1" customWidth="1"/>
    <col min="4" max="4" width="16.81640625" style="1" bestFit="1" customWidth="1"/>
    <col min="5" max="5" width="10" bestFit="1" customWidth="1"/>
  </cols>
  <sheetData>
    <row r="1" spans="1:5" ht="19" thickBot="1" x14ac:dyDescent="0.5">
      <c r="A1" s="48" t="s">
        <v>0</v>
      </c>
      <c r="B1" s="49"/>
      <c r="C1" s="49"/>
      <c r="D1" s="49"/>
      <c r="E1" s="50"/>
    </row>
    <row r="2" spans="1:5" ht="101.5" customHeight="1" thickBot="1" x14ac:dyDescent="0.4">
      <c r="A2" s="51" t="s">
        <v>42</v>
      </c>
      <c r="B2" s="52"/>
      <c r="C2" s="52"/>
      <c r="D2" s="52"/>
      <c r="E2" s="53"/>
    </row>
    <row r="3" spans="1:5" ht="15" thickBot="1" x14ac:dyDescent="0.4">
      <c r="A3" s="54"/>
      <c r="B3" s="54"/>
      <c r="C3" s="54"/>
      <c r="D3" s="54"/>
      <c r="E3" s="58"/>
    </row>
    <row r="4" spans="1:5" x14ac:dyDescent="0.35">
      <c r="A4" s="9" t="s">
        <v>32</v>
      </c>
      <c r="B4" s="33" t="s">
        <v>40</v>
      </c>
      <c r="C4"/>
      <c r="D4"/>
    </row>
    <row r="5" spans="1:5" x14ac:dyDescent="0.35">
      <c r="A5" s="4" t="s">
        <v>33</v>
      </c>
      <c r="B5" s="34">
        <f>'Victoria ''03'!E29</f>
        <v>0</v>
      </c>
      <c r="C5"/>
      <c r="D5"/>
    </row>
    <row r="6" spans="1:5" x14ac:dyDescent="0.35">
      <c r="A6" s="6" t="s">
        <v>34</v>
      </c>
      <c r="B6" s="34">
        <f>'SC Gastel'!E29</f>
        <v>0</v>
      </c>
      <c r="C6"/>
      <c r="D6"/>
    </row>
    <row r="7" spans="1:5" x14ac:dyDescent="0.35">
      <c r="A7" s="6" t="s">
        <v>35</v>
      </c>
      <c r="B7" s="34">
        <f>'VV Hoeven'!E29</f>
        <v>0</v>
      </c>
      <c r="C7"/>
      <c r="D7"/>
    </row>
    <row r="8" spans="1:5" ht="15" thickBot="1" x14ac:dyDescent="0.4">
      <c r="A8" s="35" t="s">
        <v>36</v>
      </c>
      <c r="B8" s="36">
        <f>'KV Springfield'!E29</f>
        <v>0</v>
      </c>
      <c r="C8"/>
      <c r="D8"/>
    </row>
    <row r="9" spans="1:5" ht="17" thickBot="1" x14ac:dyDescent="0.4">
      <c r="A9" s="37" t="s">
        <v>38</v>
      </c>
      <c r="B9" s="38">
        <f>SUM(B5:B8)</f>
        <v>0</v>
      </c>
      <c r="D9" s="15"/>
      <c r="E9" s="16"/>
    </row>
    <row r="10" spans="1:5" x14ac:dyDescent="0.35">
      <c r="D10" s="15"/>
      <c r="E10" s="16"/>
    </row>
    <row r="11" spans="1:5" x14ac:dyDescent="0.35">
      <c r="D11" s="15"/>
      <c r="E11" s="16"/>
    </row>
    <row r="12" spans="1:5" ht="16.5" x14ac:dyDescent="0.35">
      <c r="A12" s="17" t="s">
        <v>28</v>
      </c>
      <c r="B12" s="39" t="s">
        <v>37</v>
      </c>
      <c r="D12" s="15"/>
      <c r="E12" s="16"/>
    </row>
    <row r="13" spans="1:5" ht="15" thickBot="1" x14ac:dyDescent="0.4"/>
    <row r="14" spans="1:5" ht="15" thickBot="1" x14ac:dyDescent="0.4">
      <c r="A14" s="12" t="s">
        <v>12</v>
      </c>
      <c r="B14" s="109"/>
      <c r="C14" s="110"/>
      <c r="D14" s="111"/>
    </row>
    <row r="15" spans="1:5" ht="15" thickBot="1" x14ac:dyDescent="0.4">
      <c r="A15" s="12" t="s">
        <v>13</v>
      </c>
      <c r="B15" s="109"/>
      <c r="C15" s="110"/>
      <c r="D15" s="111"/>
    </row>
    <row r="16" spans="1:5" ht="15" thickBot="1" x14ac:dyDescent="0.4">
      <c r="A16" s="13" t="s">
        <v>14</v>
      </c>
      <c r="B16" s="109"/>
      <c r="C16" s="110"/>
      <c r="D16" s="111"/>
    </row>
    <row r="17" spans="1:4" x14ac:dyDescent="0.35">
      <c r="A17" s="45" t="s">
        <v>15</v>
      </c>
      <c r="B17" s="112"/>
      <c r="C17" s="113"/>
      <c r="D17" s="114"/>
    </row>
    <row r="18" spans="1:4" x14ac:dyDescent="0.35">
      <c r="A18" s="46"/>
      <c r="B18" s="115"/>
      <c r="C18" s="116"/>
      <c r="D18" s="117"/>
    </row>
    <row r="19" spans="1:4" x14ac:dyDescent="0.35">
      <c r="A19" s="46"/>
      <c r="B19" s="115"/>
      <c r="C19" s="116"/>
      <c r="D19" s="117"/>
    </row>
    <row r="20" spans="1:4" x14ac:dyDescent="0.35">
      <c r="A20" s="46"/>
      <c r="B20" s="115"/>
      <c r="C20" s="116"/>
      <c r="D20" s="117"/>
    </row>
    <row r="21" spans="1:4" ht="15" thickBot="1" x14ac:dyDescent="0.4">
      <c r="A21" s="47"/>
      <c r="B21" s="118"/>
      <c r="C21" s="119"/>
      <c r="D21" s="120"/>
    </row>
    <row r="22" spans="1:4" ht="15" thickBot="1" x14ac:dyDescent="0.4">
      <c r="A22" s="14" t="s">
        <v>16</v>
      </c>
      <c r="B22" s="121"/>
      <c r="C22" s="122"/>
      <c r="D22" s="123"/>
    </row>
  </sheetData>
  <sheetProtection algorithmName="SHA-512" hashValue="IHNuXmzNrcczk9M8NoNw9/GkO8Hl6jM+tvifha+XtXJXYydIsvJUJndpzccB45YpYVvbu4DWhGd96lR9zjCMxg==" saltValue="Gd+Zl11HTIlclc8iVkJESA==" spinCount="100000" sheet="1" objects="1" scenarios="1"/>
  <mergeCells count="9">
    <mergeCell ref="A17:A21"/>
    <mergeCell ref="B17:D21"/>
    <mergeCell ref="B22:D22"/>
    <mergeCell ref="A1:E1"/>
    <mergeCell ref="A2:E2"/>
    <mergeCell ref="A3:E3"/>
    <mergeCell ref="B14:D14"/>
    <mergeCell ref="B15:D15"/>
    <mergeCell ref="B16:D16"/>
  </mergeCells>
  <pageMargins left="0.7" right="0.7" top="0.75" bottom="0.75" header="0.3" footer="0.3"/>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Victoria '03</vt:lpstr>
      <vt:lpstr>SC Gastel</vt:lpstr>
      <vt:lpstr>VV Hoeven</vt:lpstr>
      <vt:lpstr>KV Springfield</vt:lpstr>
      <vt:lpstr>Totaalprijs inschrijving</vt:lpstr>
      <vt:lpstr>'KV Springfield'!Afdrukbereik</vt:lpstr>
      <vt:lpstr>'SC Gastel'!Afdrukbereik</vt:lpstr>
      <vt:lpstr>'Totaalprijs inschrijving'!Afdrukbereik</vt:lpstr>
      <vt:lpstr>'Victoria ''03'!Afdrukbereik</vt:lpstr>
      <vt:lpstr>'VV Hoeven'!Afdrukbereik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Zoë van der Schaar</dc:creator>
  <cp:lastModifiedBy>Koen Weterings</cp:lastModifiedBy>
  <cp:lastPrinted>2022-09-27T15:06:27Z</cp:lastPrinted>
  <dcterms:created xsi:type="dcterms:W3CDTF">2015-06-05T18:17:20Z</dcterms:created>
  <dcterms:modified xsi:type="dcterms:W3CDTF">2022-09-27T15:15:17Z</dcterms:modified>
</cp:coreProperties>
</file>