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Spellen &amp; Hobbyartikelen\EA 2022\_7 BD\Concept EAstukken\"/>
    </mc:Choice>
  </mc:AlternateContent>
  <bookViews>
    <workbookView xWindow="0" yWindow="1035" windowWidth="11820" windowHeight="3465"/>
  </bookViews>
  <sheets>
    <sheet name="Papier" sheetId="2" r:id="rId1"/>
  </sheets>
  <definedNames>
    <definedName name="_xlnm.Print_Area" localSheetId="0">Papier!$A$1:$J$17</definedName>
    <definedName name="BO006DC2E513084BB493446844C666CDCC" hidden="1">Papier!#REF!</definedName>
    <definedName name="BO027C95DFCDBA43D58EF90E5030B2EB35" hidden="1">Papier!#REF!</definedName>
    <definedName name="BO02CDD20FC222402297509C62873674DC" hidden="1">Papier!#REF!</definedName>
    <definedName name="BO071BC59B3A6E4FB8A1DE2CCA5E40438E" hidden="1">Papier!#REF!</definedName>
    <definedName name="BO0878A232D0E04A69951ADE5D654D641A" hidden="1">Papier!#REF!</definedName>
    <definedName name="BO095B231479354F099059358AD6AB5E24" hidden="1">Papier!#REF!</definedName>
    <definedName name="BO0E3D6C17157840DE98831A01BC53C344" hidden="1">Papier!#REF!</definedName>
    <definedName name="BO0ECAFCABB5E44F45A7DA30A9DCAF933F" hidden="1">Papier!#REF!</definedName>
    <definedName name="BO1084070600354B4EA705938114775BB3" hidden="1">Papier!#REF!</definedName>
    <definedName name="BO117F044F3E524EB4BF7734E495824C6B" hidden="1">Papier!#REF!</definedName>
    <definedName name="BO11E499D858B34D7896282E24E6E936DE" hidden="1">Papier!#REF!</definedName>
    <definedName name="BO13E09E17E69E4A6BB96C8E49433B1B7D" hidden="1">Papier!#REF!</definedName>
    <definedName name="BO142345EC937B4EF1AB6F8F1AC55E198B" hidden="1">Papier!#REF!</definedName>
    <definedName name="BO152782CBD35A4048908F3FDCA6EDE97D" hidden="1">Papier!#REF!</definedName>
    <definedName name="BO152A8E62C9BA40598AB945A517688F43" hidden="1">Papier!#REF!</definedName>
    <definedName name="BO19A50DABB8DB46DBB5990FEFA2A6586A" hidden="1">Papier!#REF!</definedName>
    <definedName name="BO19B725393F6245BCA40F1655028A59A6" hidden="1">Papier!#REF!</definedName>
    <definedName name="BO19C44A050A4B448D9628B709E3CE7840" hidden="1">Papier!#REF!</definedName>
    <definedName name="BO1A41CD14F28F48518F54DFBDD778AB36" hidden="1">Papier!#REF!</definedName>
    <definedName name="BO1F7537DE1AC4433E8DEF346733C42422" hidden="1">Papier!#REF!</definedName>
    <definedName name="BO2078F2065BBE4879904612E87CEC5C83" hidden="1">Papier!#REF!</definedName>
    <definedName name="BO23D1727EEBF54DD9B82836CBB0BE0DE6" hidden="1">Papier!#REF!</definedName>
    <definedName name="BO28B854F161104FD69F222A3EB1C5CACF" hidden="1">Papier!#REF!</definedName>
    <definedName name="BO2C9E776A76A147F7807F416B51E637C8" hidden="1">Papier!#REF!</definedName>
    <definedName name="BO2CF8EC81ECD24CAD817FDA36A7DC5321" hidden="1">Papier!#REF!</definedName>
    <definedName name="BO317CD8905A994A769A6583D5E5E71DF1" hidden="1">Papier!#REF!</definedName>
    <definedName name="BO3330C7278DC2427BAB104E028351DB18" hidden="1">Papier!#REF!</definedName>
    <definedName name="BO34C01B8244854493935C39930AD239E5" hidden="1">Papier!#REF!</definedName>
    <definedName name="BO36939D3D51344662AEB507F6E5284332" hidden="1">Papier!#REF!</definedName>
    <definedName name="BO37A037506811442589404AE64AE28E8F" hidden="1">Papier!#REF!</definedName>
    <definedName name="BO3ADE621DAD3746858B5746081A26E4A4" hidden="1">Papier!#REF!</definedName>
    <definedName name="BO432F2EC9E6B34A90B37C5095E0FC9ADA" hidden="1">Papier!#REF!</definedName>
    <definedName name="BO46390EE2AF2540E5BD6B91147FFFEDC4" hidden="1">Papier!#REF!</definedName>
    <definedName name="BO49A4E7E7AA2C4CC29E30F85E220D2DDB" hidden="1">Papier!#REF!</definedName>
    <definedName name="BO4A72FEBBE9A94C13AB718871D88C002F" hidden="1">Papier!#REF!</definedName>
    <definedName name="BO4AA19FF364FE4C949928B7D43ADC3048" hidden="1">Papier!#REF!</definedName>
    <definedName name="BO5496A5B2EB86473596C1BD5C0C04FE92" hidden="1">Papier!#REF!</definedName>
    <definedName name="BO56B15A9933764D8DBD46CEB902FF91DD" hidden="1">Papier!#REF!</definedName>
    <definedName name="BO577FEA70C0F942D18601891F9A1A4FD3" hidden="1">Papier!#REF!</definedName>
    <definedName name="BO590493F94D10487D94090294897E2FF8" hidden="1">Papier!#REF!</definedName>
    <definedName name="BO5A33876A50444E66872750306BE16520" hidden="1">Papier!#REF!</definedName>
    <definedName name="BO5B2FCEC021594DFDA29C33896CCC9399" hidden="1">Papier!#REF!</definedName>
    <definedName name="BO5C173ADF205E49099A8868E7C29AC341" hidden="1">Papier!#REF!</definedName>
    <definedName name="BO6022C2F4299445EA8CC97E364DA402B1" hidden="1">Papier!#REF!</definedName>
    <definedName name="BO6422F30CCCC8413F8422E3D43720208F" hidden="1">Papier!#REF!</definedName>
    <definedName name="BO65CB12BA9F1847AEBAB3A147017E0ACA" hidden="1">Papier!#REF!</definedName>
    <definedName name="BO6D4AB1E330D64FC4B9F6E505681CA5C2" hidden="1">Papier!#REF!</definedName>
    <definedName name="BO6F11ABF3211743D9844FA0DE7D5C785A" hidden="1">Papier!#REF!</definedName>
    <definedName name="BO72C35E48D14E430EB145549292D43B13" hidden="1">Papier!#REF!</definedName>
    <definedName name="BO7386DFD8E062475CBBEF4880187C253F" hidden="1">Papier!#REF!</definedName>
    <definedName name="BO765A8DB0895D43EC83C09B3091206BBE" hidden="1">Papier!#REF!</definedName>
    <definedName name="BO79755D8CAEB247C5AB5C86730C631430" hidden="1">Papier!#REF!</definedName>
    <definedName name="BO7A0ED17E346D48A480B932EAE158E87F" hidden="1">Papier!#REF!</definedName>
    <definedName name="BO7A2BE7048EF9489FBCB0F80E51DA1A7E" hidden="1">Papier!#REF!</definedName>
    <definedName name="BO7B039AF5F39A49C099A76E7C2F7230EB" hidden="1">Papier!#REF!</definedName>
    <definedName name="BO7BA2700868FC4E9A8076F35C29DA8D55" hidden="1">Papier!#REF!</definedName>
    <definedName name="BO7CF725F3B04C4D24BEEE557D24131006" hidden="1">Papier!#REF!</definedName>
    <definedName name="BO820127AE4C7D4841A4A683DA087CABAC" hidden="1">Papier!#REF!</definedName>
    <definedName name="BO82DF3F16E4E045239753A0F644E76BDF" hidden="1">Papier!#REF!</definedName>
    <definedName name="BO8545702305A849C5B8077CFC89F0BA9D" hidden="1">Papier!#REF!</definedName>
    <definedName name="BO89D36E1BC9EA40B582F44FA3796EE984" hidden="1">#REF!</definedName>
    <definedName name="BO8F3A64F26D5A4386848F7297A9FF4F9A" hidden="1">Papier!#REF!</definedName>
    <definedName name="BO8FB55D0C278A49638C11359D62AB7D4E" hidden="1">Papier!#REF!</definedName>
    <definedName name="BO903D440C8AD7431A98F9B48B3C2F43AF" hidden="1">Papier!#REF!</definedName>
    <definedName name="BO950A3927911F42F2BD8E3930177A7268" hidden="1">Papier!#REF!</definedName>
    <definedName name="BO9A1739281793467F80B73CED9EA92484" hidden="1">Papier!#REF!</definedName>
    <definedName name="BOA132E4F8626D45A4BFA00E4DABB96F75" hidden="1">Papier!#REF!</definedName>
    <definedName name="BOA2895ED978774FBF9427AB0747A31367" hidden="1">Papier!#REF!</definedName>
    <definedName name="BOA98389339C794F97BE4AA4DDBF8CF716" hidden="1">Papier!#REF!</definedName>
    <definedName name="BOA99DF389102A44708F1A71AA4A769AF6" hidden="1">Papier!#REF!</definedName>
    <definedName name="BOADC3117148DC437DAC6FFD33EAC0A468" hidden="1">Papier!#REF!</definedName>
    <definedName name="BOB18617F3B60C45A3A613FB1538D0509B" hidden="1">Papier!#REF!</definedName>
    <definedName name="BOB61350721B4B4B3C9AA21B3E901EF3EB" hidden="1">Papier!#REF!</definedName>
    <definedName name="BOB6E4873327D44EBDAAEAE8D4F7515156" hidden="1">Papier!#REF!</definedName>
    <definedName name="BOB784CA3523074BE3BBCE84DF3B868276" hidden="1">Papier!#REF!</definedName>
    <definedName name="BOB925271F99E246DEAA7629CBA436A59A" hidden="1">Papier!#REF!</definedName>
    <definedName name="BOB93C34EF317A45DCA6050D88321C6090" hidden="1">Papier!#REF!</definedName>
    <definedName name="BOBAE64118BD214CC58F72FB0561B85655" hidden="1">Papier!#REF!</definedName>
    <definedName name="BOBD3C0137E142442F8E5FAF477477DADB" hidden="1">Papier!#REF!</definedName>
    <definedName name="BOBF8669E1CEEF4B67B811F7A21A4525F6" hidden="1">Papier!#REF!</definedName>
    <definedName name="BOC1D4D549DC2F46EEA5BC43C805748D2F" hidden="1">Papier!#REF!</definedName>
    <definedName name="BOC3A3705114714F0C9975EA5468283207" hidden="1">Papier!#REF!</definedName>
    <definedName name="BOC4B09C6C806A4F0A80BD2AD93E0DD7BF" hidden="1">Papier!#REF!</definedName>
    <definedName name="BOC4B96DB19CA14254A8DDFB40DB132BA0" hidden="1">Papier!#REF!</definedName>
    <definedName name="BOC674965D81B94B3A9AE2A16BFB380356" hidden="1">Papier!#REF!</definedName>
    <definedName name="BOC9D3E79C60BB49CAA0D2169BC581C301" hidden="1">Papier!#REF!</definedName>
    <definedName name="BOCB36548CD7B74BE792352601EBEA246A" hidden="1">Papier!#REF!</definedName>
    <definedName name="BOCBD9B20B0D364D40AE5671615FCD68BE" hidden="1">Papier!#REF!</definedName>
    <definedName name="BOD56F969143624918893F3A063D0DFE5E" hidden="1">Papier!#REF!</definedName>
    <definedName name="BOD63B8ED3E7194C5D96757D8BC6FC9D13" hidden="1">Papier!#REF!</definedName>
    <definedName name="BODAF015E4E76742198A35E9D0284F5C66" hidden="1">Papier!#REF!</definedName>
    <definedName name="BODCE0FE56FA4C4DDEBA78DC13D81F0C88" hidden="1">Papier!#REF!</definedName>
    <definedName name="BODD38E074406049E780AE07806D0AE9BD" hidden="1">Papier!#REF!</definedName>
    <definedName name="BOE3B54917AA51431DA4978A72B2C4976A" hidden="1">Papier!#REF!</definedName>
    <definedName name="BOE526687B89B74EB0B8E6BADB42E40F84" hidden="1">Papier!#REF!</definedName>
    <definedName name="BOE660DBFCA26C46229E3043976EDF4E3F" hidden="1">Papier!#REF!</definedName>
    <definedName name="BOE7CF047105434F35AB9498654B0D915B" hidden="1">Papier!#REF!</definedName>
    <definedName name="BOE8944A7739E54CB48F210715D60DF4D4" hidden="1">Papier!#REF!</definedName>
    <definedName name="BOEA9CD2195EA9471F8450596A0C81AD63" hidden="1">Papier!#REF!</definedName>
    <definedName name="BOEAA45500115B4A01A2E9027B6AC44711" hidden="1">Papier!#REF!</definedName>
    <definedName name="BOECEDCB9885AA46AA8EF0832D49175D2D" hidden="1">Papier!#REF!</definedName>
    <definedName name="BOED59B2D2C0BE4B59B2C10D66E12907B5" hidden="1">Papier!#REF!</definedName>
    <definedName name="BOEFEEE0DB5BDA47BBA6EFE160B4AA83E2" hidden="1">Papier!#REF!</definedName>
    <definedName name="BOF19834A740FD4CA2A31EF3E38EBBBD3D" hidden="1">Papier!#REF!</definedName>
    <definedName name="BOF1A87B6D8CF340F798D25A7038B65290" hidden="1">Papier!#REF!</definedName>
    <definedName name="BOF541AE232EB2407B9724B0D590B839C8" hidden="1">Papier!#REF!</definedName>
    <definedName name="BOF5F4150B36064BE7BF90EA35C4DCC68B" hidden="1">Papier!#REF!</definedName>
    <definedName name="BOF6A29FACAE6641968E01F40C3007EE56" hidden="1">Papier!#REF!</definedName>
    <definedName name="BOF72750923F5B4E539408112BA32CB81E" hidden="1">Papier!#REF!</definedName>
    <definedName name="BOF783E5E623874422891ACD63B2EF74A9" hidden="1">Papier!#REF!</definedName>
    <definedName name="BOF97A2545651140F69E6139F11EAB50CA" hidden="1">Papier!#REF!</definedName>
    <definedName name="BOFBD517E472834A9584FC5301848E5ECF" hidden="1">Papier!#REF!</definedName>
    <definedName name="BOFC51376A2B314453B70CC81A428F58DC" hidden="1">Papier!#REF!</definedName>
    <definedName name="BOFE2CB7E8C9184A49A0D0999B4AA53E5C" hidden="1">Papier!#REF!</definedName>
    <definedName name="BOFFB6629DEB6B4637891F51E609078D19" hidden="1">Papier!#REF!</definedName>
  </definedNames>
  <calcPr calcId="162913"/>
</workbook>
</file>

<file path=xl/calcChain.xml><?xml version="1.0" encoding="utf-8"?>
<calcChain xmlns="http://schemas.openxmlformats.org/spreadsheetml/2006/main">
  <c r="J10" i="2" l="1"/>
  <c r="J8" i="2"/>
  <c r="J9" i="2" l="1"/>
  <c r="J12" i="2" s="1"/>
  <c r="C12" i="2" l="1"/>
</calcChain>
</file>

<file path=xl/sharedStrings.xml><?xml version="1.0" encoding="utf-8"?>
<sst xmlns="http://schemas.openxmlformats.org/spreadsheetml/2006/main" count="44" uniqueCount="41">
  <si>
    <t>Resultaatgebied</t>
  </si>
  <si>
    <t>Omschrijving</t>
  </si>
  <si>
    <t>Kwaliteit</t>
  </si>
  <si>
    <t>Frequentie</t>
  </si>
  <si>
    <t>Totaal</t>
  </si>
  <si>
    <t>Rapportage</t>
  </si>
  <si>
    <t>Onderwerp:</t>
  </si>
  <si>
    <t>Aanleveren data</t>
  </si>
  <si>
    <t>Wie is verantwoordelijk voor het aanleveren van de "data"?</t>
  </si>
  <si>
    <t>Verklaring van de definities.</t>
  </si>
  <si>
    <t>Op welke wijze wordt geregistreerd?</t>
  </si>
  <si>
    <t>Verhouding tussen resultaatgebieden.</t>
  </si>
  <si>
    <t>Definities</t>
  </si>
  <si>
    <t>KPI Rapportage:</t>
  </si>
  <si>
    <t>score</t>
  </si>
  <si>
    <t>Hoe vaak gemeten?</t>
  </si>
  <si>
    <t>KPI van het resultaatgebied.</t>
  </si>
  <si>
    <t>Betaalgedrag</t>
  </si>
  <si>
    <t>4 x per jaar</t>
  </si>
  <si>
    <t>Leverancier aan Contractmanager</t>
  </si>
  <si>
    <t>Afgesproken resultaatgebieden (Kritische Prestatie Indicator).</t>
  </si>
  <si>
    <t xml:space="preserve">Rapportage met factuurblokkades </t>
  </si>
  <si>
    <t>crediteurenadministratie aan contractmanager</t>
  </si>
  <si>
    <t>De leverancier dient een verbeterplan op te stellen om de score op het gewenste niveau te brengen:</t>
  </si>
  <si>
    <t xml:space="preserve">* als de totaalscore lager dan 11 punten is; </t>
  </si>
  <si>
    <t>* als een kpi tweemaal achtereen de laagste score behaalt;</t>
  </si>
  <si>
    <t>1 - 5% fout = 9 punten                6 - 10% fout = 8 punten             11 - 15% fout = 5 punten                                     &gt; 15% fout = 3 punten</t>
  </si>
  <si>
    <t>Leverancier  aan contractmanager.</t>
  </si>
  <si>
    <t>Weegfactor</t>
  </si>
  <si>
    <t>percentage klachten dat binnen 5 werkdagen is opgelost:
&gt; 90 % = 8 punten        
70% - 90% = 4 punten          
&lt; 70% = 0 punten</t>
  </si>
  <si>
    <t xml:space="preserve">Managementrapportage per kwartaal van Leverancier </t>
  </si>
  <si>
    <t xml:space="preserve">Managementrapportage per kwartaal van Leverancier 
</t>
  </si>
  <si>
    <t>Hoe wordt de "data" van de prestatie-indicator gewaardeerd?</t>
  </si>
  <si>
    <t>Waardering</t>
  </si>
  <si>
    <t>score x weegfactor</t>
  </si>
  <si>
    <t>&gt; 95% correct = 8 punten                            &lt; 95% correct = 2 punten</t>
  </si>
  <si>
    <t>Spellen en Hobbyartikelen</t>
  </si>
  <si>
    <t>1.1. KPI - Leverbetrouwbaarheid. De leveringen dienen binnen gestelde levertijd te geschieden of op de afgesproken dag. Programma van Eisen, eis nr. 23 en 24.</t>
  </si>
  <si>
    <t xml:space="preserve">Klantbeleving </t>
  </si>
  <si>
    <t>2.1. KPI - Relatiebeheer en Leverbetrouwbaarheid. Afhandeling van klachten vanuit locaties, conform eis nr. 19 van het PvE. Aantal foutleveringen (manco's en aantallen) uitgedruk in ene percentage t.o.v. het totaal aantal leveringen. Foutleveringen zijn Leveringen die niet worden geleverd conform de Bestelling en/of Programma van Eisen, met uitzondering van te laat geleverde Bestellingen. Programma van eisen, eis nr. 36.</t>
  </si>
  <si>
    <t>3.1. KPI - Facturering. De facturering verloopt zonder fouten verwijtbaar aan leverancier en is voorzien van alle gevraagde informatie conform eis nr. 42 t/m 45 van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</si>
</sst>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0"/>
      <name val="GillSans Light"/>
    </font>
    <font>
      <sz val="10"/>
      <name val="GillSans Light"/>
    </font>
    <font>
      <sz val="8"/>
      <name val="GillSans Light"/>
    </font>
    <font>
      <sz val="10"/>
      <name val="GillSans Light"/>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8"/>
      <name val="Arial"/>
      <family val="2"/>
    </font>
    <font>
      <sz val="8"/>
      <name val="Arial"/>
      <family val="2"/>
    </font>
    <font>
      <i/>
      <sz val="8"/>
      <name val="Arial"/>
      <family val="2"/>
    </font>
    <font>
      <sz val="8"/>
      <color indexed="48"/>
      <name val="Arial"/>
      <family val="2"/>
    </font>
    <font>
      <b/>
      <sz val="8"/>
      <color indexed="9"/>
      <name val="Arial"/>
      <family val="2"/>
    </font>
    <font>
      <b/>
      <sz val="11"/>
      <name val="Arial"/>
      <family val="2"/>
    </font>
    <font>
      <b/>
      <sz val="9"/>
      <name val="Arial"/>
      <family val="2"/>
    </font>
    <font>
      <i/>
      <sz val="9"/>
      <name val="GillSans Light"/>
    </font>
    <font>
      <sz val="9"/>
      <name val="Arial"/>
      <family val="2"/>
    </font>
    <font>
      <sz val="10"/>
      <name val="Arial"/>
      <family val="2"/>
    </font>
    <font>
      <sz val="12"/>
      <color rgb="FF0000FF"/>
      <name val="Calibri"/>
      <family val="2"/>
    </font>
    <font>
      <sz val="10"/>
      <color rgb="FF0000FF"/>
      <name val="Verdana"/>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45"/>
        <bgColor indexed="64"/>
      </patternFill>
    </fill>
    <fill>
      <patternFill patternType="solid">
        <fgColor indexed="13"/>
        <bgColor indexed="64"/>
      </patternFill>
    </fill>
    <fill>
      <patternFill patternType="solid">
        <fgColor indexed="11"/>
        <bgColor indexed="64"/>
      </patternFill>
    </fill>
    <fill>
      <patternFill patternType="solid">
        <fgColor indexed="62"/>
        <bgColor indexed="64"/>
      </patternFill>
    </fill>
    <fill>
      <patternFill patternType="solid">
        <fgColor indexed="29"/>
        <bgColor indexed="64"/>
      </patternFill>
    </fill>
    <fill>
      <patternFill patternType="solid">
        <fgColor indexed="19"/>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3" fillId="23" borderId="7" applyNumberFormat="0" applyFont="0" applyAlignment="0" applyProtection="0"/>
    <xf numFmtId="0" fontId="15" fillId="3" borderId="0" applyNumberFormat="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80">
    <xf numFmtId="0" fontId="0" fillId="0" borderId="0" xfId="0"/>
    <xf numFmtId="0" fontId="21" fillId="24" borderId="10" xfId="0" applyFont="1" applyFill="1" applyBorder="1" applyAlignment="1">
      <alignment vertical="top" wrapText="1"/>
    </xf>
    <xf numFmtId="0" fontId="22" fillId="0" borderId="0" xfId="0" applyFont="1"/>
    <xf numFmtId="0" fontId="21" fillId="24" borderId="11" xfId="0" applyFont="1" applyFill="1" applyBorder="1" applyAlignment="1">
      <alignment vertical="top" wrapText="1"/>
    </xf>
    <xf numFmtId="0" fontId="23" fillId="0" borderId="0" xfId="0" applyFont="1" applyFill="1"/>
    <xf numFmtId="0" fontId="22" fillId="0" borderId="0" xfId="0" applyFont="1" applyFill="1"/>
    <xf numFmtId="0" fontId="2" fillId="0" borderId="0" xfId="0" applyFont="1"/>
    <xf numFmtId="0" fontId="22" fillId="0" borderId="0" xfId="0" applyFont="1" applyAlignment="1">
      <alignment horizontal="center"/>
    </xf>
    <xf numFmtId="0" fontId="24" fillId="0" borderId="12" xfId="0" applyFont="1" applyFill="1" applyBorder="1" applyAlignment="1">
      <alignment horizontal="center" vertical="center" textRotation="90" wrapText="1"/>
    </xf>
    <xf numFmtId="0" fontId="24" fillId="0" borderId="0" xfId="0" applyFont="1" applyFill="1"/>
    <xf numFmtId="0" fontId="21" fillId="0" borderId="0" xfId="0" applyFont="1" applyAlignment="1">
      <alignment horizontal="center" vertical="top"/>
    </xf>
    <xf numFmtId="0" fontId="22" fillId="25" borderId="13" xfId="0" applyFont="1" applyFill="1" applyBorder="1" applyAlignment="1" applyProtection="1">
      <alignment vertical="top" wrapText="1"/>
      <protection locked="0" hidden="1"/>
    </xf>
    <xf numFmtId="0" fontId="22" fillId="25" borderId="14" xfId="0" applyFont="1" applyFill="1" applyBorder="1" applyAlignment="1" applyProtection="1">
      <alignment vertical="top" wrapText="1"/>
      <protection locked="0" hidden="1"/>
    </xf>
    <xf numFmtId="0" fontId="22" fillId="25" borderId="15" xfId="0" applyFont="1" applyFill="1" applyBorder="1" applyAlignment="1" applyProtection="1">
      <alignment vertical="top" wrapText="1"/>
      <protection locked="0" hidden="1"/>
    </xf>
    <xf numFmtId="0" fontId="21" fillId="0" borderId="0" xfId="0" applyFont="1"/>
    <xf numFmtId="0" fontId="23" fillId="26" borderId="13" xfId="0" applyFont="1" applyFill="1" applyBorder="1" applyAlignment="1" applyProtection="1">
      <alignment vertical="top" wrapText="1"/>
      <protection locked="0" hidden="1"/>
    </xf>
    <xf numFmtId="0" fontId="23" fillId="26" borderId="18" xfId="0" applyFont="1" applyFill="1" applyBorder="1" applyAlignment="1" applyProtection="1">
      <alignment vertical="top" wrapText="1"/>
      <protection locked="0" hidden="1"/>
    </xf>
    <xf numFmtId="0" fontId="22" fillId="26" borderId="19" xfId="0" applyFont="1" applyFill="1" applyBorder="1" applyAlignment="1" applyProtection="1">
      <alignment vertical="top" wrapText="1"/>
      <protection locked="0" hidden="1"/>
    </xf>
    <xf numFmtId="0" fontId="22" fillId="26" borderId="20" xfId="0" applyFont="1" applyFill="1" applyBorder="1" applyAlignment="1" applyProtection="1">
      <alignment vertical="top" wrapText="1"/>
      <protection locked="0" hidden="1"/>
    </xf>
    <xf numFmtId="0" fontId="26" fillId="27" borderId="0" xfId="0" applyFont="1" applyFill="1" applyAlignment="1" applyProtection="1">
      <alignment horizontal="center"/>
      <protection locked="0" hidden="1"/>
    </xf>
    <xf numFmtId="0" fontId="27" fillId="27" borderId="0" xfId="0" applyFont="1" applyFill="1" applyAlignment="1">
      <alignment horizontal="center"/>
    </xf>
    <xf numFmtId="0" fontId="21" fillId="27" borderId="0" xfId="0" applyFont="1" applyFill="1" applyAlignment="1" applyProtection="1">
      <alignment horizontal="right"/>
    </xf>
    <xf numFmtId="0" fontId="21" fillId="27" borderId="0" xfId="0" applyFont="1" applyFill="1" applyAlignment="1">
      <alignment horizontal="right"/>
    </xf>
    <xf numFmtId="0" fontId="29" fillId="0" borderId="0" xfId="0" applyFont="1"/>
    <xf numFmtId="0" fontId="24" fillId="0" borderId="21" xfId="0" applyFont="1" applyFill="1" applyBorder="1" applyAlignment="1">
      <alignment horizontal="center" vertical="top" wrapText="1"/>
    </xf>
    <xf numFmtId="0" fontId="24" fillId="0" borderId="22" xfId="0" applyFont="1" applyFill="1" applyBorder="1" applyAlignment="1">
      <alignment horizontal="center" vertical="top" wrapText="1"/>
    </xf>
    <xf numFmtId="0" fontId="24" fillId="0" borderId="23" xfId="0" applyFont="1" applyFill="1" applyBorder="1" applyAlignment="1">
      <alignment horizontal="center" vertical="top" wrapText="1"/>
    </xf>
    <xf numFmtId="0" fontId="24" fillId="0" borderId="24" xfId="0" applyFont="1" applyFill="1" applyBorder="1" applyAlignment="1">
      <alignment horizontal="center" vertical="top" wrapText="1"/>
    </xf>
    <xf numFmtId="9" fontId="23" fillId="26" borderId="25" xfId="37" applyFont="1" applyFill="1" applyBorder="1" applyAlignment="1" applyProtection="1">
      <alignment horizontal="center" vertical="top" wrapText="1"/>
      <protection locked="0" hidden="1"/>
    </xf>
    <xf numFmtId="0" fontId="30" fillId="0" borderId="0" xfId="0" applyFont="1"/>
    <xf numFmtId="0" fontId="22" fillId="0" borderId="0" xfId="0" applyFont="1" applyBorder="1" applyAlignment="1">
      <alignment horizontal="center"/>
    </xf>
    <xf numFmtId="0" fontId="22" fillId="25" borderId="26" xfId="0" applyFont="1" applyFill="1" applyBorder="1" applyAlignment="1" applyProtection="1">
      <alignment vertical="top" wrapText="1"/>
      <protection locked="0" hidden="1"/>
    </xf>
    <xf numFmtId="0" fontId="22" fillId="0" borderId="0" xfId="0" applyFont="1" applyFill="1" applyBorder="1" applyAlignment="1">
      <alignment horizontal="center"/>
    </xf>
    <xf numFmtId="0" fontId="22" fillId="0" borderId="27" xfId="0" applyFont="1" applyBorder="1" applyAlignment="1">
      <alignment horizontal="center" vertical="top"/>
    </xf>
    <xf numFmtId="0" fontId="22" fillId="0" borderId="28" xfId="0" applyFont="1" applyBorder="1" applyAlignment="1">
      <alignment horizontal="center"/>
    </xf>
    <xf numFmtId="0" fontId="22" fillId="0" borderId="29" xfId="0" applyFont="1" applyBorder="1" applyAlignment="1">
      <alignment horizontal="center"/>
    </xf>
    <xf numFmtId="0" fontId="22" fillId="0" borderId="27" xfId="0" applyFont="1" applyBorder="1" applyAlignment="1">
      <alignment horizontal="center"/>
    </xf>
    <xf numFmtId="0" fontId="22" fillId="0" borderId="30" xfId="0" applyFont="1" applyBorder="1" applyAlignment="1">
      <alignment horizontal="center"/>
    </xf>
    <xf numFmtId="0" fontId="22" fillId="0" borderId="30" xfId="0" applyFont="1" applyBorder="1" applyAlignment="1">
      <alignment horizontal="center" vertical="top"/>
    </xf>
    <xf numFmtId="0" fontId="21" fillId="0" borderId="12" xfId="0" applyFont="1" applyFill="1" applyBorder="1" applyAlignment="1">
      <alignment horizontal="center" vertical="top"/>
    </xf>
    <xf numFmtId="0" fontId="21" fillId="0" borderId="31" xfId="0" applyFont="1" applyFill="1" applyBorder="1" applyAlignment="1">
      <alignment horizontal="center" vertical="top"/>
    </xf>
    <xf numFmtId="0" fontId="24" fillId="0" borderId="27" xfId="0" applyFont="1" applyFill="1" applyBorder="1" applyAlignment="1">
      <alignment horizontal="center"/>
    </xf>
    <xf numFmtId="0" fontId="24" fillId="0" borderId="0" xfId="0" applyFont="1" applyFill="1" applyBorder="1"/>
    <xf numFmtId="0" fontId="22" fillId="0" borderId="0" xfId="0" applyFont="1" applyBorder="1"/>
    <xf numFmtId="9" fontId="23" fillId="26" borderId="32" xfId="37" applyFont="1" applyFill="1" applyBorder="1" applyAlignment="1" applyProtection="1">
      <alignment horizontal="center" vertical="top" wrapText="1"/>
      <protection locked="0" hidden="1"/>
    </xf>
    <xf numFmtId="0" fontId="28" fillId="0" borderId="33" xfId="0" applyFont="1" applyFill="1" applyBorder="1" applyAlignment="1" applyProtection="1">
      <alignment wrapText="1"/>
      <protection locked="0" hidden="1"/>
    </xf>
    <xf numFmtId="0" fontId="21" fillId="28" borderId="21" xfId="0" applyFont="1" applyFill="1" applyBorder="1" applyAlignment="1" applyProtection="1">
      <alignment horizontal="right" vertical="top" wrapText="1"/>
    </xf>
    <xf numFmtId="9" fontId="22" fillId="28" borderId="22" xfId="0" applyNumberFormat="1" applyFont="1" applyFill="1" applyBorder="1" applyAlignment="1" applyProtection="1">
      <alignment horizontal="center" vertical="top" wrapText="1"/>
    </xf>
    <xf numFmtId="0" fontId="22" fillId="24" borderId="10" xfId="0" applyFont="1" applyFill="1" applyBorder="1"/>
    <xf numFmtId="9" fontId="23" fillId="26" borderId="26" xfId="37" applyFont="1" applyFill="1" applyBorder="1" applyAlignment="1" applyProtection="1">
      <alignment horizontal="center" vertical="top" wrapText="1"/>
      <protection locked="0" hidden="1"/>
    </xf>
    <xf numFmtId="0" fontId="31" fillId="0" borderId="0" xfId="0" applyFont="1" applyAlignment="1">
      <alignment vertical="center"/>
    </xf>
    <xf numFmtId="0" fontId="32" fillId="0" borderId="0" xfId="0" applyFont="1" applyAlignment="1">
      <alignment horizontal="left" vertical="center" indent="4"/>
    </xf>
    <xf numFmtId="0" fontId="21" fillId="0" borderId="30" xfId="0" applyFont="1" applyBorder="1" applyAlignment="1">
      <alignment horizontal="center" vertical="top"/>
    </xf>
    <xf numFmtId="0" fontId="22" fillId="0" borderId="36" xfId="0" applyFont="1" applyBorder="1"/>
    <xf numFmtId="0" fontId="24" fillId="0" borderId="30" xfId="0" applyFont="1" applyFill="1" applyBorder="1" applyAlignment="1">
      <alignment horizontal="center" vertical="top" wrapText="1"/>
    </xf>
    <xf numFmtId="0" fontId="24" fillId="0" borderId="27" xfId="0" applyFont="1" applyFill="1" applyBorder="1" applyAlignment="1">
      <alignment horizontal="center" vertical="top"/>
    </xf>
    <xf numFmtId="9" fontId="23" fillId="26" borderId="26" xfId="37" applyFont="1" applyFill="1" applyBorder="1" applyAlignment="1" applyProtection="1">
      <alignment horizontal="center" vertical="top" wrapText="1"/>
      <protection locked="0" hidden="1"/>
    </xf>
    <xf numFmtId="0" fontId="23" fillId="26" borderId="25" xfId="0" applyFont="1" applyFill="1" applyBorder="1" applyAlignment="1" applyProtection="1">
      <alignment vertical="top" wrapText="1"/>
      <protection locked="0" hidden="1"/>
    </xf>
    <xf numFmtId="0" fontId="0" fillId="0" borderId="26" xfId="0" applyBorder="1" applyAlignment="1">
      <alignment vertical="top" wrapText="1"/>
    </xf>
    <xf numFmtId="0" fontId="22" fillId="0" borderId="0" xfId="0" applyFont="1" applyBorder="1" applyAlignment="1">
      <alignment horizontal="center"/>
    </xf>
    <xf numFmtId="0" fontId="24" fillId="0" borderId="28" xfId="0" applyFont="1" applyFill="1" applyBorder="1" applyAlignment="1">
      <alignment horizontal="center" vertical="center" textRotation="90" wrapText="1"/>
    </xf>
    <xf numFmtId="0" fontId="2" fillId="0" borderId="27" xfId="0" applyFont="1" applyBorder="1" applyAlignment="1">
      <alignment horizontal="center" vertical="center" textRotation="90" wrapText="1"/>
    </xf>
    <xf numFmtId="0" fontId="25" fillId="29" borderId="11" xfId="0" applyFont="1" applyFill="1" applyBorder="1" applyAlignment="1">
      <alignment horizontal="center" vertical="center" wrapText="1"/>
    </xf>
    <xf numFmtId="0" fontId="0" fillId="0" borderId="34" xfId="0" applyBorder="1" applyAlignment="1">
      <alignment horizontal="center" vertical="center" wrapText="1"/>
    </xf>
    <xf numFmtId="0" fontId="25" fillId="29" borderId="25" xfId="0" applyFont="1" applyFill="1" applyBorder="1" applyAlignment="1">
      <alignment horizontal="center" vertical="center" wrapText="1"/>
    </xf>
    <xf numFmtId="0" fontId="0" fillId="0" borderId="16" xfId="0" applyBorder="1" applyAlignment="1">
      <alignment horizontal="center" vertical="center" wrapText="1"/>
    </xf>
    <xf numFmtId="0" fontId="25" fillId="30" borderId="25" xfId="0" applyFont="1" applyFill="1" applyBorder="1" applyAlignment="1">
      <alignment horizontal="center" vertical="center" wrapText="1"/>
    </xf>
    <xf numFmtId="0" fontId="25" fillId="31" borderId="25" xfId="0" applyFont="1" applyFill="1" applyBorder="1" applyAlignment="1">
      <alignment horizontal="center" vertical="center" wrapText="1"/>
    </xf>
    <xf numFmtId="0" fontId="25" fillId="31" borderId="16" xfId="0" applyFont="1" applyFill="1" applyBorder="1" applyAlignment="1">
      <alignment horizontal="center" vertical="center" wrapText="1"/>
    </xf>
    <xf numFmtId="0" fontId="25" fillId="30" borderId="35" xfId="0" applyFont="1" applyFill="1" applyBorder="1" applyAlignment="1">
      <alignment horizontal="center" vertical="center" wrapText="1"/>
    </xf>
    <xf numFmtId="0" fontId="0" fillId="0" borderId="17" xfId="0" applyBorder="1" applyAlignment="1">
      <alignment horizontal="center" vertical="center" wrapText="1"/>
    </xf>
    <xf numFmtId="0" fontId="22" fillId="0" borderId="0" xfId="0" applyFont="1" applyAlignment="1"/>
    <xf numFmtId="0" fontId="22" fillId="25" borderId="25" xfId="0" applyFont="1" applyFill="1" applyBorder="1" applyAlignment="1" applyProtection="1">
      <alignment vertical="top" wrapText="1"/>
      <protection locked="0" hidden="1"/>
    </xf>
    <xf numFmtId="0" fontId="0" fillId="0" borderId="13" xfId="0" applyBorder="1" applyAlignment="1">
      <alignment vertical="top" wrapText="1"/>
    </xf>
    <xf numFmtId="0" fontId="22" fillId="0" borderId="30" xfId="0" applyFont="1" applyBorder="1" applyAlignment="1">
      <alignment horizontal="center" vertical="top"/>
    </xf>
    <xf numFmtId="0" fontId="0" fillId="0" borderId="30" xfId="0" applyBorder="1" applyAlignment="1">
      <alignment horizontal="center" vertical="top"/>
    </xf>
    <xf numFmtId="0" fontId="22" fillId="0" borderId="27" xfId="0" applyFont="1" applyBorder="1" applyAlignment="1">
      <alignment horizontal="center" vertical="top"/>
    </xf>
    <xf numFmtId="0" fontId="0" fillId="0" borderId="27" xfId="0" applyBorder="1" applyAlignment="1">
      <alignment horizontal="center" vertical="top"/>
    </xf>
    <xf numFmtId="0" fontId="22" fillId="26" borderId="35" xfId="0" applyFont="1" applyFill="1" applyBorder="1" applyAlignment="1" applyProtection="1">
      <alignment vertical="top" wrapText="1"/>
      <protection locked="0" hidden="1"/>
    </xf>
    <xf numFmtId="0" fontId="0" fillId="0" borderId="19" xfId="0" applyBorder="1" applyAlignment="1">
      <alignment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Procent" xfId="37" builtinId="5"/>
    <cellStyle name="Standaard" xfId="0" builtinId="0"/>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J17"/>
  <sheetViews>
    <sheetView tabSelected="1" zoomScaleNormal="100" workbookViewId="0">
      <pane ySplit="7" topLeftCell="A8" activePane="bottomLeft" state="frozen"/>
      <selection pane="bottomLeft" activeCell="D13" sqref="D13"/>
    </sheetView>
  </sheetViews>
  <sheetFormatPr defaultColWidth="8.85546875" defaultRowHeight="11.25"/>
  <cols>
    <col min="1" max="1" width="6.5703125" style="2" customWidth="1"/>
    <col min="2" max="2" width="16.28515625" style="2" customWidth="1"/>
    <col min="3" max="3" width="14.42578125" style="2" customWidth="1"/>
    <col min="4" max="4" width="35.7109375" style="2" customWidth="1"/>
    <col min="5" max="5" width="21.5703125" style="2" customWidth="1"/>
    <col min="6" max="6" width="18.140625" style="2" customWidth="1"/>
    <col min="7" max="7" width="14.85546875" style="2" customWidth="1"/>
    <col min="8" max="8" width="11.28515625" style="4" customWidth="1"/>
    <col min="9" max="9" width="8.85546875" style="2"/>
    <col min="10" max="10" width="10.7109375" style="2" customWidth="1"/>
    <col min="11" max="16384" width="8.85546875" style="2"/>
  </cols>
  <sheetData>
    <row r="1" spans="1:244" ht="15">
      <c r="A1" s="6"/>
      <c r="C1" s="21" t="s">
        <v>6</v>
      </c>
      <c r="D1" s="19" t="s">
        <v>36</v>
      </c>
      <c r="H1" s="6"/>
    </row>
    <row r="2" spans="1:244" ht="12">
      <c r="C2" s="22" t="s">
        <v>13</v>
      </c>
      <c r="D2" s="20"/>
      <c r="H2" s="6"/>
    </row>
    <row r="3" spans="1:244">
      <c r="H3" s="6"/>
    </row>
    <row r="4" spans="1:244" ht="4.1500000000000004" customHeight="1" thickBot="1"/>
    <row r="5" spans="1:244" s="7" customFormat="1">
      <c r="A5" s="60" t="s">
        <v>12</v>
      </c>
      <c r="B5" s="62" t="s">
        <v>0</v>
      </c>
      <c r="C5" s="64" t="s">
        <v>28</v>
      </c>
      <c r="D5" s="67" t="s">
        <v>1</v>
      </c>
      <c r="E5" s="66" t="s">
        <v>33</v>
      </c>
      <c r="F5" s="66" t="s">
        <v>5</v>
      </c>
      <c r="G5" s="66" t="s">
        <v>7</v>
      </c>
      <c r="H5" s="69" t="s">
        <v>3</v>
      </c>
      <c r="I5" s="34"/>
      <c r="J5" s="35"/>
    </row>
    <row r="6" spans="1:244" s="7" customFormat="1" ht="36" customHeight="1" thickBot="1">
      <c r="A6" s="61"/>
      <c r="B6" s="63"/>
      <c r="C6" s="65"/>
      <c r="D6" s="68"/>
      <c r="E6" s="65"/>
      <c r="F6" s="65"/>
      <c r="G6" s="65"/>
      <c r="H6" s="70"/>
      <c r="I6" s="36"/>
      <c r="J6" s="37"/>
    </row>
    <row r="7" spans="1:244" s="9" customFormat="1" ht="48.75" customHeight="1" thickBot="1">
      <c r="A7" s="8" t="s">
        <v>9</v>
      </c>
      <c r="B7" s="24" t="s">
        <v>20</v>
      </c>
      <c r="C7" s="25" t="s">
        <v>11</v>
      </c>
      <c r="D7" s="25" t="s">
        <v>16</v>
      </c>
      <c r="E7" s="25" t="s">
        <v>32</v>
      </c>
      <c r="F7" s="25" t="s">
        <v>10</v>
      </c>
      <c r="G7" s="26" t="s">
        <v>8</v>
      </c>
      <c r="H7" s="27" t="s">
        <v>15</v>
      </c>
      <c r="I7" s="55" t="s">
        <v>14</v>
      </c>
      <c r="J7" s="54" t="s">
        <v>34</v>
      </c>
      <c r="K7" s="41"/>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row>
    <row r="8" spans="1:244" ht="57" customHeight="1" thickBot="1">
      <c r="A8" s="10">
        <v>1</v>
      </c>
      <c r="B8" s="1" t="s">
        <v>2</v>
      </c>
      <c r="C8" s="56">
        <v>0.5</v>
      </c>
      <c r="D8" s="15" t="s">
        <v>37</v>
      </c>
      <c r="E8" s="11" t="s">
        <v>26</v>
      </c>
      <c r="F8" s="31" t="s">
        <v>30</v>
      </c>
      <c r="G8" s="12" t="s">
        <v>19</v>
      </c>
      <c r="H8" s="17" t="s">
        <v>18</v>
      </c>
      <c r="I8" s="33"/>
      <c r="J8" s="38">
        <f>SUM(I8*0.5)</f>
        <v>0</v>
      </c>
      <c r="K8" s="36"/>
      <c r="L8" s="43"/>
      <c r="M8" s="43"/>
      <c r="N8" s="43"/>
      <c r="O8" s="43"/>
      <c r="P8" s="43"/>
      <c r="Q8" s="43"/>
      <c r="R8" s="50"/>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row>
    <row r="9" spans="1:244" ht="113.25" thickBot="1">
      <c r="A9" s="52">
        <v>2</v>
      </c>
      <c r="B9" s="3" t="s">
        <v>38</v>
      </c>
      <c r="C9" s="44">
        <v>0.2</v>
      </c>
      <c r="D9" s="16" t="s">
        <v>39</v>
      </c>
      <c r="E9" s="11" t="s">
        <v>29</v>
      </c>
      <c r="F9" s="13" t="s">
        <v>31</v>
      </c>
      <c r="G9" s="12" t="s">
        <v>27</v>
      </c>
      <c r="H9" s="18" t="s">
        <v>18</v>
      </c>
      <c r="I9" s="33"/>
      <c r="J9" s="38">
        <f>SUM(I9*0.2)</f>
        <v>0</v>
      </c>
      <c r="K9" s="30"/>
      <c r="R9" s="51"/>
    </row>
    <row r="10" spans="1:244" s="5" customFormat="1" ht="12.75">
      <c r="A10" s="10">
        <v>3</v>
      </c>
      <c r="B10" s="3" t="s">
        <v>17</v>
      </c>
      <c r="C10" s="28">
        <v>0.3</v>
      </c>
      <c r="D10" s="57" t="s">
        <v>40</v>
      </c>
      <c r="E10" s="72" t="s">
        <v>35</v>
      </c>
      <c r="F10" s="72" t="s">
        <v>21</v>
      </c>
      <c r="G10" s="72" t="s">
        <v>22</v>
      </c>
      <c r="H10" s="78" t="s">
        <v>18</v>
      </c>
      <c r="I10" s="76"/>
      <c r="J10" s="74">
        <f>SUM(I10*0.3)</f>
        <v>0</v>
      </c>
      <c r="K10" s="32"/>
      <c r="R10" s="51"/>
    </row>
    <row r="11" spans="1:244" s="5" customFormat="1" ht="39.75" customHeight="1" thickBot="1">
      <c r="A11" s="10"/>
      <c r="B11" s="48"/>
      <c r="C11" s="49"/>
      <c r="D11" s="58"/>
      <c r="E11" s="73"/>
      <c r="F11" s="73"/>
      <c r="G11" s="73"/>
      <c r="H11" s="79"/>
      <c r="I11" s="77"/>
      <c r="J11" s="75"/>
      <c r="K11" s="32"/>
    </row>
    <row r="12" spans="1:244" ht="36" customHeight="1" thickBot="1">
      <c r="A12" s="10"/>
      <c r="B12" s="46" t="s">
        <v>4</v>
      </c>
      <c r="C12" s="47">
        <f>SUM(C8:C11)</f>
        <v>1</v>
      </c>
      <c r="D12" s="45"/>
      <c r="E12" s="5"/>
      <c r="F12" s="5"/>
      <c r="G12" s="5"/>
      <c r="I12" s="39" t="s">
        <v>4</v>
      </c>
      <c r="J12" s="40">
        <f>SUM(J8:J11)</f>
        <v>0</v>
      </c>
      <c r="K12" s="30"/>
    </row>
    <row r="13" spans="1:244" ht="30" customHeight="1">
      <c r="A13" s="10"/>
      <c r="F13" s="5"/>
      <c r="J13" s="53"/>
      <c r="K13" s="59"/>
      <c r="L13" s="71"/>
    </row>
    <row r="14" spans="1:244" ht="31.5" customHeight="1">
      <c r="B14" s="29" t="s">
        <v>23</v>
      </c>
      <c r="C14" s="14"/>
      <c r="K14" s="59"/>
      <c r="L14" s="71"/>
    </row>
    <row r="15" spans="1:244" ht="25.5" customHeight="1">
      <c r="B15" s="29" t="s">
        <v>24</v>
      </c>
      <c r="C15" s="14"/>
      <c r="K15" s="30"/>
    </row>
    <row r="16" spans="1:244" ht="25.5" customHeight="1">
      <c r="B16" s="29" t="s">
        <v>25</v>
      </c>
      <c r="K16" s="30"/>
    </row>
    <row r="17" spans="2:11" ht="25.5" customHeight="1">
      <c r="B17" s="23"/>
      <c r="K17" s="30"/>
    </row>
  </sheetData>
  <mergeCells count="17">
    <mergeCell ref="L13:L14"/>
    <mergeCell ref="E10:E11"/>
    <mergeCell ref="F10:F11"/>
    <mergeCell ref="J10:J11"/>
    <mergeCell ref="I10:I11"/>
    <mergeCell ref="G10:G11"/>
    <mergeCell ref="H10:H11"/>
    <mergeCell ref="D10:D11"/>
    <mergeCell ref="K13:K14"/>
    <mergeCell ref="A5:A6"/>
    <mergeCell ref="B5:B6"/>
    <mergeCell ref="C5:C6"/>
    <mergeCell ref="F5:F6"/>
    <mergeCell ref="E5:E6"/>
    <mergeCell ref="D5:D6"/>
    <mergeCell ref="H5:H6"/>
    <mergeCell ref="G5:G6"/>
  </mergeCells>
  <phoneticPr fontId="2" type="noConversion"/>
  <printOptions horizontalCentered="1" verticalCentered="1"/>
  <pageMargins left="0.35433070866141736" right="0.35433070866141736" top="0.47244094488188981" bottom="0.43307086614173229" header="0.31496062992125984" footer="0.31496062992125984"/>
  <pageSetup paperSize="9" scale="67" orientation="portrait" r:id="rId1"/>
  <headerFooter alignWithMargins="0">
    <oddFooter>&amp;L&amp;F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Papier</vt:lpstr>
      <vt:lpstr>Papier!Afdrukbereik</vt:lpstr>
    </vt:vector>
  </TitlesOfParts>
  <Manager>Commerciële Zaken</Manager>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Prestatie Meet Systeem</dc:title>
  <dc:subject>KPI Justitie</dc:subject>
  <dc:creator>Nico Verbeek</dc:creator>
  <cp:keywords>KPI</cp:keywords>
  <cp:lastModifiedBy>Geers, Lisette</cp:lastModifiedBy>
  <cp:lastPrinted>2011-04-13T11:36:09Z</cp:lastPrinted>
  <dcterms:created xsi:type="dcterms:W3CDTF">2008-02-11T10:25:29Z</dcterms:created>
  <dcterms:modified xsi:type="dcterms:W3CDTF">2021-11-16T09:57:24Z</dcterms:modified>
  <cp:contentStatus>Concept 0.4</cp:contentStatus>
</cp:coreProperties>
</file>