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filterPrivacy="1"/>
  <xr:revisionPtr revIDLastSave="0" documentId="13_ncr:1_{0527194B-25CE-D24A-BECD-A171443481A0}" xr6:coauthVersionLast="47" xr6:coauthVersionMax="47" xr10:uidLastSave="{00000000-0000-0000-0000-000000000000}"/>
  <bookViews>
    <workbookView xWindow="36280" yWindow="500" windowWidth="32860" windowHeight="19360" xr2:uid="{00000000-000D-0000-FFFF-FFFF00000000}"/>
  </bookViews>
  <sheets>
    <sheet name="Prijzenblad" sheetId="7" r:id="rId1"/>
  </sheets>
  <definedNames>
    <definedName name="_xlnm.Print_Area" localSheetId="0">Prijzenblad!$A$1:$E$26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5" i="7" l="1"/>
  <c r="E8" i="7"/>
  <c r="E14" i="7"/>
  <c r="E19" i="7"/>
  <c r="E21" i="7"/>
  <c r="E20" i="7"/>
  <c r="E18" i="7"/>
  <c r="E6" i="7"/>
  <c r="E7" i="7"/>
  <c r="E9" i="7"/>
  <c r="E10" i="7"/>
  <c r="E11" i="7"/>
  <c r="E13" i="7"/>
  <c r="E17" i="7"/>
  <c r="E23" i="7"/>
  <c r="B25" i="7"/>
</calcChain>
</file>

<file path=xl/sharedStrings.xml><?xml version="1.0" encoding="utf-8"?>
<sst xmlns="http://schemas.openxmlformats.org/spreadsheetml/2006/main" count="27" uniqueCount="27">
  <si>
    <t>&lt;&lt;NAAM INSCHRIJVER&gt;&gt;</t>
  </si>
  <si>
    <t>Totaal som ten behoeve van prijsbeoordeling</t>
  </si>
  <si>
    <t>Totaal aanschafkosten (indicatie)</t>
  </si>
  <si>
    <t>Aantal eenheden (fictief)</t>
  </si>
  <si>
    <t>Kosten (fictieve eenheden x prijs per eenheid -  korting)</t>
  </si>
  <si>
    <t>Kortingspercentage inschrijver</t>
  </si>
  <si>
    <t>ICT-hardware voor werkplekken</t>
  </si>
  <si>
    <t>ICT-componenten</t>
  </si>
  <si>
    <t>Omschrijving, zie Programma van Eisen</t>
  </si>
  <si>
    <t xml:space="preserve">Fictieve Consumentenprijs </t>
  </si>
  <si>
    <t>Logitech</t>
  </si>
  <si>
    <t>Kingston</t>
  </si>
  <si>
    <t>Prijzenblad Avalex EA ICT-hardware en ICT-componenten</t>
  </si>
  <si>
    <t>Dell UltraSharp monitoren</t>
  </si>
  <si>
    <t xml:space="preserve">Samsung schermen &gt; 40" </t>
  </si>
  <si>
    <t>Startech</t>
  </si>
  <si>
    <t>ACT</t>
  </si>
  <si>
    <t>Poly</t>
  </si>
  <si>
    <t xml:space="preserve">Iiyama schermen &gt; 40" </t>
  </si>
  <si>
    <t>Telefoons en Tablets</t>
  </si>
  <si>
    <t>Dell Lattitude Laptops</t>
  </si>
  <si>
    <t>Dell Dockingstations</t>
  </si>
  <si>
    <t>Dell Opti Desktops</t>
  </si>
  <si>
    <t xml:space="preserve">Apple iPad </t>
  </si>
  <si>
    <t>Samsung Galaxy smartphones</t>
  </si>
  <si>
    <t>Apple iPhone</t>
  </si>
  <si>
    <t>Kortingspercentages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</si>
</sst>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&quot;€&quot;\ #,##0.00"/>
  </numFmts>
  <fonts count="12" x14ac:knownFonts="1">
    <font>
      <sz val="10"/>
      <name val="Arial"/>
    </font>
    <font>
      <sz val="10"/>
      <name val="Arial"/>
      <family val="2"/>
    </font>
    <font>
      <b/>
      <sz val="18"/>
      <color indexed="9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b/>
      <sz val="10"/>
      <color theme="0"/>
      <name val="Verdana"/>
      <family val="2"/>
    </font>
    <font>
      <sz val="18"/>
      <name val="Verdana"/>
      <family val="2"/>
    </font>
    <font>
      <b/>
      <sz val="18"/>
      <color theme="0"/>
      <name val="Verdana"/>
      <family val="2"/>
    </font>
    <font>
      <b/>
      <sz val="10"/>
      <color theme="1"/>
      <name val="Verdana"/>
      <family val="2"/>
    </font>
    <font>
      <b/>
      <sz val="20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7" borderId="5" applyNumberFormat="0" applyProtection="0">
      <alignment horizontal="left" vertical="center" indent="1"/>
    </xf>
    <xf numFmtId="0" fontId="1" fillId="7" borderId="5" applyNumberFormat="0" applyProtection="0">
      <alignment horizontal="left" vertical="center" indent="1"/>
    </xf>
  </cellStyleXfs>
  <cellXfs count="44">
    <xf numFmtId="0" fontId="0" fillId="0" borderId="0" xfId="0"/>
    <xf numFmtId="0" fontId="7" fillId="4" borderId="1" xfId="0" applyFont="1" applyFill="1" applyBorder="1" applyAlignment="1" applyProtection="1">
      <alignment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Protection="1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center" wrapText="1"/>
    </xf>
    <xf numFmtId="164" fontId="7" fillId="0" borderId="0" xfId="1" applyFont="1" applyFill="1" applyBorder="1" applyAlignment="1" applyProtection="1">
      <alignment vertical="center" wrapText="1"/>
    </xf>
    <xf numFmtId="164" fontId="7" fillId="0" borderId="0" xfId="1" applyFont="1" applyFill="1" applyBorder="1" applyAlignment="1" applyProtection="1">
      <alignment vertical="center"/>
    </xf>
    <xf numFmtId="164" fontId="4" fillId="8" borderId="0" xfId="2" applyFont="1" applyFill="1" applyBorder="1" applyAlignment="1" applyProtection="1">
      <alignment vertical="center"/>
    </xf>
    <xf numFmtId="0" fontId="4" fillId="6" borderId="6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vertical="center"/>
    </xf>
    <xf numFmtId="164" fontId="3" fillId="3" borderId="3" xfId="1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 vertical="center"/>
    </xf>
    <xf numFmtId="164" fontId="2" fillId="2" borderId="0" xfId="1" applyFont="1" applyFill="1" applyBorder="1" applyAlignment="1" applyProtection="1">
      <alignment horizontal="center"/>
    </xf>
    <xf numFmtId="0" fontId="4" fillId="6" borderId="8" xfId="0" applyFont="1" applyFill="1" applyBorder="1" applyAlignment="1" applyProtection="1">
      <alignment vertical="center"/>
    </xf>
    <xf numFmtId="10" fontId="4" fillId="5" borderId="2" xfId="1" applyNumberFormat="1" applyFont="1" applyFill="1" applyBorder="1" applyAlignment="1" applyProtection="1">
      <alignment horizontal="center" vertical="center"/>
      <protection locked="0"/>
    </xf>
    <xf numFmtId="164" fontId="3" fillId="3" borderId="4" xfId="1" applyFont="1" applyFill="1" applyBorder="1" applyAlignment="1" applyProtection="1">
      <alignment horizontal="center" vertical="center" wrapText="1"/>
    </xf>
    <xf numFmtId="0" fontId="3" fillId="9" borderId="0" xfId="0" applyFont="1" applyFill="1" applyBorder="1" applyAlignment="1" applyProtection="1">
      <alignment vertical="center"/>
    </xf>
    <xf numFmtId="0" fontId="3" fillId="9" borderId="3" xfId="0" applyFont="1" applyFill="1" applyBorder="1" applyAlignment="1" applyProtection="1">
      <alignment horizontal="center" vertical="center"/>
    </xf>
    <xf numFmtId="165" fontId="4" fillId="0" borderId="0" xfId="2" applyNumberFormat="1" applyFont="1" applyFill="1" applyBorder="1" applyAlignment="1" applyProtection="1">
      <alignment horizontal="center" vertical="center"/>
    </xf>
    <xf numFmtId="0" fontId="3" fillId="9" borderId="9" xfId="0" applyFont="1" applyFill="1" applyBorder="1" applyAlignment="1" applyProtection="1">
      <alignment horizontal="center" vertical="center"/>
    </xf>
    <xf numFmtId="0" fontId="3" fillId="9" borderId="10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/>
    <xf numFmtId="164" fontId="7" fillId="4" borderId="11" xfId="1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 wrapText="1"/>
    </xf>
    <xf numFmtId="165" fontId="4" fillId="6" borderId="2" xfId="1" applyNumberFormat="1" applyFont="1" applyFill="1" applyBorder="1" applyAlignment="1" applyProtection="1">
      <alignment horizontal="center" vertical="center"/>
    </xf>
    <xf numFmtId="1" fontId="4" fillId="6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</xf>
    <xf numFmtId="165" fontId="4" fillId="0" borderId="0" xfId="1" applyNumberFormat="1" applyFont="1" applyFill="1" applyBorder="1" applyAlignment="1" applyProtection="1">
      <alignment horizontal="center" vertical="center"/>
    </xf>
    <xf numFmtId="0" fontId="4" fillId="6" borderId="13" xfId="0" applyFont="1" applyFill="1" applyBorder="1" applyAlignment="1" applyProtection="1">
      <alignment vertical="center"/>
    </xf>
    <xf numFmtId="164" fontId="7" fillId="4" borderId="10" xfId="1" applyFont="1" applyFill="1" applyBorder="1" applyAlignment="1" applyProtection="1">
      <alignment vertical="center"/>
    </xf>
    <xf numFmtId="165" fontId="4" fillId="6" borderId="13" xfId="1" applyNumberFormat="1" applyFont="1" applyFill="1" applyBorder="1" applyAlignment="1" applyProtection="1">
      <alignment horizontal="center" vertical="center"/>
    </xf>
    <xf numFmtId="1" fontId="4" fillId="6" borderId="13" xfId="1" applyNumberFormat="1" applyFont="1" applyFill="1" applyBorder="1" applyAlignment="1" applyProtection="1">
      <alignment horizontal="center" vertical="center"/>
    </xf>
    <xf numFmtId="10" fontId="4" fillId="5" borderId="13" xfId="1" applyNumberFormat="1" applyFont="1" applyFill="1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 applyProtection="1">
      <alignment vertical="center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left" vertical="center"/>
    </xf>
    <xf numFmtId="0" fontId="10" fillId="5" borderId="12" xfId="0" applyFont="1" applyFill="1" applyBorder="1" applyAlignment="1" applyProtection="1">
      <alignment horizontal="center" vertical="center" wrapText="1"/>
      <protection locked="0"/>
    </xf>
  </cellXfs>
  <cellStyles count="6">
    <cellStyle name="Euro" xfId="1" xr:uid="{00000000-0005-0000-0000-000000000000}"/>
    <cellStyle name="SAPBEXchaText" xfId="4" xr:uid="{00000000-0005-0000-0000-000001000000}"/>
    <cellStyle name="SAPBEXstdItem" xfId="5" xr:uid="{00000000-0005-0000-0000-000002000000}"/>
    <cellStyle name="Standaard" xfId="0" builtinId="0"/>
    <cellStyle name="Standaard 2" xfId="3" xr:uid="{00000000-0005-0000-0000-000004000000}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230909</xdr:colOff>
      <xdr:row>0</xdr:row>
      <xdr:rowOff>115454</xdr:rowOff>
    </xdr:from>
    <xdr:to>
      <xdr:col>8</xdr:col>
      <xdr:colOff>97562</xdr:colOff>
      <xdr:row>1</xdr:row>
      <xdr:rowOff>108798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4D51616-40DD-394A-BA30-2807F4FF8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96818" y="115454"/>
          <a:ext cx="2164199" cy="697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zoomScale="110" zoomScaleNormal="110" zoomScalePageLayoutView="115" workbookViewId="0">
      <selection activeCell="D6" sqref="D6"/>
    </sheetView>
  </sheetViews>
  <sheetFormatPr baseColWidth="10" defaultColWidth="9.1640625" defaultRowHeight="30" customHeight="1" x14ac:dyDescent="0.15"/>
  <cols>
    <col min="1" max="1" width="46.5" style="2" customWidth="1"/>
    <col min="2" max="2" width="34.5" style="2" customWidth="1"/>
    <col min="3" max="3" width="29.6640625" style="3" customWidth="1"/>
    <col min="4" max="4" width="33" style="2" customWidth="1"/>
    <col min="5" max="5" width="34.1640625" style="2" customWidth="1"/>
    <col min="6" max="6" width="11.6640625" style="2" bestFit="1" customWidth="1"/>
    <col min="7" max="16384" width="9.1640625" style="2"/>
  </cols>
  <sheetData>
    <row r="1" spans="1:5" s="15" customFormat="1" ht="55" customHeight="1" x14ac:dyDescent="0.25">
      <c r="A1" s="16" t="s">
        <v>12</v>
      </c>
      <c r="B1" s="17"/>
      <c r="C1" s="18"/>
      <c r="D1" s="17"/>
      <c r="E1" s="19"/>
    </row>
    <row r="2" spans="1:5" ht="10" customHeight="1" x14ac:dyDescent="0.15"/>
    <row r="3" spans="1:5" s="15" customFormat="1" ht="30" customHeight="1" x14ac:dyDescent="0.25">
      <c r="A3" s="42" t="s">
        <v>26</v>
      </c>
      <c r="B3" s="42"/>
      <c r="C3" s="42"/>
      <c r="D3" s="42"/>
      <c r="E3" s="42"/>
    </row>
    <row r="4" spans="1:5" ht="32" customHeight="1" x14ac:dyDescent="0.15">
      <c r="A4" s="13" t="s">
        <v>8</v>
      </c>
      <c r="B4" s="14" t="s">
        <v>9</v>
      </c>
      <c r="C4" s="14" t="s">
        <v>3</v>
      </c>
      <c r="D4" s="22" t="s">
        <v>5</v>
      </c>
      <c r="E4" s="22" t="s">
        <v>4</v>
      </c>
    </row>
    <row r="5" spans="1:5" ht="21" customHeight="1" x14ac:dyDescent="0.15">
      <c r="A5" s="23" t="s">
        <v>6</v>
      </c>
      <c r="B5" s="24"/>
      <c r="C5" s="24"/>
      <c r="D5" s="24"/>
      <c r="E5" s="27"/>
    </row>
    <row r="6" spans="1:5" ht="20" customHeight="1" x14ac:dyDescent="0.15">
      <c r="A6" s="20" t="s">
        <v>20</v>
      </c>
      <c r="B6" s="31">
        <v>1000</v>
      </c>
      <c r="C6" s="32">
        <v>8</v>
      </c>
      <c r="D6" s="21">
        <v>0</v>
      </c>
      <c r="E6" s="31">
        <f t="shared" ref="E6:E11" si="0">(B6*C6)-(B6*C6)*D6</f>
        <v>8000</v>
      </c>
    </row>
    <row r="7" spans="1:5" ht="20" customHeight="1" x14ac:dyDescent="0.15">
      <c r="A7" s="20" t="s">
        <v>13</v>
      </c>
      <c r="B7" s="31">
        <v>400</v>
      </c>
      <c r="C7" s="32">
        <v>20</v>
      </c>
      <c r="D7" s="21">
        <v>0</v>
      </c>
      <c r="E7" s="31">
        <f t="shared" si="0"/>
        <v>8000</v>
      </c>
    </row>
    <row r="8" spans="1:5" ht="20" customHeight="1" x14ac:dyDescent="0.15">
      <c r="A8" s="12" t="s">
        <v>21</v>
      </c>
      <c r="B8" s="31">
        <v>300</v>
      </c>
      <c r="C8" s="32">
        <v>10</v>
      </c>
      <c r="D8" s="21">
        <v>0</v>
      </c>
      <c r="E8" s="31">
        <f t="shared" ref="E8" si="1">(B8*C8)-(B8*C8)*D8</f>
        <v>3000</v>
      </c>
    </row>
    <row r="9" spans="1:5" ht="20" customHeight="1" x14ac:dyDescent="0.15">
      <c r="A9" s="12" t="s">
        <v>22</v>
      </c>
      <c r="B9" s="31">
        <v>800</v>
      </c>
      <c r="C9" s="32">
        <v>10</v>
      </c>
      <c r="D9" s="21">
        <v>0</v>
      </c>
      <c r="E9" s="31">
        <f t="shared" si="0"/>
        <v>8000</v>
      </c>
    </row>
    <row r="10" spans="1:5" ht="20" customHeight="1" x14ac:dyDescent="0.15">
      <c r="A10" s="12" t="s">
        <v>18</v>
      </c>
      <c r="B10" s="31">
        <v>800</v>
      </c>
      <c r="C10" s="32">
        <v>2</v>
      </c>
      <c r="D10" s="21">
        <v>0</v>
      </c>
      <c r="E10" s="31">
        <f t="shared" si="0"/>
        <v>1600</v>
      </c>
    </row>
    <row r="11" spans="1:5" ht="20" customHeight="1" x14ac:dyDescent="0.15">
      <c r="A11" s="40" t="s">
        <v>14</v>
      </c>
      <c r="B11" s="37">
        <v>750</v>
      </c>
      <c r="C11" s="38">
        <v>2</v>
      </c>
      <c r="D11" s="39">
        <v>0</v>
      </c>
      <c r="E11" s="37">
        <f t="shared" si="0"/>
        <v>1500</v>
      </c>
    </row>
    <row r="12" spans="1:5" ht="21" customHeight="1" x14ac:dyDescent="0.15">
      <c r="A12" s="23" t="s">
        <v>19</v>
      </c>
      <c r="B12" s="24"/>
      <c r="C12" s="24"/>
      <c r="D12" s="24"/>
      <c r="E12" s="26"/>
    </row>
    <row r="13" spans="1:5" ht="20" customHeight="1" x14ac:dyDescent="0.15">
      <c r="A13" s="20" t="s">
        <v>25</v>
      </c>
      <c r="B13" s="31">
        <v>800</v>
      </c>
      <c r="C13" s="32">
        <v>6</v>
      </c>
      <c r="D13" s="21">
        <v>0</v>
      </c>
      <c r="E13" s="31">
        <f>(B13*C13)-(B13*C13)*D13</f>
        <v>4800</v>
      </c>
    </row>
    <row r="14" spans="1:5" ht="20" customHeight="1" x14ac:dyDescent="0.15">
      <c r="A14" s="20" t="s">
        <v>23</v>
      </c>
      <c r="B14" s="31">
        <v>1000</v>
      </c>
      <c r="C14" s="32">
        <v>2</v>
      </c>
      <c r="D14" s="21">
        <v>0</v>
      </c>
      <c r="E14" s="31">
        <f>(B14*C14)-(B14*C14)*D14</f>
        <v>2000</v>
      </c>
    </row>
    <row r="15" spans="1:5" ht="20" customHeight="1" x14ac:dyDescent="0.15">
      <c r="A15" s="35" t="s">
        <v>24</v>
      </c>
      <c r="B15" s="37">
        <v>500</v>
      </c>
      <c r="C15" s="38">
        <v>18</v>
      </c>
      <c r="D15" s="39">
        <v>0</v>
      </c>
      <c r="E15" s="37">
        <f>(B15*C15)-(B15*C15)*D15</f>
        <v>9000</v>
      </c>
    </row>
    <row r="16" spans="1:5" ht="21" customHeight="1" x14ac:dyDescent="0.15">
      <c r="A16" s="23" t="s">
        <v>7</v>
      </c>
      <c r="B16" s="24"/>
      <c r="C16" s="24"/>
      <c r="D16" s="24"/>
      <c r="E16" s="26"/>
    </row>
    <row r="17" spans="1:6" ht="20" customHeight="1" x14ac:dyDescent="0.15">
      <c r="A17" s="20" t="s">
        <v>10</v>
      </c>
      <c r="B17" s="31">
        <v>50</v>
      </c>
      <c r="C17" s="32">
        <v>40</v>
      </c>
      <c r="D17" s="21">
        <v>0</v>
      </c>
      <c r="E17" s="31">
        <f t="shared" ref="E17:E21" si="2">(B17*C17)-(B17*C17)*D17</f>
        <v>2000</v>
      </c>
    </row>
    <row r="18" spans="1:6" ht="20" customHeight="1" x14ac:dyDescent="0.15">
      <c r="A18" s="20" t="s">
        <v>15</v>
      </c>
      <c r="B18" s="31">
        <v>10</v>
      </c>
      <c r="C18" s="32">
        <v>50</v>
      </c>
      <c r="D18" s="21">
        <v>0</v>
      </c>
      <c r="E18" s="31">
        <f t="shared" si="2"/>
        <v>500</v>
      </c>
    </row>
    <row r="19" spans="1:6" ht="20" customHeight="1" x14ac:dyDescent="0.15">
      <c r="A19" s="20" t="s">
        <v>16</v>
      </c>
      <c r="B19" s="31">
        <v>10</v>
      </c>
      <c r="C19" s="32">
        <v>50</v>
      </c>
      <c r="D19" s="21">
        <v>0</v>
      </c>
      <c r="E19" s="31">
        <f t="shared" si="2"/>
        <v>500</v>
      </c>
    </row>
    <row r="20" spans="1:6" ht="20" customHeight="1" x14ac:dyDescent="0.15">
      <c r="A20" s="20" t="s">
        <v>17</v>
      </c>
      <c r="B20" s="31">
        <v>100</v>
      </c>
      <c r="C20" s="32">
        <v>10</v>
      </c>
      <c r="D20" s="21">
        <v>0</v>
      </c>
      <c r="E20" s="31">
        <f t="shared" si="2"/>
        <v>1000</v>
      </c>
    </row>
    <row r="21" spans="1:6" ht="20" customHeight="1" x14ac:dyDescent="0.15">
      <c r="A21" s="35" t="s">
        <v>11</v>
      </c>
      <c r="B21" s="37">
        <v>10</v>
      </c>
      <c r="C21" s="38">
        <v>50</v>
      </c>
      <c r="D21" s="39">
        <v>0</v>
      </c>
      <c r="E21" s="37">
        <f t="shared" si="2"/>
        <v>500</v>
      </c>
    </row>
    <row r="22" spans="1:6" s="28" customFormat="1" ht="10" customHeight="1" x14ac:dyDescent="0.15">
      <c r="A22" s="4"/>
      <c r="B22" s="33"/>
      <c r="C22" s="34"/>
      <c r="D22" s="4"/>
      <c r="E22" s="4"/>
      <c r="F22" s="25"/>
    </row>
    <row r="23" spans="1:6" ht="30" customHeight="1" x14ac:dyDescent="0.15">
      <c r="B23" s="3"/>
      <c r="C23" s="2"/>
      <c r="D23" s="29" t="s">
        <v>2</v>
      </c>
      <c r="E23" s="36">
        <f>SUM(E6:E21)</f>
        <v>50400</v>
      </c>
      <c r="F23" s="11"/>
    </row>
    <row r="24" spans="1:6" s="6" customFormat="1" ht="10" customHeight="1" x14ac:dyDescent="0.15">
      <c r="A24" s="4"/>
      <c r="B24" s="4"/>
      <c r="C24" s="5"/>
      <c r="D24" s="10"/>
      <c r="E24" s="10"/>
    </row>
    <row r="25" spans="1:6" ht="39" customHeight="1" x14ac:dyDescent="0.15">
      <c r="A25" s="1" t="s">
        <v>1</v>
      </c>
      <c r="B25" s="41">
        <f>E23</f>
        <v>50400</v>
      </c>
      <c r="C25" s="41"/>
      <c r="D25" s="30"/>
    </row>
    <row r="26" spans="1:6" ht="10" customHeight="1" x14ac:dyDescent="0.15">
      <c r="A26" s="8"/>
      <c r="B26" s="9"/>
      <c r="C26" s="2"/>
    </row>
    <row r="27" spans="1:6" s="15" customFormat="1" ht="54" customHeight="1" x14ac:dyDescent="0.25">
      <c r="A27" s="43" t="s">
        <v>0</v>
      </c>
      <c r="B27" s="43"/>
      <c r="C27" s="43"/>
      <c r="D27" s="7"/>
      <c r="E27" s="2"/>
    </row>
  </sheetData>
  <sheetProtection algorithmName="SHA-512" hashValue="ZZTFtLvZtacGIXCWlt8zS26bPRidF/VdGw5m92XltdCC1wpdHZjc322JrCTPUxbNEfEvIhCL2ttcuQmUWuxAFQ==" saltValue="Btq+QmHHBgFbmV8P7m6WzQ==" spinCount="100000" sheet="1" selectLockedCells="1"/>
  <mergeCells count="3">
    <mergeCell ref="B25:C25"/>
    <mergeCell ref="A3:E3"/>
    <mergeCell ref="A27:C27"/>
  </mergeCells>
  <phoneticPr fontId="6" type="noConversion"/>
  <pageMargins left="0.75" right="0.75" top="1" bottom="1" header="0.5" footer="0.5"/>
  <pageSetup paperSize="8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dcterms:created xsi:type="dcterms:W3CDTF">2014-10-31T15:34:42Z</dcterms:created>
  <dcterms:modified xsi:type="dcterms:W3CDTF">2022-07-26T17:18:20Z</dcterms:modified>
  <cp:category/>
</cp:coreProperties>
</file>