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c.belastingdienst.nl\edf\VSPROW55\CFD_UG_HKT\Inkoop-UNIT\83-INKOOPDOSSIER- INKOOP\IUC21\IUC21-649 Afvoer vertrouw. info. dragers\04 - BESCHR DOCUMENTEN\Publicatie\Aanbestedingsstukken\"/>
    </mc:Choice>
  </mc:AlternateContent>
  <bookViews>
    <workbookView xWindow="-120" yWindow="-120" windowWidth="51840" windowHeight="21240"/>
  </bookViews>
  <sheets>
    <sheet name="Prijzenblad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6" i="1" l="1"/>
  <c r="L13" i="1"/>
  <c r="L14" i="1"/>
  <c r="L20" i="1"/>
  <c r="L21" i="1"/>
  <c r="L22" i="1"/>
  <c r="L15" i="1" l="1"/>
  <c r="L10" i="1" l="1"/>
  <c r="L19" i="1" l="1"/>
  <c r="L9" i="1" l="1"/>
  <c r="L25" i="1" l="1"/>
  <c r="L8" i="1"/>
  <c r="L29" i="1" s="1"/>
</calcChain>
</file>

<file path=xl/sharedStrings.xml><?xml version="1.0" encoding="utf-8"?>
<sst xmlns="http://schemas.openxmlformats.org/spreadsheetml/2006/main" count="30" uniqueCount="30">
  <si>
    <t>=</t>
  </si>
  <si>
    <t>invulveld (getallen in 2 decimalen nauwkeuring invullen)</t>
  </si>
  <si>
    <t>Vergelijkingswaarde</t>
  </si>
  <si>
    <t>Weging</t>
  </si>
  <si>
    <t>Uitkomst</t>
  </si>
  <si>
    <t xml:space="preserve">Starttarief </t>
  </si>
  <si>
    <t>Logistieke kosten</t>
  </si>
  <si>
    <t>Toeslag ledigingslocatie</t>
  </si>
  <si>
    <t>Ledigingskosten</t>
  </si>
  <si>
    <t>Shredder</t>
  </si>
  <si>
    <t>Initiatief opdrachtnemer</t>
  </si>
  <si>
    <t>Prijs per kilogram</t>
  </si>
  <si>
    <t xml:space="preserve">Deze manier van opdrachtverstrekking is nieuw en optioneel. Het is mogelijk dat opdrachtnemer of (locatie van een) deelnemende dienst hier geen gebruik van kan of wil maken. </t>
  </si>
  <si>
    <t xml:space="preserve">In het geval u deze vorm van dienstverlening niet verleend en binnen de contractsduur niet gaat verlenen kunt u deze optie leeglaten. </t>
  </si>
  <si>
    <t>Toeslag waddeneiland</t>
  </si>
  <si>
    <t>Huur perscontainer</t>
  </si>
  <si>
    <r>
      <rPr>
        <b/>
        <sz val="11"/>
        <color theme="1"/>
        <rFont val="Calibri"/>
        <family val="2"/>
        <scheme val="minor"/>
      </rPr>
      <t>Let op:</t>
    </r>
    <r>
      <rPr>
        <sz val="11"/>
        <color theme="1"/>
        <rFont val="Calibri"/>
        <family val="2"/>
        <scheme val="minor"/>
      </rPr>
      <t xml:space="preserve"> de dienstverlening betreft ook de verkoop van de opgehaalde middelen. Opdrachtnemer is gerechtmatigd om 20% van de verkoopwaarde van de middelen te houden. </t>
    </r>
  </si>
  <si>
    <t>Prijs per lediging afzetcontainer</t>
  </si>
  <si>
    <t>Prijs per lediging perscontainer</t>
  </si>
  <si>
    <t>Huur afzetcontainer</t>
  </si>
  <si>
    <t>Huur rolcontainer &amp; overig (vertrouwelijk) papier</t>
  </si>
  <si>
    <t>Huur rolcontainer &amp; overig karton</t>
  </si>
  <si>
    <r>
      <t xml:space="preserve">Huur inzamelingsmiddel </t>
    </r>
    <r>
      <rPr>
        <b/>
        <u/>
        <sz val="11"/>
        <color theme="1"/>
        <rFont val="Calibri"/>
        <family val="2"/>
        <scheme val="minor"/>
      </rPr>
      <t>per maand</t>
    </r>
  </si>
  <si>
    <t>Prijs per lediging rolcontainer &amp; overig (vertrouwelijk) papier</t>
  </si>
  <si>
    <t>Prijs per lediging rolcontainer &amp; overig karton</t>
  </si>
  <si>
    <t>Bijlage 10 - Prijzenblad (V3.0) Rijksbrede aanbesteding verzamelen en verwerken (vertrouwelijke) informatiedragers</t>
  </si>
  <si>
    <r>
      <t>Huur en onderhoud (</t>
    </r>
    <r>
      <rPr>
        <u/>
        <sz val="11"/>
        <color theme="1"/>
        <rFont val="Calibri"/>
        <family val="2"/>
        <scheme val="minor"/>
      </rPr>
      <t>per jaar</t>
    </r>
    <r>
      <rPr>
        <sz val="11"/>
        <color theme="1"/>
        <rFont val="Calibri"/>
        <family val="2"/>
        <scheme val="minor"/>
      </rPr>
      <t>)</t>
    </r>
  </si>
  <si>
    <t>Multiplier*</t>
  </si>
  <si>
    <t xml:space="preserve">*Omdat wegingen in de verschillende versies van bijlage 10 - Prijzenblad zijn aangepast wordt er een andere vergelijkingswaarde verwacht. </t>
  </si>
  <si>
    <t xml:space="preserve">Deze multiplier zorgt dat de vergelijkingswaarde in de gewenste verhouding komt met de maximale fictieve kwaliteitswaarde zoals opgenomen in paragraaf 4.1 Gunningsmethodiek van het Beschrijvend document (V3.0).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</si>
</sst>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€&quot;\ #,##0.00"/>
    <numFmt numFmtId="165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18">
    <xf numFmtId="0" fontId="0" fillId="0" borderId="0" xfId="0"/>
    <xf numFmtId="0" fontId="3" fillId="0" borderId="0" xfId="0" applyFont="1" applyProtection="1"/>
    <xf numFmtId="0" fontId="0" fillId="0" borderId="0" xfId="0" applyProtection="1"/>
    <xf numFmtId="0" fontId="0" fillId="0" borderId="0" xfId="0" applyFont="1" applyProtection="1"/>
    <xf numFmtId="0" fontId="0" fillId="2" borderId="2" xfId="1" applyFont="1" applyBorder="1" applyAlignment="1" applyProtection="1">
      <alignment horizontal="right"/>
    </xf>
    <xf numFmtId="0" fontId="0" fillId="0" borderId="3" xfId="0" applyBorder="1" applyProtection="1"/>
    <xf numFmtId="0" fontId="2" fillId="0" borderId="0" xfId="0" applyFont="1" applyProtection="1"/>
    <xf numFmtId="0" fontId="4" fillId="3" borderId="2" xfId="0" applyFont="1" applyFill="1" applyBorder="1" applyProtection="1"/>
    <xf numFmtId="164" fontId="4" fillId="3" borderId="2" xfId="0" applyNumberFormat="1" applyFont="1" applyFill="1" applyBorder="1" applyProtection="1"/>
    <xf numFmtId="0" fontId="2" fillId="0" borderId="0" xfId="0" applyFont="1"/>
    <xf numFmtId="164" fontId="0" fillId="0" borderId="0" xfId="0" applyNumberFormat="1"/>
    <xf numFmtId="164" fontId="4" fillId="4" borderId="4" xfId="0" applyNumberFormat="1" applyFont="1" applyFill="1" applyBorder="1"/>
    <xf numFmtId="0" fontId="0" fillId="0" borderId="0" xfId="0" applyFont="1"/>
    <xf numFmtId="164" fontId="0" fillId="2" borderId="2" xfId="1" applyNumberFormat="1" applyFont="1" applyBorder="1" applyAlignment="1" applyProtection="1">
      <alignment horizontal="right"/>
      <protection locked="0"/>
    </xf>
    <xf numFmtId="3" fontId="0" fillId="0" borderId="0" xfId="0" applyNumberFormat="1"/>
    <xf numFmtId="3" fontId="0" fillId="0" borderId="0" xfId="0" applyNumberFormat="1" applyFill="1" applyBorder="1"/>
    <xf numFmtId="0" fontId="7" fillId="0" borderId="0" xfId="0" applyFont="1"/>
    <xf numFmtId="165" fontId="4" fillId="3" borderId="4" xfId="0" applyNumberFormat="1" applyFont="1" applyFill="1" applyBorder="1" applyAlignment="1" applyProtection="1">
      <alignment horizontal="center"/>
    </xf>
  </cellXfs>
  <cellStyles count="2">
    <cellStyle name="Notitie" xfId="1" builtinId="10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9"/>
  <sheetViews>
    <sheetView showGridLines="0" tabSelected="1" workbookViewId="0"/>
  </sheetViews>
  <sheetFormatPr defaultRowHeight="14.4" x14ac:dyDescent="0.3"/>
  <cols>
    <col min="1" max="1" width="14" customWidth="1"/>
    <col min="11" max="11" width="10.33203125" customWidth="1"/>
    <col min="12" max="12" width="14.33203125" bestFit="1" customWidth="1"/>
  </cols>
  <sheetData>
    <row r="1" spans="1:13" s="2" customFormat="1" ht="18" x14ac:dyDescent="0.35">
      <c r="A1" s="1" t="s">
        <v>25</v>
      </c>
    </row>
    <row r="2" spans="1:13" s="2" customFormat="1" ht="18" x14ac:dyDescent="0.35">
      <c r="A2" s="1"/>
    </row>
    <row r="3" spans="1:13" s="2" customFormat="1" x14ac:dyDescent="0.3">
      <c r="A3" s="3"/>
      <c r="H3" s="4" t="s">
        <v>0</v>
      </c>
      <c r="I3" s="2" t="s">
        <v>1</v>
      </c>
    </row>
    <row r="4" spans="1:13" s="2" customFormat="1" x14ac:dyDescent="0.3">
      <c r="A4" s="3"/>
    </row>
    <row r="5" spans="1:13" s="5" customFormat="1" x14ac:dyDescent="0.3">
      <c r="J5" s="5" t="s">
        <v>3</v>
      </c>
      <c r="L5" s="5" t="s">
        <v>4</v>
      </c>
    </row>
    <row r="7" spans="1:13" x14ac:dyDescent="0.3">
      <c r="A7" s="6" t="s">
        <v>6</v>
      </c>
    </row>
    <row r="8" spans="1:13" x14ac:dyDescent="0.3">
      <c r="A8" t="s">
        <v>5</v>
      </c>
      <c r="H8" s="13"/>
      <c r="J8" s="7">
        <v>1500</v>
      </c>
      <c r="L8" s="8">
        <f>H8*J8</f>
        <v>0</v>
      </c>
      <c r="M8" s="14"/>
    </row>
    <row r="9" spans="1:13" x14ac:dyDescent="0.3">
      <c r="A9" t="s">
        <v>7</v>
      </c>
      <c r="H9" s="13"/>
      <c r="J9" s="7">
        <v>40</v>
      </c>
      <c r="L9" s="8">
        <f>H9*J9</f>
        <v>0</v>
      </c>
    </row>
    <row r="10" spans="1:13" x14ac:dyDescent="0.3">
      <c r="A10" t="s">
        <v>14</v>
      </c>
      <c r="H10" s="13"/>
      <c r="J10" s="7">
        <v>5</v>
      </c>
      <c r="L10" s="8">
        <f>H10*J10</f>
        <v>0</v>
      </c>
    </row>
    <row r="12" spans="1:13" x14ac:dyDescent="0.3">
      <c r="A12" s="9" t="s">
        <v>22</v>
      </c>
    </row>
    <row r="13" spans="1:13" x14ac:dyDescent="0.3">
      <c r="A13" t="s">
        <v>20</v>
      </c>
      <c r="H13" s="13"/>
      <c r="J13" s="7">
        <v>6400</v>
      </c>
      <c r="L13" s="8">
        <f>H13*J13</f>
        <v>0</v>
      </c>
      <c r="M13" s="14"/>
    </row>
    <row r="14" spans="1:13" x14ac:dyDescent="0.3">
      <c r="A14" t="s">
        <v>21</v>
      </c>
      <c r="H14" s="13"/>
      <c r="J14" s="7">
        <v>3250</v>
      </c>
      <c r="L14" s="8">
        <f>H14*J14</f>
        <v>0</v>
      </c>
      <c r="M14" s="14"/>
    </row>
    <row r="15" spans="1:13" x14ac:dyDescent="0.3">
      <c r="A15" t="s">
        <v>15</v>
      </c>
      <c r="H15" s="13"/>
      <c r="J15" s="7">
        <v>25</v>
      </c>
      <c r="L15" s="8">
        <f>H15*J15</f>
        <v>0</v>
      </c>
      <c r="M15" s="14"/>
    </row>
    <row r="16" spans="1:13" x14ac:dyDescent="0.3">
      <c r="A16" t="s">
        <v>19</v>
      </c>
      <c r="H16" s="13"/>
      <c r="J16" s="7">
        <v>20</v>
      </c>
      <c r="L16" s="8">
        <f>H16*J16</f>
        <v>0</v>
      </c>
      <c r="M16" s="14"/>
    </row>
    <row r="18" spans="1:25" x14ac:dyDescent="0.3">
      <c r="A18" s="9" t="s">
        <v>8</v>
      </c>
      <c r="Y18" s="14"/>
    </row>
    <row r="19" spans="1:25" x14ac:dyDescent="0.3">
      <c r="A19" t="s">
        <v>23</v>
      </c>
      <c r="H19" s="13"/>
      <c r="J19" s="7">
        <v>3250</v>
      </c>
      <c r="L19" s="8">
        <f>H19*J19</f>
        <v>0</v>
      </c>
      <c r="M19" s="15"/>
    </row>
    <row r="20" spans="1:25" x14ac:dyDescent="0.3">
      <c r="A20" t="s">
        <v>24</v>
      </c>
      <c r="H20" s="13"/>
      <c r="J20" s="7">
        <v>6000</v>
      </c>
      <c r="L20" s="8">
        <f>H20*J20</f>
        <v>0</v>
      </c>
    </row>
    <row r="21" spans="1:25" x14ac:dyDescent="0.3">
      <c r="A21" t="s">
        <v>18</v>
      </c>
      <c r="H21" s="13"/>
      <c r="J21" s="7">
        <v>20</v>
      </c>
      <c r="L21" s="8">
        <f>H21*J21</f>
        <v>0</v>
      </c>
    </row>
    <row r="22" spans="1:25" x14ac:dyDescent="0.3">
      <c r="A22" t="s">
        <v>17</v>
      </c>
      <c r="H22" s="13"/>
      <c r="J22" s="7">
        <v>25</v>
      </c>
      <c r="L22" s="8">
        <f>H22*J22</f>
        <v>0</v>
      </c>
      <c r="M22" s="14"/>
    </row>
    <row r="23" spans="1:25" x14ac:dyDescent="0.3">
      <c r="H23" s="10"/>
      <c r="J23" s="10"/>
    </row>
    <row r="24" spans="1:25" x14ac:dyDescent="0.3">
      <c r="A24" s="9" t="s">
        <v>9</v>
      </c>
      <c r="H24" s="10"/>
    </row>
    <row r="25" spans="1:25" x14ac:dyDescent="0.3">
      <c r="A25" t="s">
        <v>26</v>
      </c>
      <c r="H25" s="13"/>
      <c r="J25" s="7">
        <v>70</v>
      </c>
      <c r="L25" s="8">
        <f>H25*J25</f>
        <v>0</v>
      </c>
      <c r="M25" s="14"/>
    </row>
    <row r="26" spans="1:25" ht="15" thickBot="1" x14ac:dyDescent="0.35"/>
    <row r="27" spans="1:25" ht="15" thickBot="1" x14ac:dyDescent="0.35">
      <c r="K27" t="s">
        <v>27</v>
      </c>
      <c r="L27" s="17">
        <v>8.5</v>
      </c>
    </row>
    <row r="28" spans="1:25" ht="15" thickBot="1" x14ac:dyDescent="0.35"/>
    <row r="29" spans="1:25" ht="15" thickBot="1" x14ac:dyDescent="0.35">
      <c r="J29" t="s">
        <v>2</v>
      </c>
      <c r="L29" s="11">
        <f>SUM(L8:L25)*L27</f>
        <v>0</v>
      </c>
      <c r="M29" s="14"/>
    </row>
    <row r="31" spans="1:25" x14ac:dyDescent="0.3">
      <c r="A31" s="16" t="s">
        <v>28</v>
      </c>
    </row>
    <row r="32" spans="1:25" x14ac:dyDescent="0.3">
      <c r="A32" s="16" t="s">
        <v>29</v>
      </c>
    </row>
    <row r="34" spans="1:10" x14ac:dyDescent="0.3">
      <c r="A34" t="s">
        <v>16</v>
      </c>
    </row>
    <row r="36" spans="1:10" x14ac:dyDescent="0.3">
      <c r="A36" s="9" t="s">
        <v>10</v>
      </c>
    </row>
    <row r="37" spans="1:10" x14ac:dyDescent="0.3">
      <c r="A37" t="s">
        <v>12</v>
      </c>
    </row>
    <row r="38" spans="1:10" x14ac:dyDescent="0.3">
      <c r="A38" t="s">
        <v>13</v>
      </c>
    </row>
    <row r="39" spans="1:10" x14ac:dyDescent="0.3">
      <c r="A39" s="12" t="s">
        <v>11</v>
      </c>
      <c r="H39" s="13"/>
      <c r="J39" s="7">
        <v>0</v>
      </c>
    </row>
  </sheetData>
  <sheetProtection algorithmName="SHA-512" hashValue="HcubyXwM4yXRQicriecqol2UIUJ2quBoxE7YIS+ibDJudykVjxmtYu7ZKXFCmkZIyx9bpM/nw6Zp24NPcBp1ew==" saltValue="9M3WCZSHivWG7ZAal+sqmA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Ministerie van Financien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Teun T. Piëst</dc:creator>
  <cp:lastModifiedBy>Teun T. Piëst</cp:lastModifiedBy>
  <dcterms:created xsi:type="dcterms:W3CDTF">2021-11-02T09:44:42Z</dcterms:created>
  <dcterms:modified xsi:type="dcterms:W3CDTF">2022-04-08T12:09:00Z</dcterms:modified>
</cp:coreProperties>
</file>