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bruiker\Documents\Inkoopbureau West-Brabant\ABG-organisatie\Trajecten\Opstallenverzekering\NvI\"/>
    </mc:Choice>
  </mc:AlternateContent>
  <xr:revisionPtr revIDLastSave="0" documentId="8_{FB619BAF-13FE-42B3-88FF-1EF8F8512D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0" sheetId="9" r:id="rId1"/>
    <sheet name="2019" sheetId="8" r:id="rId2"/>
    <sheet name="2018" sheetId="7" r:id="rId3"/>
    <sheet name="2017" sheetId="1" r:id="rId4"/>
    <sheet name="2016" sheetId="2" r:id="rId5"/>
    <sheet name="2015" sheetId="3" r:id="rId6"/>
    <sheet name="2014" sheetId="4" r:id="rId7"/>
    <sheet name="2013" sheetId="5" r:id="rId8"/>
    <sheet name="2012" sheetId="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8" i="9" l="1"/>
  <c r="K8" i="9"/>
  <c r="I9" i="9"/>
  <c r="K9" i="9"/>
  <c r="I10" i="9"/>
  <c r="K10" i="9"/>
  <c r="K7" i="9"/>
  <c r="I7" i="9"/>
  <c r="I12" i="9" s="1"/>
  <c r="J12" i="9"/>
  <c r="H12" i="9"/>
  <c r="G12" i="9"/>
  <c r="F12" i="9"/>
  <c r="E12" i="9"/>
  <c r="K12" i="9" l="1"/>
  <c r="K12" i="8"/>
  <c r="J12" i="8"/>
  <c r="I12" i="8"/>
  <c r="H12" i="8"/>
  <c r="G12" i="8"/>
  <c r="F12" i="8"/>
  <c r="E12" i="8"/>
  <c r="K12" i="7" l="1"/>
  <c r="J12" i="7"/>
  <c r="I12" i="7"/>
  <c r="H12" i="7"/>
  <c r="G12" i="7"/>
  <c r="F12" i="7"/>
  <c r="E12" i="7"/>
  <c r="J12" i="6" l="1"/>
  <c r="H12" i="6"/>
  <c r="G12" i="6"/>
  <c r="F12" i="6"/>
  <c r="E12" i="6"/>
  <c r="I10" i="6"/>
  <c r="K10" i="6" s="1"/>
  <c r="I9" i="6"/>
  <c r="K9" i="6" s="1"/>
  <c r="I8" i="6"/>
  <c r="K8" i="6" s="1"/>
  <c r="I7" i="6"/>
  <c r="K7" i="6" s="1"/>
  <c r="I8" i="4"/>
  <c r="I9" i="4"/>
  <c r="K9" i="4" s="1"/>
  <c r="I10" i="4"/>
  <c r="K8" i="4"/>
  <c r="K10" i="4"/>
  <c r="I7" i="4"/>
  <c r="K7" i="4" s="1"/>
  <c r="K12" i="5"/>
  <c r="J12" i="5"/>
  <c r="I12" i="5"/>
  <c r="H12" i="5"/>
  <c r="G12" i="5"/>
  <c r="F12" i="5"/>
  <c r="E12" i="5"/>
  <c r="J12" i="4"/>
  <c r="I12" i="4"/>
  <c r="H12" i="4"/>
  <c r="G12" i="4"/>
  <c r="F12" i="4"/>
  <c r="E12" i="4"/>
  <c r="K12" i="3"/>
  <c r="J12" i="3"/>
  <c r="I12" i="3"/>
  <c r="H12" i="3"/>
  <c r="G12" i="3"/>
  <c r="F12" i="3"/>
  <c r="E12" i="3"/>
  <c r="K12" i="2"/>
  <c r="J12" i="2"/>
  <c r="I12" i="2"/>
  <c r="H12" i="2"/>
  <c r="G12" i="2"/>
  <c r="F12" i="2"/>
  <c r="E12" i="2"/>
  <c r="K12" i="6" l="1"/>
  <c r="I12" i="6"/>
  <c r="K12" i="4"/>
  <c r="F12" i="1"/>
  <c r="G12" i="1"/>
  <c r="H12" i="1"/>
  <c r="I12" i="1"/>
  <c r="J12" i="1"/>
  <c r="K12" i="1"/>
  <c r="E12" i="1"/>
</calcChain>
</file>

<file path=xl/sharedStrings.xml><?xml version="1.0" encoding="utf-8"?>
<sst xmlns="http://schemas.openxmlformats.org/spreadsheetml/2006/main" count="221" uniqueCount="46">
  <si>
    <t>BRANDSCHADE-OVERZICHT</t>
  </si>
  <si>
    <t>SCHADENR.</t>
  </si>
  <si>
    <t>SCHADEDATUM</t>
  </si>
  <si>
    <t>OORZAAK</t>
  </si>
  <si>
    <t>Adres</t>
  </si>
  <si>
    <t>RESERVE</t>
  </si>
  <si>
    <t>SCHADEBEDRAG</t>
  </si>
  <si>
    <t>EIGEN BEHOUD</t>
  </si>
  <si>
    <t>EIGEN RISICO</t>
  </si>
  <si>
    <t>UITKERING</t>
  </si>
  <si>
    <t>KOSTEN</t>
  </si>
  <si>
    <t>TOTAAL</t>
  </si>
  <si>
    <t>Wachten op:</t>
  </si>
  <si>
    <t>Status:</t>
  </si>
  <si>
    <t>Eigen behoud</t>
  </si>
  <si>
    <t>Openstaand EB</t>
  </si>
  <si>
    <t xml:space="preserve">Eigen risico </t>
  </si>
  <si>
    <t>Afgehandeld</t>
  </si>
  <si>
    <t>Gemeente Baarle-Nassau</t>
  </si>
  <si>
    <t>R2006511</t>
  </si>
  <si>
    <t>Avero</t>
  </si>
  <si>
    <t>Ruitbreuk</t>
  </si>
  <si>
    <t>Uilenpoort</t>
  </si>
  <si>
    <t>De Akkerwinde/ Schoolstraat 10</t>
  </si>
  <si>
    <t>Binnendeur school</t>
  </si>
  <si>
    <t>Gymzaal</t>
  </si>
  <si>
    <t>Basisschool de Akkerwinde</t>
  </si>
  <si>
    <t>Afgehandeld/ Afgewezen</t>
  </si>
  <si>
    <t>Waterschade</t>
  </si>
  <si>
    <t xml:space="preserve">Bernardusstraat </t>
  </si>
  <si>
    <t>Gemeentehuis</t>
  </si>
  <si>
    <t>Afgehandeld / Afgewezen</t>
  </si>
  <si>
    <t>Afgehandeld / afgewezen</t>
  </si>
  <si>
    <t>Inductie</t>
  </si>
  <si>
    <t>Uilenpoort basisschool</t>
  </si>
  <si>
    <t>Diefstal</t>
  </si>
  <si>
    <t>Onbekend</t>
  </si>
  <si>
    <t>Diverse</t>
  </si>
  <si>
    <t>RVZS1902170</t>
  </si>
  <si>
    <t>Inbraak</t>
  </si>
  <si>
    <t>Bremerpoort</t>
  </si>
  <si>
    <t>Bernardusstraat 17</t>
  </si>
  <si>
    <t>RVZS1904249</t>
  </si>
  <si>
    <t>Afgehandeld (geen claim ontvangen)</t>
  </si>
  <si>
    <t>Schoolstraat 8</t>
  </si>
  <si>
    <t>Schoolstraat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</si>
</sst>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1" applyFont="1"/>
    <xf numFmtId="164" fontId="2" fillId="0" borderId="0" xfId="1" applyNumberFormat="1" applyFont="1"/>
    <xf numFmtId="164" fontId="3" fillId="0" borderId="0" xfId="1" applyNumberFormat="1" applyFont="1"/>
    <xf numFmtId="0" fontId="3" fillId="0" borderId="0" xfId="1" applyFont="1"/>
    <xf numFmtId="14" fontId="3" fillId="0" borderId="0" xfId="1" applyNumberFormat="1" applyFont="1"/>
    <xf numFmtId="0" fontId="4" fillId="0" borderId="0" xfId="1" applyFont="1"/>
    <xf numFmtId="164" fontId="4" fillId="0" borderId="0" xfId="1" applyNumberFormat="1" applyFont="1"/>
    <xf numFmtId="164" fontId="3" fillId="0" borderId="0" xfId="2" applyNumberFormat="1" applyFont="1" applyAlignment="1">
      <alignment horizontal="center"/>
    </xf>
    <xf numFmtId="14" fontId="3" fillId="0" borderId="0" xfId="1" applyNumberFormat="1" applyFont="1" applyAlignment="1">
      <alignment horizontal="right"/>
    </xf>
    <xf numFmtId="0" fontId="3" fillId="0" borderId="0" xfId="1" applyFont="1" applyAlignment="1">
      <alignment horizontal="left"/>
    </xf>
    <xf numFmtId="14" fontId="3" fillId="0" borderId="0" xfId="1" applyNumberFormat="1" applyFont="1" applyAlignment="1">
      <alignment horizontal="left"/>
    </xf>
    <xf numFmtId="164" fontId="3" fillId="0" borderId="1" xfId="2" applyNumberFormat="1" applyFont="1" applyBorder="1" applyAlignment="1">
      <alignment horizontal="center"/>
    </xf>
    <xf numFmtId="164" fontId="3" fillId="0" borderId="1" xfId="2" applyNumberFormat="1" applyFont="1" applyBorder="1"/>
    <xf numFmtId="164" fontId="4" fillId="0" borderId="0" xfId="2" applyNumberFormat="1" applyFont="1" applyBorder="1"/>
    <xf numFmtId="0" fontId="4" fillId="0" borderId="0" xfId="1" applyFont="1" applyFill="1"/>
    <xf numFmtId="0" fontId="5" fillId="0" borderId="0" xfId="0" applyFont="1"/>
    <xf numFmtId="44" fontId="5" fillId="0" borderId="0" xfId="0" applyNumberFormat="1" applyFont="1"/>
    <xf numFmtId="44" fontId="5" fillId="0" borderId="2" xfId="0" applyNumberFormat="1" applyFont="1" applyBorder="1"/>
    <xf numFmtId="44" fontId="3" fillId="0" borderId="0" xfId="2" applyNumberFormat="1" applyFont="1" applyAlignment="1">
      <alignment horizontal="center"/>
    </xf>
    <xf numFmtId="44" fontId="3" fillId="0" borderId="0" xfId="2" applyNumberFormat="1" applyFont="1" applyBorder="1"/>
    <xf numFmtId="44" fontId="3" fillId="0" borderId="0" xfId="2" applyNumberFormat="1" applyFont="1"/>
    <xf numFmtId="14" fontId="5" fillId="0" borderId="0" xfId="0" applyNumberFormat="1" applyFont="1"/>
  </cellXfs>
  <cellStyles count="3">
    <cellStyle name="Standaard" xfId="0" builtinId="0"/>
    <cellStyle name="Standaard 2" xfId="1" xr:uid="{00000000-0005-0000-0000-000001000000}"/>
    <cellStyle name="Valuta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76EFC-C255-4DF8-ACF7-45D7730677B6}">
  <dimension ref="A1:M19"/>
  <sheetViews>
    <sheetView tabSelected="1" workbookViewId="0">
      <selection activeCell="A15" sqref="A15"/>
    </sheetView>
  </sheetViews>
  <sheetFormatPr defaultRowHeight="14.4" x14ac:dyDescent="0.3"/>
  <cols>
    <col min="1" max="1" width="10.44140625" customWidth="1"/>
    <col min="2" max="2" width="12.6640625" bestFit="1" customWidth="1"/>
    <col min="3" max="3" width="8.5546875" bestFit="1" customWidth="1"/>
    <col min="4" max="4" width="14.44140625" customWidth="1"/>
    <col min="6" max="6" width="14.5546875" bestFit="1" customWidth="1"/>
    <col min="7" max="7" width="11.6640625" bestFit="1" customWidth="1"/>
    <col min="8" max="8" width="12" bestFit="1" customWidth="1"/>
    <col min="9" max="9" width="10" bestFit="1" customWidth="1"/>
    <col min="10" max="10" width="8.109375" bestFit="1" customWidth="1"/>
    <col min="11" max="11" width="8.5546875" bestFit="1" customWidth="1"/>
    <col min="12" max="12" width="11.6640625" bestFit="1" customWidth="1"/>
    <col min="13" max="13" width="7.5546875" bestFit="1" customWidth="1"/>
  </cols>
  <sheetData>
    <row r="1" spans="1:13" x14ac:dyDescent="0.3">
      <c r="A1" s="1" t="s">
        <v>0</v>
      </c>
      <c r="B1" s="1"/>
      <c r="C1" s="1"/>
      <c r="D1" s="1">
        <v>2020</v>
      </c>
      <c r="E1" s="2"/>
      <c r="F1" s="2"/>
      <c r="G1" s="2"/>
      <c r="H1" s="2"/>
      <c r="I1" s="2"/>
      <c r="J1" s="3"/>
      <c r="K1" s="3"/>
      <c r="L1" s="4"/>
      <c r="M1" s="4"/>
    </row>
    <row r="2" spans="1:13" x14ac:dyDescent="0.3">
      <c r="A2" s="4" t="s">
        <v>18</v>
      </c>
      <c r="B2" s="4"/>
      <c r="C2" s="5"/>
      <c r="D2" s="5"/>
      <c r="E2" s="3"/>
      <c r="F2" s="3"/>
      <c r="G2" s="3"/>
      <c r="H2" s="3"/>
      <c r="I2" s="3"/>
      <c r="J2" s="3"/>
      <c r="K2" s="3"/>
      <c r="L2" s="4"/>
      <c r="M2" s="4"/>
    </row>
    <row r="3" spans="1:13" x14ac:dyDescent="0.3">
      <c r="A3" s="4"/>
      <c r="B3" s="4"/>
      <c r="C3" s="5"/>
      <c r="D3" s="5"/>
      <c r="E3" s="3"/>
      <c r="F3" s="3"/>
      <c r="G3" s="16"/>
      <c r="H3" s="3"/>
      <c r="I3" s="3"/>
      <c r="J3" s="3"/>
      <c r="K3" s="3"/>
      <c r="L3" s="4"/>
      <c r="M3" s="4"/>
    </row>
    <row r="4" spans="1:13" x14ac:dyDescent="0.3">
      <c r="A4" s="4" t="s">
        <v>19</v>
      </c>
      <c r="B4" s="4" t="s">
        <v>37</v>
      </c>
      <c r="C4" s="4"/>
      <c r="D4" s="4"/>
      <c r="E4" s="4"/>
      <c r="F4" s="4"/>
      <c r="G4" s="16"/>
      <c r="H4" s="4"/>
      <c r="I4" s="4"/>
      <c r="J4" s="4"/>
      <c r="K4" s="4"/>
      <c r="L4" s="4"/>
      <c r="M4" s="4"/>
    </row>
    <row r="5" spans="1:13" x14ac:dyDescent="0.3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7" t="s">
        <v>6</v>
      </c>
      <c r="G5" s="15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</row>
    <row r="6" spans="1:13" x14ac:dyDescent="0.3">
      <c r="C6" s="16"/>
      <c r="D6" s="16"/>
      <c r="E6" s="7"/>
      <c r="F6" s="8"/>
      <c r="G6" s="16"/>
      <c r="H6" s="7"/>
      <c r="I6" s="8"/>
      <c r="J6" s="8"/>
      <c r="K6" s="8"/>
      <c r="L6" s="4"/>
      <c r="M6" s="4"/>
    </row>
    <row r="7" spans="1:13" x14ac:dyDescent="0.3">
      <c r="A7" s="16">
        <v>2039886</v>
      </c>
      <c r="B7" s="22">
        <v>44040</v>
      </c>
      <c r="C7" s="4" t="s">
        <v>21</v>
      </c>
      <c r="D7" s="4" t="s">
        <v>44</v>
      </c>
      <c r="E7" s="19">
        <v>0</v>
      </c>
      <c r="F7" s="19">
        <v>571.80999999999995</v>
      </c>
      <c r="G7" s="17">
        <v>0</v>
      </c>
      <c r="H7" s="19">
        <v>0</v>
      </c>
      <c r="I7" s="20">
        <f>F7-G7-H7</f>
        <v>571.80999999999995</v>
      </c>
      <c r="J7" s="19">
        <v>0</v>
      </c>
      <c r="K7" s="21">
        <f>I7+J7</f>
        <v>571.80999999999995</v>
      </c>
      <c r="L7" s="4"/>
      <c r="M7" s="4"/>
    </row>
    <row r="8" spans="1:13" x14ac:dyDescent="0.3">
      <c r="A8" s="10">
        <v>2039887</v>
      </c>
      <c r="B8" s="9">
        <v>44054</v>
      </c>
      <c r="C8" s="4" t="s">
        <v>21</v>
      </c>
      <c r="D8" s="4" t="s">
        <v>45</v>
      </c>
      <c r="E8" s="19">
        <v>0</v>
      </c>
      <c r="F8" s="19">
        <v>932.65</v>
      </c>
      <c r="G8" s="17">
        <v>0</v>
      </c>
      <c r="H8" s="19">
        <v>0</v>
      </c>
      <c r="I8" s="20">
        <f t="shared" ref="I8:I10" si="0">F8-G8-H8</f>
        <v>932.65</v>
      </c>
      <c r="J8" s="19">
        <v>0</v>
      </c>
      <c r="K8" s="21">
        <f t="shared" ref="K8:K10" si="1">I8+J8</f>
        <v>932.65</v>
      </c>
      <c r="L8" s="4"/>
      <c r="M8" s="4"/>
    </row>
    <row r="9" spans="1:13" x14ac:dyDescent="0.3">
      <c r="A9" s="10"/>
      <c r="B9" s="9"/>
      <c r="C9" s="4"/>
      <c r="D9" s="4"/>
      <c r="E9" s="19">
        <v>0</v>
      </c>
      <c r="F9" s="19">
        <v>0</v>
      </c>
      <c r="G9" s="17">
        <v>0</v>
      </c>
      <c r="H9" s="19">
        <v>0</v>
      </c>
      <c r="I9" s="20">
        <f t="shared" si="0"/>
        <v>0</v>
      </c>
      <c r="J9" s="19">
        <v>0</v>
      </c>
      <c r="K9" s="21">
        <f t="shared" si="1"/>
        <v>0</v>
      </c>
      <c r="L9" s="4"/>
      <c r="M9" s="4"/>
    </row>
    <row r="10" spans="1:13" x14ac:dyDescent="0.3">
      <c r="A10" s="10"/>
      <c r="B10" s="9"/>
      <c r="C10" s="4"/>
      <c r="D10" s="4"/>
      <c r="E10" s="19">
        <v>0</v>
      </c>
      <c r="F10" s="19">
        <v>0</v>
      </c>
      <c r="G10" s="17">
        <v>0</v>
      </c>
      <c r="H10" s="19">
        <v>0</v>
      </c>
      <c r="I10" s="20">
        <f t="shared" si="0"/>
        <v>0</v>
      </c>
      <c r="J10" s="19">
        <v>0</v>
      </c>
      <c r="K10" s="21">
        <f t="shared" si="1"/>
        <v>0</v>
      </c>
      <c r="L10" s="4"/>
      <c r="M10" s="4"/>
    </row>
    <row r="11" spans="1:13" ht="15" thickBot="1" x14ac:dyDescent="0.35">
      <c r="A11" s="10"/>
      <c r="B11" s="9"/>
      <c r="C11" s="4"/>
      <c r="D11" s="4"/>
      <c r="E11" s="12"/>
      <c r="F11" s="12"/>
      <c r="G11" s="12"/>
      <c r="H11" s="12"/>
      <c r="I11" s="13"/>
      <c r="J11" s="13"/>
      <c r="K11" s="13"/>
      <c r="L11" s="4"/>
      <c r="M11" s="4"/>
    </row>
    <row r="12" spans="1:13" ht="15" thickTop="1" x14ac:dyDescent="0.3">
      <c r="A12" s="4"/>
      <c r="B12" s="11"/>
      <c r="C12" s="4"/>
      <c r="D12" s="4"/>
      <c r="E12" s="14">
        <f t="shared" ref="E12:K12" si="2">SUM(E7:E10)</f>
        <v>0</v>
      </c>
      <c r="F12" s="14">
        <f t="shared" si="2"/>
        <v>1504.46</v>
      </c>
      <c r="G12" s="14">
        <f t="shared" si="2"/>
        <v>0</v>
      </c>
      <c r="H12" s="14">
        <f t="shared" si="2"/>
        <v>0</v>
      </c>
      <c r="I12" s="14">
        <f t="shared" si="2"/>
        <v>1504.46</v>
      </c>
      <c r="J12" s="14">
        <f t="shared" si="2"/>
        <v>0</v>
      </c>
      <c r="K12" s="14">
        <f t="shared" si="2"/>
        <v>1504.46</v>
      </c>
      <c r="L12" s="4"/>
      <c r="M12" s="4"/>
    </row>
    <row r="13" spans="1:13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x14ac:dyDescent="0.3">
      <c r="A14" s="16"/>
      <c r="B14" s="16"/>
      <c r="C14" s="16"/>
      <c r="D14" s="16"/>
      <c r="E14" s="16"/>
      <c r="F14" s="16" t="s">
        <v>14</v>
      </c>
      <c r="G14" s="18">
        <v>0</v>
      </c>
      <c r="H14" s="16"/>
      <c r="I14" s="16"/>
      <c r="J14" s="16"/>
      <c r="K14" s="16"/>
      <c r="L14" s="16"/>
      <c r="M14" s="16"/>
    </row>
    <row r="15" spans="1:13" x14ac:dyDescent="0.3">
      <c r="A15" s="16"/>
      <c r="B15" s="16"/>
      <c r="C15" s="16"/>
      <c r="D15" s="16"/>
      <c r="E15" s="16"/>
      <c r="F15" s="16" t="s">
        <v>15</v>
      </c>
      <c r="G15" s="17">
        <v>0</v>
      </c>
      <c r="H15" s="17"/>
      <c r="I15" s="16"/>
      <c r="J15" s="16"/>
      <c r="K15" s="16"/>
      <c r="L15" s="16"/>
      <c r="M15" s="16"/>
    </row>
    <row r="16" spans="1:13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x14ac:dyDescent="0.3">
      <c r="A18" s="16"/>
      <c r="B18" s="16"/>
      <c r="C18" s="16"/>
      <c r="D18" s="16"/>
      <c r="E18" s="16"/>
      <c r="F18" s="16" t="s">
        <v>16</v>
      </c>
      <c r="G18" s="17">
        <v>1250</v>
      </c>
      <c r="H18" s="16"/>
      <c r="I18" s="16"/>
      <c r="J18" s="16"/>
      <c r="K18" s="16"/>
      <c r="L18" s="16"/>
      <c r="M18" s="16"/>
    </row>
    <row r="19" spans="1:13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"/>
  <sheetViews>
    <sheetView workbookViewId="0">
      <selection activeCell="A9" sqref="A9"/>
    </sheetView>
  </sheetViews>
  <sheetFormatPr defaultRowHeight="14.4" x14ac:dyDescent="0.3"/>
  <cols>
    <col min="1" max="1" width="12.44140625" customWidth="1"/>
    <col min="2" max="2" width="12.6640625" bestFit="1" customWidth="1"/>
    <col min="3" max="3" width="8.5546875" bestFit="1" customWidth="1"/>
    <col min="4" max="4" width="12.109375" customWidth="1"/>
    <col min="5" max="5" width="9.109375" bestFit="1" customWidth="1"/>
    <col min="6" max="6" width="14.5546875" bestFit="1" customWidth="1"/>
    <col min="7" max="7" width="11.6640625" bestFit="1" customWidth="1"/>
    <col min="8" max="8" width="12" bestFit="1" customWidth="1"/>
    <col min="9" max="9" width="10" bestFit="1" customWidth="1"/>
    <col min="10" max="10" width="8.109375" bestFit="1" customWidth="1"/>
    <col min="11" max="11" width="8.5546875" bestFit="1" customWidth="1"/>
    <col min="12" max="12" width="11.6640625" bestFit="1" customWidth="1"/>
    <col min="13" max="13" width="7.5546875" bestFit="1" customWidth="1"/>
  </cols>
  <sheetData>
    <row r="1" spans="1:13" x14ac:dyDescent="0.3">
      <c r="A1" s="1" t="s">
        <v>0</v>
      </c>
      <c r="B1" s="1"/>
      <c r="C1" s="1"/>
      <c r="D1" s="1">
        <v>2019</v>
      </c>
      <c r="E1" s="2"/>
      <c r="F1" s="2"/>
      <c r="G1" s="2"/>
      <c r="H1" s="2"/>
      <c r="I1" s="2"/>
      <c r="J1" s="3"/>
      <c r="K1" s="3"/>
      <c r="L1" s="4"/>
      <c r="M1" s="4"/>
    </row>
    <row r="2" spans="1:13" x14ac:dyDescent="0.3">
      <c r="A2" s="4" t="s">
        <v>18</v>
      </c>
      <c r="B2" s="4"/>
      <c r="C2" s="5"/>
      <c r="D2" s="5"/>
      <c r="E2" s="3"/>
      <c r="F2" s="3"/>
      <c r="G2" s="3"/>
      <c r="H2" s="3"/>
      <c r="I2" s="3"/>
      <c r="J2" s="3"/>
      <c r="K2" s="3"/>
      <c r="L2" s="4"/>
      <c r="M2" s="4"/>
    </row>
    <row r="3" spans="1:13" x14ac:dyDescent="0.3">
      <c r="A3" s="4"/>
      <c r="B3" s="4"/>
      <c r="C3" s="5"/>
      <c r="D3" s="5"/>
      <c r="E3" s="3"/>
      <c r="F3" s="3"/>
      <c r="G3" s="16"/>
      <c r="H3" s="3"/>
      <c r="I3" s="3"/>
      <c r="J3" s="3"/>
      <c r="K3" s="3"/>
      <c r="L3" s="4"/>
      <c r="M3" s="4"/>
    </row>
    <row r="4" spans="1:13" x14ac:dyDescent="0.3">
      <c r="A4" s="4" t="s">
        <v>19</v>
      </c>
      <c r="B4" s="4" t="s">
        <v>37</v>
      </c>
      <c r="C4" s="4"/>
      <c r="D4" s="4"/>
      <c r="E4" s="4"/>
      <c r="F4" s="4"/>
      <c r="G4" s="16"/>
      <c r="H4" s="4"/>
      <c r="I4" s="4"/>
      <c r="J4" s="4"/>
      <c r="K4" s="4"/>
      <c r="L4" s="4"/>
      <c r="M4" s="4"/>
    </row>
    <row r="5" spans="1:13" x14ac:dyDescent="0.3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7" t="s">
        <v>6</v>
      </c>
      <c r="G5" s="15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</row>
    <row r="6" spans="1:13" x14ac:dyDescent="0.3">
      <c r="C6" s="16"/>
      <c r="D6" s="16"/>
      <c r="E6" s="7"/>
      <c r="F6" s="8"/>
      <c r="G6" s="16"/>
      <c r="H6" s="7"/>
      <c r="I6" s="8"/>
      <c r="J6" s="8"/>
      <c r="K6" s="8"/>
      <c r="L6" s="4"/>
      <c r="M6" s="4"/>
    </row>
    <row r="7" spans="1:13" x14ac:dyDescent="0.3">
      <c r="A7" s="16" t="s">
        <v>38</v>
      </c>
      <c r="B7" s="22">
        <v>43524</v>
      </c>
      <c r="C7" s="4" t="s">
        <v>39</v>
      </c>
      <c r="D7" s="4" t="s">
        <v>40</v>
      </c>
      <c r="E7" s="19">
        <v>0</v>
      </c>
      <c r="F7" s="19">
        <v>1048.3</v>
      </c>
      <c r="G7" s="17">
        <v>1250</v>
      </c>
      <c r="H7" s="19">
        <v>0</v>
      </c>
      <c r="I7" s="20">
        <v>0</v>
      </c>
      <c r="J7" s="21">
        <v>0</v>
      </c>
      <c r="K7" s="21">
        <v>0</v>
      </c>
      <c r="L7" s="4"/>
      <c r="M7" s="4" t="s">
        <v>17</v>
      </c>
    </row>
    <row r="8" spans="1:13" x14ac:dyDescent="0.3">
      <c r="A8" s="10" t="s">
        <v>42</v>
      </c>
      <c r="B8" s="9">
        <v>43672</v>
      </c>
      <c r="C8" s="4" t="s">
        <v>39</v>
      </c>
      <c r="D8" s="4" t="s">
        <v>41</v>
      </c>
      <c r="E8" s="19">
        <v>0</v>
      </c>
      <c r="F8" s="19">
        <v>0</v>
      </c>
      <c r="G8" s="17">
        <v>0</v>
      </c>
      <c r="H8" s="19">
        <v>0</v>
      </c>
      <c r="I8" s="20">
        <v>0</v>
      </c>
      <c r="J8" s="19">
        <v>0</v>
      </c>
      <c r="K8" s="21">
        <v>0</v>
      </c>
      <c r="L8" s="4"/>
      <c r="M8" s="4" t="s">
        <v>43</v>
      </c>
    </row>
    <row r="9" spans="1:13" x14ac:dyDescent="0.3">
      <c r="A9" s="10"/>
      <c r="B9" s="9"/>
      <c r="C9" s="4"/>
      <c r="D9" s="4"/>
      <c r="E9" s="19">
        <v>0</v>
      </c>
      <c r="F9" s="19">
        <v>0</v>
      </c>
      <c r="G9" s="17">
        <v>0</v>
      </c>
      <c r="H9" s="19">
        <v>0</v>
      </c>
      <c r="I9" s="20">
        <v>0</v>
      </c>
      <c r="J9" s="19">
        <v>0</v>
      </c>
      <c r="K9" s="21">
        <v>0</v>
      </c>
      <c r="L9" s="4"/>
      <c r="M9" s="4"/>
    </row>
    <row r="10" spans="1:13" x14ac:dyDescent="0.3">
      <c r="A10" s="10"/>
      <c r="B10" s="9"/>
      <c r="C10" s="4"/>
      <c r="D10" s="4"/>
      <c r="E10" s="19">
        <v>0</v>
      </c>
      <c r="F10" s="19">
        <v>0</v>
      </c>
      <c r="G10" s="17">
        <v>0</v>
      </c>
      <c r="H10" s="19">
        <v>0</v>
      </c>
      <c r="I10" s="20">
        <v>0</v>
      </c>
      <c r="J10" s="19">
        <v>0</v>
      </c>
      <c r="K10" s="21">
        <v>0</v>
      </c>
      <c r="L10" s="4"/>
      <c r="M10" s="4"/>
    </row>
    <row r="11" spans="1:13" ht="15" thickBot="1" x14ac:dyDescent="0.35">
      <c r="A11" s="10"/>
      <c r="B11" s="9"/>
      <c r="C11" s="4"/>
      <c r="D11" s="4"/>
      <c r="E11" s="12"/>
      <c r="F11" s="12"/>
      <c r="G11" s="12"/>
      <c r="H11" s="12"/>
      <c r="I11" s="13"/>
      <c r="J11" s="13"/>
      <c r="K11" s="13"/>
      <c r="L11" s="4"/>
      <c r="M11" s="4"/>
    </row>
    <row r="12" spans="1:13" ht="15" thickTop="1" x14ac:dyDescent="0.3">
      <c r="A12" s="4"/>
      <c r="B12" s="11"/>
      <c r="C12" s="4"/>
      <c r="D12" s="4"/>
      <c r="E12" s="14">
        <f t="shared" ref="E12:K12" si="0">SUM(E7:E10)</f>
        <v>0</v>
      </c>
      <c r="F12" s="14">
        <f t="shared" si="0"/>
        <v>1048.3</v>
      </c>
      <c r="G12" s="14">
        <f t="shared" si="0"/>
        <v>1250</v>
      </c>
      <c r="H12" s="14">
        <f t="shared" si="0"/>
        <v>0</v>
      </c>
      <c r="I12" s="14">
        <f t="shared" si="0"/>
        <v>0</v>
      </c>
      <c r="J12" s="14">
        <f t="shared" si="0"/>
        <v>0</v>
      </c>
      <c r="K12" s="14">
        <f t="shared" si="0"/>
        <v>0</v>
      </c>
      <c r="L12" s="4"/>
      <c r="M12" s="4"/>
    </row>
    <row r="13" spans="1:13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x14ac:dyDescent="0.3">
      <c r="A14" s="16"/>
      <c r="B14" s="16"/>
      <c r="C14" s="16"/>
      <c r="D14" s="16"/>
      <c r="E14" s="16"/>
      <c r="F14" s="16" t="s">
        <v>14</v>
      </c>
      <c r="G14" s="18">
        <v>0</v>
      </c>
      <c r="H14" s="16"/>
      <c r="I14" s="16"/>
      <c r="J14" s="16"/>
      <c r="K14" s="16"/>
      <c r="L14" s="16"/>
      <c r="M14" s="16"/>
    </row>
    <row r="15" spans="1:13" x14ac:dyDescent="0.3">
      <c r="A15" s="16"/>
      <c r="B15" s="16"/>
      <c r="C15" s="16"/>
      <c r="D15" s="16"/>
      <c r="E15" s="16"/>
      <c r="F15" s="16" t="s">
        <v>15</v>
      </c>
      <c r="G15" s="17">
        <v>0</v>
      </c>
      <c r="H15" s="17"/>
      <c r="I15" s="16"/>
      <c r="J15" s="16"/>
      <c r="K15" s="16"/>
      <c r="L15" s="16"/>
      <c r="M15" s="16"/>
    </row>
    <row r="16" spans="1:13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x14ac:dyDescent="0.3">
      <c r="A18" s="16"/>
      <c r="B18" s="16"/>
      <c r="C18" s="16"/>
      <c r="D18" s="16"/>
      <c r="E18" s="16"/>
      <c r="F18" s="16" t="s">
        <v>16</v>
      </c>
      <c r="G18" s="17">
        <v>1250</v>
      </c>
      <c r="H18" s="16"/>
      <c r="I18" s="16"/>
      <c r="J18" s="16"/>
      <c r="K18" s="16"/>
      <c r="L18" s="16"/>
      <c r="M18" s="16"/>
    </row>
    <row r="19" spans="1:13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</sheetData>
  <pageMargins left="0.7" right="0.7" top="0.75" bottom="0.75" header="0.3" footer="0.3"/>
  <pageSetup paperSize="9" scale="9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9"/>
  <sheetViews>
    <sheetView workbookViewId="0">
      <selection activeCell="D24" sqref="D24"/>
    </sheetView>
  </sheetViews>
  <sheetFormatPr defaultRowHeight="14.4" x14ac:dyDescent="0.3"/>
  <cols>
    <col min="1" max="1" width="10.44140625" customWidth="1"/>
    <col min="2" max="2" width="12.6640625" bestFit="1" customWidth="1"/>
    <col min="3" max="3" width="8.5546875" bestFit="1" customWidth="1"/>
    <col min="4" max="4" width="9.5546875" bestFit="1" customWidth="1"/>
    <col min="5" max="5" width="9.109375" bestFit="1" customWidth="1"/>
    <col min="6" max="6" width="14.5546875" bestFit="1" customWidth="1"/>
    <col min="7" max="7" width="11.6640625" bestFit="1" customWidth="1"/>
    <col min="8" max="8" width="12" bestFit="1" customWidth="1"/>
    <col min="9" max="9" width="10" bestFit="1" customWidth="1"/>
    <col min="10" max="10" width="8.109375" bestFit="1" customWidth="1"/>
    <col min="11" max="11" width="8.5546875" bestFit="1" customWidth="1"/>
    <col min="12" max="12" width="11.6640625" bestFit="1" customWidth="1"/>
    <col min="13" max="13" width="7.5546875" bestFit="1" customWidth="1"/>
  </cols>
  <sheetData>
    <row r="1" spans="1:13" x14ac:dyDescent="0.3">
      <c r="A1" s="1" t="s">
        <v>0</v>
      </c>
      <c r="B1" s="1"/>
      <c r="C1" s="1"/>
      <c r="D1" s="1">
        <v>2018</v>
      </c>
      <c r="E1" s="2"/>
      <c r="F1" s="2"/>
      <c r="G1" s="2"/>
      <c r="H1" s="2"/>
      <c r="I1" s="2"/>
      <c r="J1" s="3"/>
      <c r="K1" s="3"/>
      <c r="L1" s="4"/>
      <c r="M1" s="4"/>
    </row>
    <row r="2" spans="1:13" x14ac:dyDescent="0.3">
      <c r="A2" s="4" t="s">
        <v>18</v>
      </c>
      <c r="B2" s="4"/>
      <c r="C2" s="5"/>
      <c r="D2" s="5"/>
      <c r="E2" s="3"/>
      <c r="F2" s="3"/>
      <c r="G2" s="3"/>
      <c r="H2" s="3"/>
      <c r="I2" s="3"/>
      <c r="J2" s="3"/>
      <c r="K2" s="3"/>
      <c r="L2" s="4"/>
      <c r="M2" s="4"/>
    </row>
    <row r="3" spans="1:13" x14ac:dyDescent="0.3">
      <c r="A3" s="4"/>
      <c r="B3" s="4"/>
      <c r="C3" s="5"/>
      <c r="D3" s="5"/>
      <c r="E3" s="3"/>
      <c r="F3" s="3"/>
      <c r="G3" s="16"/>
      <c r="H3" s="3"/>
      <c r="I3" s="3"/>
      <c r="J3" s="3"/>
      <c r="K3" s="3"/>
      <c r="L3" s="4"/>
      <c r="M3" s="4"/>
    </row>
    <row r="4" spans="1:13" x14ac:dyDescent="0.3">
      <c r="A4" s="4" t="s">
        <v>19</v>
      </c>
      <c r="B4" s="4" t="s">
        <v>37</v>
      </c>
      <c r="C4" s="4"/>
      <c r="D4" s="4"/>
      <c r="E4" s="4"/>
      <c r="F4" s="4"/>
      <c r="G4" s="16"/>
      <c r="H4" s="4"/>
      <c r="I4" s="4"/>
      <c r="J4" s="4"/>
      <c r="K4" s="4"/>
      <c r="L4" s="4"/>
      <c r="M4" s="4"/>
    </row>
    <row r="5" spans="1:13" x14ac:dyDescent="0.3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7" t="s">
        <v>6</v>
      </c>
      <c r="G5" s="15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</row>
    <row r="6" spans="1:13" x14ac:dyDescent="0.3">
      <c r="C6" s="16"/>
      <c r="D6" s="16"/>
      <c r="E6" s="7"/>
      <c r="F6" s="8"/>
      <c r="G6" s="16"/>
      <c r="H6" s="7"/>
      <c r="I6" s="8"/>
      <c r="J6" s="8"/>
      <c r="K6" s="8"/>
      <c r="L6" s="4"/>
      <c r="M6" s="4"/>
    </row>
    <row r="7" spans="1:13" x14ac:dyDescent="0.3">
      <c r="A7" s="16"/>
      <c r="B7" s="22"/>
      <c r="C7" s="4"/>
      <c r="D7" s="4"/>
      <c r="E7" s="19">
        <v>0</v>
      </c>
      <c r="F7" s="19">
        <v>0</v>
      </c>
      <c r="G7" s="17">
        <v>0</v>
      </c>
      <c r="H7" s="19">
        <v>0</v>
      </c>
      <c r="I7" s="20">
        <v>0</v>
      </c>
      <c r="J7" s="21">
        <v>0</v>
      </c>
      <c r="K7" s="21">
        <v>0</v>
      </c>
      <c r="L7" s="4"/>
      <c r="M7" s="4"/>
    </row>
    <row r="8" spans="1:13" x14ac:dyDescent="0.3">
      <c r="A8" s="10"/>
      <c r="B8" s="9"/>
      <c r="C8" s="4"/>
      <c r="D8" s="4"/>
      <c r="E8" s="19">
        <v>0</v>
      </c>
      <c r="F8" s="19">
        <v>0</v>
      </c>
      <c r="G8" s="17">
        <v>0</v>
      </c>
      <c r="H8" s="19">
        <v>0</v>
      </c>
      <c r="I8" s="20">
        <v>0</v>
      </c>
      <c r="J8" s="19">
        <v>0</v>
      </c>
      <c r="K8" s="21">
        <v>0</v>
      </c>
      <c r="L8" s="4"/>
      <c r="M8" s="4"/>
    </row>
    <row r="9" spans="1:13" x14ac:dyDescent="0.3">
      <c r="A9" s="10"/>
      <c r="B9" s="9"/>
      <c r="C9" s="4"/>
      <c r="D9" s="4"/>
      <c r="E9" s="19">
        <v>0</v>
      </c>
      <c r="F9" s="19">
        <v>0</v>
      </c>
      <c r="G9" s="17">
        <v>0</v>
      </c>
      <c r="H9" s="19">
        <v>0</v>
      </c>
      <c r="I9" s="20">
        <v>0</v>
      </c>
      <c r="J9" s="19">
        <v>0</v>
      </c>
      <c r="K9" s="21">
        <v>0</v>
      </c>
      <c r="L9" s="4"/>
      <c r="M9" s="4"/>
    </row>
    <row r="10" spans="1:13" x14ac:dyDescent="0.3">
      <c r="A10" s="10"/>
      <c r="B10" s="9"/>
      <c r="C10" s="4"/>
      <c r="D10" s="4"/>
      <c r="E10" s="19">
        <v>0</v>
      </c>
      <c r="F10" s="19">
        <v>0</v>
      </c>
      <c r="G10" s="17">
        <v>0</v>
      </c>
      <c r="H10" s="19">
        <v>0</v>
      </c>
      <c r="I10" s="20">
        <v>0</v>
      </c>
      <c r="J10" s="19">
        <v>0</v>
      </c>
      <c r="K10" s="21">
        <v>0</v>
      </c>
      <c r="L10" s="4"/>
      <c r="M10" s="4"/>
    </row>
    <row r="11" spans="1:13" ht="15" thickBot="1" x14ac:dyDescent="0.35">
      <c r="A11" s="10"/>
      <c r="B11" s="9"/>
      <c r="C11" s="4"/>
      <c r="D11" s="4"/>
      <c r="E11" s="12"/>
      <c r="F11" s="12"/>
      <c r="G11" s="12"/>
      <c r="H11" s="12"/>
      <c r="I11" s="13"/>
      <c r="J11" s="13"/>
      <c r="K11" s="13"/>
      <c r="L11" s="4"/>
      <c r="M11" s="4"/>
    </row>
    <row r="12" spans="1:13" ht="15" thickTop="1" x14ac:dyDescent="0.3">
      <c r="A12" s="4"/>
      <c r="B12" s="11"/>
      <c r="C12" s="4"/>
      <c r="D12" s="4"/>
      <c r="E12" s="14">
        <f t="shared" ref="E12:K12" si="0">SUM(E7:E10)</f>
        <v>0</v>
      </c>
      <c r="F12" s="14">
        <f t="shared" si="0"/>
        <v>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4">
        <f t="shared" si="0"/>
        <v>0</v>
      </c>
      <c r="K12" s="14">
        <f t="shared" si="0"/>
        <v>0</v>
      </c>
      <c r="L12" s="4"/>
      <c r="M12" s="4"/>
    </row>
    <row r="13" spans="1:13" x14ac:dyDescent="0.3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</row>
    <row r="14" spans="1:13" x14ac:dyDescent="0.3">
      <c r="A14" s="16"/>
      <c r="B14" s="16"/>
      <c r="C14" s="16"/>
      <c r="D14" s="16"/>
      <c r="E14" s="16"/>
      <c r="F14" s="16" t="s">
        <v>14</v>
      </c>
      <c r="G14" s="18">
        <v>0</v>
      </c>
      <c r="H14" s="16"/>
      <c r="I14" s="16"/>
      <c r="J14" s="16"/>
      <c r="K14" s="16"/>
      <c r="L14" s="16"/>
      <c r="M14" s="16"/>
    </row>
    <row r="15" spans="1:13" x14ac:dyDescent="0.3">
      <c r="A15" s="16"/>
      <c r="B15" s="16"/>
      <c r="C15" s="16"/>
      <c r="D15" s="16"/>
      <c r="E15" s="16"/>
      <c r="F15" s="16" t="s">
        <v>15</v>
      </c>
      <c r="G15" s="17">
        <v>0</v>
      </c>
      <c r="H15" s="17"/>
      <c r="I15" s="16"/>
      <c r="J15" s="16"/>
      <c r="K15" s="16"/>
      <c r="L15" s="16"/>
      <c r="M15" s="16"/>
    </row>
    <row r="16" spans="1:13" x14ac:dyDescent="0.3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</row>
    <row r="17" spans="1:13" x14ac:dyDescent="0.3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</row>
    <row r="18" spans="1:13" x14ac:dyDescent="0.3">
      <c r="A18" s="16"/>
      <c r="B18" s="16"/>
      <c r="C18" s="16"/>
      <c r="D18" s="16"/>
      <c r="E18" s="16"/>
      <c r="F18" s="16" t="s">
        <v>16</v>
      </c>
      <c r="G18" s="17">
        <v>1250</v>
      </c>
      <c r="H18" s="16"/>
      <c r="I18" s="16"/>
      <c r="J18" s="16"/>
      <c r="K18" s="16"/>
      <c r="L18" s="16"/>
      <c r="M18" s="16"/>
    </row>
    <row r="19" spans="1:13" x14ac:dyDescent="0.3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</row>
  </sheetData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18"/>
  <sheetViews>
    <sheetView workbookViewId="0">
      <selection activeCell="D24" sqref="D24"/>
    </sheetView>
  </sheetViews>
  <sheetFormatPr defaultColWidth="9.109375" defaultRowHeight="10.199999999999999" x14ac:dyDescent="0.2"/>
  <cols>
    <col min="1" max="1" width="22" style="16" bestFit="1" customWidth="1"/>
    <col min="2" max="2" width="12.6640625" style="16" bestFit="1" customWidth="1"/>
    <col min="3" max="3" width="8.5546875" style="16" bestFit="1" customWidth="1"/>
    <col min="4" max="4" width="15.88671875" style="16" bestFit="1" customWidth="1"/>
    <col min="5" max="5" width="11.109375" style="16" bestFit="1" customWidth="1"/>
    <col min="6" max="6" width="14.5546875" style="16" bestFit="1" customWidth="1"/>
    <col min="7" max="7" width="11.6640625" style="16" bestFit="1" customWidth="1"/>
    <col min="8" max="8" width="12" style="16" bestFit="1" customWidth="1"/>
    <col min="9" max="9" width="10" style="16" bestFit="1" customWidth="1"/>
    <col min="10" max="11" width="9.44140625" style="16" bestFit="1" customWidth="1"/>
    <col min="12" max="12" width="12.88671875" style="16" bestFit="1" customWidth="1"/>
    <col min="13" max="13" width="9.88671875" style="16" bestFit="1" customWidth="1"/>
    <col min="14" max="16384" width="9.109375" style="16"/>
  </cols>
  <sheetData>
    <row r="1" spans="1:13" x14ac:dyDescent="0.2">
      <c r="A1" s="1" t="s">
        <v>0</v>
      </c>
      <c r="B1" s="1"/>
      <c r="C1" s="1"/>
      <c r="D1" s="1">
        <v>2017</v>
      </c>
      <c r="E1" s="2"/>
      <c r="F1" s="2"/>
      <c r="G1" s="2"/>
      <c r="H1" s="2"/>
      <c r="I1" s="2"/>
      <c r="J1" s="3"/>
      <c r="K1" s="3"/>
      <c r="L1" s="4"/>
      <c r="M1" s="4"/>
    </row>
    <row r="2" spans="1:13" x14ac:dyDescent="0.2">
      <c r="A2" s="4" t="s">
        <v>18</v>
      </c>
      <c r="B2" s="4"/>
      <c r="C2" s="5"/>
      <c r="D2" s="5"/>
      <c r="E2" s="3"/>
      <c r="F2" s="3"/>
      <c r="G2" s="3"/>
      <c r="H2" s="3"/>
      <c r="I2" s="3"/>
      <c r="J2" s="3"/>
      <c r="K2" s="3"/>
      <c r="L2" s="4"/>
      <c r="M2" s="4"/>
    </row>
    <row r="3" spans="1:13" x14ac:dyDescent="0.2">
      <c r="A3" s="4"/>
      <c r="B3" s="4"/>
      <c r="C3" s="5"/>
      <c r="D3" s="5"/>
      <c r="E3" s="3"/>
      <c r="F3" s="3"/>
      <c r="H3" s="3"/>
      <c r="I3" s="3"/>
      <c r="J3" s="3"/>
      <c r="K3" s="3"/>
      <c r="L3" s="4"/>
      <c r="M3" s="4"/>
    </row>
    <row r="4" spans="1:13" x14ac:dyDescent="0.2">
      <c r="A4" s="4" t="s">
        <v>19</v>
      </c>
      <c r="B4" s="4" t="s">
        <v>20</v>
      </c>
      <c r="C4" s="4"/>
      <c r="D4" s="4"/>
      <c r="E4" s="4"/>
      <c r="F4" s="4"/>
      <c r="H4" s="4"/>
      <c r="I4" s="4"/>
      <c r="J4" s="4"/>
      <c r="K4" s="4"/>
      <c r="L4" s="4"/>
      <c r="M4" s="4"/>
    </row>
    <row r="5" spans="1:13" x14ac:dyDescent="0.2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7" t="s">
        <v>6</v>
      </c>
      <c r="G5" s="15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</row>
    <row r="6" spans="1:13" x14ac:dyDescent="0.2">
      <c r="E6" s="7"/>
      <c r="F6" s="8"/>
      <c r="H6" s="7"/>
      <c r="I6" s="8"/>
      <c r="J6" s="8"/>
      <c r="K6" s="8"/>
      <c r="L6" s="4"/>
      <c r="M6" s="4"/>
    </row>
    <row r="7" spans="1:13" x14ac:dyDescent="0.2">
      <c r="A7" s="4"/>
      <c r="B7" s="5"/>
      <c r="C7" s="4"/>
      <c r="D7" s="4"/>
      <c r="E7" s="19">
        <v>0</v>
      </c>
      <c r="F7" s="19">
        <v>0</v>
      </c>
      <c r="G7" s="17">
        <v>0</v>
      </c>
      <c r="H7" s="19">
        <v>0</v>
      </c>
      <c r="I7" s="20">
        <v>0</v>
      </c>
      <c r="J7" s="21">
        <v>0</v>
      </c>
      <c r="K7" s="21">
        <v>0</v>
      </c>
      <c r="L7" s="4"/>
      <c r="M7" s="4"/>
    </row>
    <row r="8" spans="1:13" x14ac:dyDescent="0.2">
      <c r="A8" s="10"/>
      <c r="B8" s="9"/>
      <c r="C8" s="4"/>
      <c r="D8" s="4"/>
      <c r="E8" s="19">
        <v>0</v>
      </c>
      <c r="F8" s="19">
        <v>0</v>
      </c>
      <c r="G8" s="17">
        <v>0</v>
      </c>
      <c r="H8" s="19">
        <v>0</v>
      </c>
      <c r="I8" s="20">
        <v>0</v>
      </c>
      <c r="J8" s="19">
        <v>0</v>
      </c>
      <c r="K8" s="21">
        <v>0</v>
      </c>
      <c r="L8" s="4"/>
      <c r="M8" s="4"/>
    </row>
    <row r="9" spans="1:13" x14ac:dyDescent="0.2">
      <c r="A9" s="10"/>
      <c r="B9" s="9"/>
      <c r="C9" s="4"/>
      <c r="D9" s="4"/>
      <c r="E9" s="19">
        <v>0</v>
      </c>
      <c r="F9" s="19">
        <v>0</v>
      </c>
      <c r="G9" s="17">
        <v>0</v>
      </c>
      <c r="H9" s="19">
        <v>0</v>
      </c>
      <c r="I9" s="20">
        <v>0</v>
      </c>
      <c r="J9" s="19">
        <v>0</v>
      </c>
      <c r="K9" s="21">
        <v>0</v>
      </c>
      <c r="L9" s="4"/>
      <c r="M9" s="4"/>
    </row>
    <row r="10" spans="1:13" x14ac:dyDescent="0.2">
      <c r="A10" s="10"/>
      <c r="B10" s="9"/>
      <c r="C10" s="4"/>
      <c r="D10" s="4"/>
      <c r="E10" s="19">
        <v>0</v>
      </c>
      <c r="F10" s="19">
        <v>0</v>
      </c>
      <c r="G10" s="17">
        <v>0</v>
      </c>
      <c r="H10" s="19">
        <v>0</v>
      </c>
      <c r="I10" s="20">
        <v>0</v>
      </c>
      <c r="J10" s="19">
        <v>0</v>
      </c>
      <c r="K10" s="21">
        <v>0</v>
      </c>
      <c r="L10" s="4"/>
      <c r="M10" s="4"/>
    </row>
    <row r="11" spans="1:13" ht="10.8" thickBot="1" x14ac:dyDescent="0.25">
      <c r="A11" s="10"/>
      <c r="B11" s="9"/>
      <c r="C11" s="4"/>
      <c r="D11" s="4"/>
      <c r="E11" s="12"/>
      <c r="F11" s="12"/>
      <c r="G11" s="12"/>
      <c r="H11" s="12"/>
      <c r="I11" s="13"/>
      <c r="J11" s="13"/>
      <c r="K11" s="13"/>
      <c r="L11" s="4"/>
      <c r="M11" s="4"/>
    </row>
    <row r="12" spans="1:13" ht="10.8" thickTop="1" x14ac:dyDescent="0.2">
      <c r="A12" s="4"/>
      <c r="B12" s="11"/>
      <c r="C12" s="4"/>
      <c r="D12" s="4"/>
      <c r="E12" s="14">
        <f t="shared" ref="E12:K12" si="0">SUM(E7:E10)</f>
        <v>0</v>
      </c>
      <c r="F12" s="14">
        <f t="shared" si="0"/>
        <v>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4">
        <f t="shared" si="0"/>
        <v>0</v>
      </c>
      <c r="K12" s="14">
        <f t="shared" si="0"/>
        <v>0</v>
      </c>
      <c r="L12" s="4"/>
      <c r="M12" s="4"/>
    </row>
    <row r="14" spans="1:13" x14ac:dyDescent="0.2">
      <c r="F14" s="16" t="s">
        <v>14</v>
      </c>
      <c r="G14" s="18">
        <v>0</v>
      </c>
    </row>
    <row r="15" spans="1:13" x14ac:dyDescent="0.2">
      <c r="F15" s="16" t="s">
        <v>15</v>
      </c>
      <c r="G15" s="17">
        <v>0</v>
      </c>
      <c r="H15" s="17"/>
    </row>
    <row r="18" spans="6:7" x14ac:dyDescent="0.2">
      <c r="F18" s="16" t="s">
        <v>16</v>
      </c>
      <c r="G18" s="17">
        <v>2500</v>
      </c>
    </row>
  </sheetData>
  <pageMargins left="0.7" right="0.7" top="0.75" bottom="0.75" header="0.3" footer="0.3"/>
  <pageSetup paperSize="9" scale="8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M18"/>
  <sheetViews>
    <sheetView workbookViewId="0">
      <selection activeCell="C28" sqref="C28"/>
    </sheetView>
  </sheetViews>
  <sheetFormatPr defaultColWidth="9.109375" defaultRowHeight="10.199999999999999" x14ac:dyDescent="0.2"/>
  <cols>
    <col min="1" max="1" width="22" style="16" bestFit="1" customWidth="1"/>
    <col min="2" max="2" width="12.6640625" style="16" bestFit="1" customWidth="1"/>
    <col min="3" max="3" width="8.5546875" style="16" bestFit="1" customWidth="1"/>
    <col min="4" max="4" width="15.88671875" style="16" bestFit="1" customWidth="1"/>
    <col min="5" max="5" width="11.109375" style="16" bestFit="1" customWidth="1"/>
    <col min="6" max="6" width="14.5546875" style="16" bestFit="1" customWidth="1"/>
    <col min="7" max="7" width="11.6640625" style="16" bestFit="1" customWidth="1"/>
    <col min="8" max="8" width="12" style="16" bestFit="1" customWidth="1"/>
    <col min="9" max="9" width="10" style="16" bestFit="1" customWidth="1"/>
    <col min="10" max="11" width="9.44140625" style="16" bestFit="1" customWidth="1"/>
    <col min="12" max="12" width="12.88671875" style="16" bestFit="1" customWidth="1"/>
    <col min="13" max="13" width="9.88671875" style="16" bestFit="1" customWidth="1"/>
    <col min="14" max="16384" width="9.109375" style="16"/>
  </cols>
  <sheetData>
    <row r="1" spans="1:13" x14ac:dyDescent="0.2">
      <c r="A1" s="1" t="s">
        <v>0</v>
      </c>
      <c r="B1" s="1"/>
      <c r="C1" s="1"/>
      <c r="D1" s="1">
        <v>2016</v>
      </c>
      <c r="E1" s="2"/>
      <c r="F1" s="2"/>
      <c r="G1" s="2"/>
      <c r="H1" s="2"/>
      <c r="I1" s="2"/>
      <c r="J1" s="3"/>
      <c r="K1" s="3"/>
      <c r="L1" s="4"/>
      <c r="M1" s="4"/>
    </row>
    <row r="2" spans="1:13" x14ac:dyDescent="0.2">
      <c r="A2" s="4" t="s">
        <v>18</v>
      </c>
      <c r="B2" s="4"/>
      <c r="C2" s="5"/>
      <c r="D2" s="5"/>
      <c r="E2" s="3"/>
      <c r="F2" s="3"/>
      <c r="G2" s="3"/>
      <c r="H2" s="3"/>
      <c r="I2" s="3"/>
      <c r="J2" s="3"/>
      <c r="K2" s="3"/>
      <c r="L2" s="4"/>
      <c r="M2" s="4"/>
    </row>
    <row r="3" spans="1:13" x14ac:dyDescent="0.2">
      <c r="A3" s="4"/>
      <c r="B3" s="4"/>
      <c r="C3" s="5"/>
      <c r="D3" s="5"/>
      <c r="E3" s="3"/>
      <c r="F3" s="3"/>
      <c r="H3" s="3"/>
      <c r="I3" s="3"/>
      <c r="J3" s="3"/>
      <c r="K3" s="3"/>
      <c r="L3" s="4"/>
      <c r="M3" s="4"/>
    </row>
    <row r="4" spans="1:13" x14ac:dyDescent="0.2">
      <c r="A4" s="4" t="s">
        <v>19</v>
      </c>
      <c r="B4" s="4" t="s">
        <v>20</v>
      </c>
      <c r="C4" s="4"/>
      <c r="D4" s="4"/>
      <c r="E4" s="4"/>
      <c r="F4" s="4"/>
      <c r="H4" s="4"/>
      <c r="I4" s="4"/>
      <c r="J4" s="4"/>
      <c r="K4" s="4"/>
      <c r="L4" s="4"/>
      <c r="M4" s="4"/>
    </row>
    <row r="5" spans="1:13" x14ac:dyDescent="0.2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7" t="s">
        <v>6</v>
      </c>
      <c r="G5" s="15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</row>
    <row r="6" spans="1:13" x14ac:dyDescent="0.2">
      <c r="E6" s="7"/>
      <c r="F6" s="8"/>
      <c r="H6" s="7"/>
      <c r="I6" s="8"/>
      <c r="J6" s="8"/>
      <c r="K6" s="8"/>
      <c r="L6" s="4"/>
      <c r="M6" s="4"/>
    </row>
    <row r="7" spans="1:13" x14ac:dyDescent="0.2">
      <c r="A7" s="10">
        <v>1600522</v>
      </c>
      <c r="B7" s="5">
        <v>42388</v>
      </c>
      <c r="C7" s="4" t="s">
        <v>21</v>
      </c>
      <c r="D7" s="4" t="s">
        <v>22</v>
      </c>
      <c r="E7" s="19">
        <v>0</v>
      </c>
      <c r="F7" s="19">
        <v>168.31</v>
      </c>
      <c r="G7" s="17">
        <v>0</v>
      </c>
      <c r="H7" s="19">
        <v>0</v>
      </c>
      <c r="I7" s="20">
        <v>168.31</v>
      </c>
      <c r="J7" s="21">
        <v>0</v>
      </c>
      <c r="K7" s="21">
        <v>168.31</v>
      </c>
      <c r="L7" s="4"/>
      <c r="M7" s="4" t="s">
        <v>17</v>
      </c>
    </row>
    <row r="8" spans="1:13" x14ac:dyDescent="0.2">
      <c r="A8" s="10"/>
      <c r="B8" s="9"/>
      <c r="C8" s="4"/>
      <c r="D8" s="4"/>
      <c r="E8" s="19">
        <v>0</v>
      </c>
      <c r="F8" s="19">
        <v>0</v>
      </c>
      <c r="G8" s="17">
        <v>0</v>
      </c>
      <c r="H8" s="19">
        <v>0</v>
      </c>
      <c r="I8" s="20">
        <v>0</v>
      </c>
      <c r="J8" s="19">
        <v>0</v>
      </c>
      <c r="K8" s="21">
        <v>0</v>
      </c>
      <c r="L8" s="4"/>
      <c r="M8" s="4"/>
    </row>
    <row r="9" spans="1:13" x14ac:dyDescent="0.2">
      <c r="A9" s="10"/>
      <c r="B9" s="9"/>
      <c r="C9" s="4"/>
      <c r="D9" s="4"/>
      <c r="E9" s="19">
        <v>0</v>
      </c>
      <c r="F9" s="19">
        <v>0</v>
      </c>
      <c r="G9" s="17">
        <v>0</v>
      </c>
      <c r="H9" s="19">
        <v>0</v>
      </c>
      <c r="I9" s="20">
        <v>0</v>
      </c>
      <c r="J9" s="19">
        <v>0</v>
      </c>
      <c r="K9" s="21">
        <v>0</v>
      </c>
      <c r="L9" s="4"/>
      <c r="M9" s="4"/>
    </row>
    <row r="10" spans="1:13" x14ac:dyDescent="0.2">
      <c r="A10" s="10"/>
      <c r="B10" s="9"/>
      <c r="C10" s="4"/>
      <c r="D10" s="4"/>
      <c r="E10" s="19">
        <v>0</v>
      </c>
      <c r="F10" s="19">
        <v>0</v>
      </c>
      <c r="G10" s="17">
        <v>0</v>
      </c>
      <c r="H10" s="19">
        <v>0</v>
      </c>
      <c r="I10" s="20">
        <v>0</v>
      </c>
      <c r="J10" s="19">
        <v>0</v>
      </c>
      <c r="K10" s="21">
        <v>0</v>
      </c>
      <c r="L10" s="4"/>
      <c r="M10" s="4"/>
    </row>
    <row r="11" spans="1:13" ht="10.8" thickBot="1" x14ac:dyDescent="0.25">
      <c r="A11" s="10"/>
      <c r="B11" s="9"/>
      <c r="C11" s="4"/>
      <c r="D11" s="4"/>
      <c r="E11" s="12"/>
      <c r="F11" s="12"/>
      <c r="G11" s="12"/>
      <c r="H11" s="12"/>
      <c r="I11" s="13"/>
      <c r="J11" s="13"/>
      <c r="K11" s="13"/>
      <c r="L11" s="4"/>
      <c r="M11" s="4"/>
    </row>
    <row r="12" spans="1:13" ht="10.8" thickTop="1" x14ac:dyDescent="0.2">
      <c r="A12" s="4"/>
      <c r="B12" s="11"/>
      <c r="C12" s="4"/>
      <c r="D12" s="4"/>
      <c r="E12" s="14">
        <f t="shared" ref="E12:K12" si="0">SUM(E7:E10)</f>
        <v>0</v>
      </c>
      <c r="F12" s="14">
        <f t="shared" si="0"/>
        <v>168.31</v>
      </c>
      <c r="G12" s="14">
        <f t="shared" si="0"/>
        <v>0</v>
      </c>
      <c r="H12" s="14">
        <f t="shared" si="0"/>
        <v>0</v>
      </c>
      <c r="I12" s="14">
        <f t="shared" si="0"/>
        <v>168.31</v>
      </c>
      <c r="J12" s="14">
        <f t="shared" si="0"/>
        <v>0</v>
      </c>
      <c r="K12" s="14">
        <f t="shared" si="0"/>
        <v>168.31</v>
      </c>
      <c r="L12" s="4"/>
      <c r="M12" s="4"/>
    </row>
    <row r="14" spans="1:13" x14ac:dyDescent="0.2">
      <c r="F14" s="16" t="s">
        <v>14</v>
      </c>
      <c r="G14" s="18">
        <v>0</v>
      </c>
    </row>
    <row r="15" spans="1:13" x14ac:dyDescent="0.2">
      <c r="F15" s="16" t="s">
        <v>15</v>
      </c>
      <c r="G15" s="17">
        <v>0</v>
      </c>
      <c r="H15" s="17"/>
    </row>
    <row r="18" spans="6:7" x14ac:dyDescent="0.2">
      <c r="F18" s="16" t="s">
        <v>16</v>
      </c>
      <c r="G18" s="17">
        <v>2500</v>
      </c>
    </row>
  </sheetData>
  <pageMargins left="0.7" right="0.7" top="0.75" bottom="0.75" header="0.3" footer="0.3"/>
  <pageSetup paperSize="9" scale="8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18"/>
  <sheetViews>
    <sheetView workbookViewId="0">
      <selection activeCell="B39" sqref="B39"/>
    </sheetView>
  </sheetViews>
  <sheetFormatPr defaultColWidth="9.109375" defaultRowHeight="10.199999999999999" x14ac:dyDescent="0.2"/>
  <cols>
    <col min="1" max="1" width="22" style="16" bestFit="1" customWidth="1"/>
    <col min="2" max="2" width="12.6640625" style="16" bestFit="1" customWidth="1"/>
    <col min="3" max="3" width="8.5546875" style="16" bestFit="1" customWidth="1"/>
    <col min="4" max="4" width="23.6640625" style="16" bestFit="1" customWidth="1"/>
    <col min="5" max="5" width="11.109375" style="16" bestFit="1" customWidth="1"/>
    <col min="6" max="6" width="14.5546875" style="16" bestFit="1" customWidth="1"/>
    <col min="7" max="7" width="11.6640625" style="16" bestFit="1" customWidth="1"/>
    <col min="8" max="8" width="12" style="16" bestFit="1" customWidth="1"/>
    <col min="9" max="9" width="10" style="16" bestFit="1" customWidth="1"/>
    <col min="10" max="11" width="9.44140625" style="16" bestFit="1" customWidth="1"/>
    <col min="12" max="12" width="12.88671875" style="16" bestFit="1" customWidth="1"/>
    <col min="13" max="13" width="9.88671875" style="16" bestFit="1" customWidth="1"/>
    <col min="14" max="16384" width="9.109375" style="16"/>
  </cols>
  <sheetData>
    <row r="1" spans="1:13" x14ac:dyDescent="0.2">
      <c r="A1" s="1" t="s">
        <v>0</v>
      </c>
      <c r="B1" s="1"/>
      <c r="C1" s="1"/>
      <c r="D1" s="1">
        <v>2015</v>
      </c>
      <c r="E1" s="2"/>
      <c r="F1" s="2"/>
      <c r="G1" s="2"/>
      <c r="H1" s="2"/>
      <c r="I1" s="2"/>
      <c r="J1" s="3"/>
      <c r="K1" s="3"/>
      <c r="L1" s="4"/>
      <c r="M1" s="4"/>
    </row>
    <row r="2" spans="1:13" x14ac:dyDescent="0.2">
      <c r="A2" s="4" t="s">
        <v>18</v>
      </c>
      <c r="B2" s="4"/>
      <c r="C2" s="5"/>
      <c r="D2" s="5"/>
      <c r="E2" s="3"/>
      <c r="F2" s="3"/>
      <c r="G2" s="3"/>
      <c r="H2" s="3"/>
      <c r="I2" s="3"/>
      <c r="J2" s="3"/>
      <c r="K2" s="3"/>
      <c r="L2" s="4"/>
      <c r="M2" s="4"/>
    </row>
    <row r="3" spans="1:13" x14ac:dyDescent="0.2">
      <c r="A3" s="4"/>
      <c r="B3" s="4"/>
      <c r="C3" s="5"/>
      <c r="D3" s="5"/>
      <c r="E3" s="3"/>
      <c r="F3" s="3"/>
      <c r="H3" s="3"/>
      <c r="I3" s="3"/>
      <c r="J3" s="3"/>
      <c r="K3" s="3"/>
      <c r="L3" s="4"/>
      <c r="M3" s="4"/>
    </row>
    <row r="4" spans="1:13" x14ac:dyDescent="0.2">
      <c r="A4" s="4" t="s">
        <v>19</v>
      </c>
      <c r="B4" s="4" t="s">
        <v>20</v>
      </c>
      <c r="C4" s="4"/>
      <c r="D4" s="4"/>
      <c r="E4" s="4"/>
      <c r="F4" s="4"/>
      <c r="H4" s="4"/>
      <c r="I4" s="4"/>
      <c r="J4" s="4"/>
      <c r="K4" s="4"/>
      <c r="L4" s="4"/>
      <c r="M4" s="4"/>
    </row>
    <row r="5" spans="1:13" x14ac:dyDescent="0.2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7" t="s">
        <v>6</v>
      </c>
      <c r="G5" s="15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</row>
    <row r="6" spans="1:13" x14ac:dyDescent="0.2">
      <c r="E6" s="7"/>
      <c r="F6" s="8"/>
      <c r="H6" s="7"/>
      <c r="I6" s="8"/>
      <c r="J6" s="8"/>
      <c r="K6" s="8"/>
      <c r="L6" s="4"/>
      <c r="M6" s="4"/>
    </row>
    <row r="7" spans="1:13" x14ac:dyDescent="0.2">
      <c r="A7" s="10">
        <v>1505327</v>
      </c>
      <c r="B7" s="5">
        <v>42367</v>
      </c>
      <c r="C7" s="4" t="s">
        <v>21</v>
      </c>
      <c r="D7" s="4" t="s">
        <v>23</v>
      </c>
      <c r="E7" s="19">
        <v>0</v>
      </c>
      <c r="F7" s="19">
        <v>439.06</v>
      </c>
      <c r="G7" s="17">
        <v>0</v>
      </c>
      <c r="H7" s="19">
        <v>0</v>
      </c>
      <c r="I7" s="20">
        <v>439.06</v>
      </c>
      <c r="J7" s="21">
        <v>0</v>
      </c>
      <c r="K7" s="21">
        <v>439.06</v>
      </c>
      <c r="L7" s="4"/>
      <c r="M7" s="4" t="s">
        <v>17</v>
      </c>
    </row>
    <row r="8" spans="1:13" x14ac:dyDescent="0.2">
      <c r="A8" s="10"/>
      <c r="B8" s="9"/>
      <c r="C8" s="4"/>
      <c r="D8" s="4"/>
      <c r="E8" s="19">
        <v>0</v>
      </c>
      <c r="F8" s="19">
        <v>0</v>
      </c>
      <c r="G8" s="17">
        <v>0</v>
      </c>
      <c r="H8" s="19">
        <v>0</v>
      </c>
      <c r="I8" s="20">
        <v>0</v>
      </c>
      <c r="J8" s="19">
        <v>0</v>
      </c>
      <c r="K8" s="21">
        <v>0</v>
      </c>
      <c r="L8" s="4"/>
      <c r="M8" s="4"/>
    </row>
    <row r="9" spans="1:13" x14ac:dyDescent="0.2">
      <c r="A9" s="10"/>
      <c r="B9" s="9"/>
      <c r="C9" s="4"/>
      <c r="D9" s="4"/>
      <c r="E9" s="19">
        <v>0</v>
      </c>
      <c r="F9" s="19">
        <v>0</v>
      </c>
      <c r="G9" s="17">
        <v>0</v>
      </c>
      <c r="H9" s="19">
        <v>0</v>
      </c>
      <c r="I9" s="20">
        <v>0</v>
      </c>
      <c r="J9" s="19">
        <v>0</v>
      </c>
      <c r="K9" s="21">
        <v>0</v>
      </c>
      <c r="L9" s="4"/>
      <c r="M9" s="4"/>
    </row>
    <row r="10" spans="1:13" x14ac:dyDescent="0.2">
      <c r="A10" s="10"/>
      <c r="B10" s="9"/>
      <c r="C10" s="4"/>
      <c r="D10" s="4"/>
      <c r="E10" s="19">
        <v>0</v>
      </c>
      <c r="F10" s="19">
        <v>0</v>
      </c>
      <c r="G10" s="17">
        <v>0</v>
      </c>
      <c r="H10" s="19">
        <v>0</v>
      </c>
      <c r="I10" s="20">
        <v>0</v>
      </c>
      <c r="J10" s="19">
        <v>0</v>
      </c>
      <c r="K10" s="21">
        <v>0</v>
      </c>
      <c r="L10" s="4"/>
      <c r="M10" s="4"/>
    </row>
    <row r="11" spans="1:13" ht="10.8" thickBot="1" x14ac:dyDescent="0.25">
      <c r="A11" s="10"/>
      <c r="B11" s="9"/>
      <c r="C11" s="4"/>
      <c r="D11" s="4"/>
      <c r="E11" s="12"/>
      <c r="F11" s="12"/>
      <c r="G11" s="12"/>
      <c r="H11" s="12"/>
      <c r="I11" s="13"/>
      <c r="J11" s="13"/>
      <c r="K11" s="13"/>
      <c r="L11" s="4"/>
      <c r="M11" s="4"/>
    </row>
    <row r="12" spans="1:13" ht="10.8" thickTop="1" x14ac:dyDescent="0.2">
      <c r="A12" s="4"/>
      <c r="B12" s="11"/>
      <c r="C12" s="4"/>
      <c r="D12" s="4"/>
      <c r="E12" s="14">
        <f t="shared" ref="E12:K12" si="0">SUM(E7:E10)</f>
        <v>0</v>
      </c>
      <c r="F12" s="14">
        <f t="shared" si="0"/>
        <v>439.06</v>
      </c>
      <c r="G12" s="14">
        <f t="shared" si="0"/>
        <v>0</v>
      </c>
      <c r="H12" s="14">
        <f t="shared" si="0"/>
        <v>0</v>
      </c>
      <c r="I12" s="14">
        <f t="shared" si="0"/>
        <v>439.06</v>
      </c>
      <c r="J12" s="14">
        <f t="shared" si="0"/>
        <v>0</v>
      </c>
      <c r="K12" s="14">
        <f t="shared" si="0"/>
        <v>439.06</v>
      </c>
      <c r="L12" s="4"/>
      <c r="M12" s="4"/>
    </row>
    <row r="14" spans="1:13" x14ac:dyDescent="0.2">
      <c r="F14" s="16" t="s">
        <v>14</v>
      </c>
      <c r="G14" s="18">
        <v>0</v>
      </c>
    </row>
    <row r="15" spans="1:13" x14ac:dyDescent="0.2">
      <c r="F15" s="16" t="s">
        <v>15</v>
      </c>
      <c r="G15" s="17">
        <v>0</v>
      </c>
      <c r="H15" s="17"/>
    </row>
    <row r="18" spans="6:7" x14ac:dyDescent="0.2">
      <c r="F18" s="16" t="s">
        <v>16</v>
      </c>
      <c r="G18" s="17">
        <v>2500</v>
      </c>
    </row>
  </sheetData>
  <pageMargins left="0.7" right="0.7" top="0.75" bottom="0.75" header="0.3" footer="0.3"/>
  <pageSetup paperSize="9" scale="78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18"/>
  <sheetViews>
    <sheetView workbookViewId="0">
      <selection activeCell="C33" sqref="C33"/>
    </sheetView>
  </sheetViews>
  <sheetFormatPr defaultColWidth="9.109375" defaultRowHeight="10.199999999999999" x14ac:dyDescent="0.2"/>
  <cols>
    <col min="1" max="1" width="22" style="16" bestFit="1" customWidth="1"/>
    <col min="2" max="2" width="12.6640625" style="16" bestFit="1" customWidth="1"/>
    <col min="3" max="3" width="10.33203125" style="16" bestFit="1" customWidth="1"/>
    <col min="4" max="4" width="20.33203125" style="16" bestFit="1" customWidth="1"/>
    <col min="5" max="5" width="8.88671875" style="16" bestFit="1" customWidth="1"/>
    <col min="6" max="6" width="14.5546875" style="16" bestFit="1" customWidth="1"/>
    <col min="7" max="7" width="11.6640625" style="16" bestFit="1" customWidth="1"/>
    <col min="8" max="8" width="12" style="16" bestFit="1" customWidth="1"/>
    <col min="9" max="9" width="10" style="16" bestFit="1" customWidth="1"/>
    <col min="10" max="11" width="9.44140625" style="16" bestFit="1" customWidth="1"/>
    <col min="12" max="12" width="12.88671875" style="16" bestFit="1" customWidth="1"/>
    <col min="13" max="13" width="19.33203125" style="16" bestFit="1" customWidth="1"/>
    <col min="14" max="16384" width="9.109375" style="16"/>
  </cols>
  <sheetData>
    <row r="1" spans="1:13" x14ac:dyDescent="0.2">
      <c r="A1" s="1" t="s">
        <v>0</v>
      </c>
      <c r="B1" s="1"/>
      <c r="C1" s="1"/>
      <c r="D1" s="1">
        <v>2014</v>
      </c>
      <c r="E1" s="2"/>
      <c r="F1" s="2"/>
      <c r="G1" s="2"/>
      <c r="H1" s="2"/>
      <c r="I1" s="2"/>
      <c r="J1" s="3"/>
      <c r="K1" s="3"/>
      <c r="L1" s="4"/>
      <c r="M1" s="4"/>
    </row>
    <row r="2" spans="1:13" x14ac:dyDescent="0.2">
      <c r="A2" s="4" t="s">
        <v>18</v>
      </c>
      <c r="B2" s="4"/>
      <c r="C2" s="5"/>
      <c r="D2" s="5"/>
      <c r="E2" s="3"/>
      <c r="F2" s="3"/>
      <c r="G2" s="3"/>
      <c r="H2" s="3"/>
      <c r="I2" s="3"/>
      <c r="J2" s="3"/>
      <c r="K2" s="3"/>
      <c r="L2" s="4"/>
      <c r="M2" s="4"/>
    </row>
    <row r="3" spans="1:13" x14ac:dyDescent="0.2">
      <c r="A3" s="4"/>
      <c r="B3" s="4"/>
      <c r="C3" s="5"/>
      <c r="D3" s="5"/>
      <c r="E3" s="3"/>
      <c r="F3" s="3"/>
      <c r="H3" s="3"/>
      <c r="I3" s="3"/>
      <c r="J3" s="3"/>
      <c r="K3" s="3"/>
      <c r="L3" s="4"/>
      <c r="M3" s="4"/>
    </row>
    <row r="4" spans="1:13" x14ac:dyDescent="0.2">
      <c r="A4" s="4" t="s">
        <v>19</v>
      </c>
      <c r="B4" s="4" t="s">
        <v>20</v>
      </c>
      <c r="C4" s="4"/>
      <c r="D4" s="4"/>
      <c r="E4" s="4"/>
      <c r="F4" s="4"/>
      <c r="H4" s="4"/>
      <c r="I4" s="4"/>
      <c r="J4" s="4"/>
      <c r="K4" s="4"/>
      <c r="L4" s="4"/>
      <c r="M4" s="4"/>
    </row>
    <row r="5" spans="1:13" x14ac:dyDescent="0.2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7" t="s">
        <v>6</v>
      </c>
      <c r="G5" s="15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</row>
    <row r="6" spans="1:13" x14ac:dyDescent="0.2">
      <c r="E6" s="7"/>
      <c r="F6" s="8"/>
      <c r="H6" s="7"/>
      <c r="I6" s="8"/>
      <c r="J6" s="8"/>
      <c r="K6" s="8"/>
      <c r="L6" s="4"/>
      <c r="M6" s="4"/>
    </row>
    <row r="7" spans="1:13" x14ac:dyDescent="0.2">
      <c r="A7" s="10">
        <v>1403605</v>
      </c>
      <c r="B7" s="5">
        <v>41807</v>
      </c>
      <c r="C7" s="4" t="s">
        <v>21</v>
      </c>
      <c r="D7" s="4" t="s">
        <v>24</v>
      </c>
      <c r="E7" s="19">
        <v>0</v>
      </c>
      <c r="F7" s="19">
        <v>479.64</v>
      </c>
      <c r="G7" s="17">
        <v>0</v>
      </c>
      <c r="H7" s="19">
        <v>0</v>
      </c>
      <c r="I7" s="20">
        <f>SUM(F7-G7-H7)</f>
        <v>479.64</v>
      </c>
      <c r="J7" s="21">
        <v>0</v>
      </c>
      <c r="K7" s="21">
        <f>SUM(I7+J7)</f>
        <v>479.64</v>
      </c>
      <c r="L7" s="4"/>
      <c r="M7" s="4" t="s">
        <v>17</v>
      </c>
    </row>
    <row r="8" spans="1:13" x14ac:dyDescent="0.2">
      <c r="A8" s="10">
        <v>1403035</v>
      </c>
      <c r="B8" s="9">
        <v>41807</v>
      </c>
      <c r="C8" s="4" t="s">
        <v>21</v>
      </c>
      <c r="D8" s="4" t="s">
        <v>25</v>
      </c>
      <c r="E8" s="19">
        <v>0</v>
      </c>
      <c r="F8" s="19">
        <v>381.8</v>
      </c>
      <c r="G8" s="17">
        <v>0</v>
      </c>
      <c r="H8" s="19">
        <v>0</v>
      </c>
      <c r="I8" s="20">
        <f t="shared" ref="I8:I10" si="0">SUM(F8-G8-H8)</f>
        <v>381.8</v>
      </c>
      <c r="J8" s="19">
        <v>0</v>
      </c>
      <c r="K8" s="21">
        <f t="shared" ref="K8:K10" si="1">SUM(I8+J8)</f>
        <v>381.8</v>
      </c>
      <c r="L8" s="4"/>
      <c r="M8" s="4" t="s">
        <v>17</v>
      </c>
    </row>
    <row r="9" spans="1:13" x14ac:dyDescent="0.2">
      <c r="A9" s="10">
        <v>1403761</v>
      </c>
      <c r="B9" s="9">
        <v>41866</v>
      </c>
      <c r="C9" s="4" t="s">
        <v>21</v>
      </c>
      <c r="D9" s="4" t="s">
        <v>26</v>
      </c>
      <c r="E9" s="19">
        <v>0</v>
      </c>
      <c r="F9" s="19">
        <v>0</v>
      </c>
      <c r="G9" s="17">
        <v>0</v>
      </c>
      <c r="H9" s="19">
        <v>0</v>
      </c>
      <c r="I9" s="20">
        <f t="shared" si="0"/>
        <v>0</v>
      </c>
      <c r="J9" s="19">
        <v>0</v>
      </c>
      <c r="K9" s="21">
        <f t="shared" si="1"/>
        <v>0</v>
      </c>
      <c r="L9" s="4"/>
      <c r="M9" s="4" t="s">
        <v>27</v>
      </c>
    </row>
    <row r="10" spans="1:13" x14ac:dyDescent="0.2">
      <c r="A10" s="10">
        <v>1404216</v>
      </c>
      <c r="B10" s="9">
        <v>41934</v>
      </c>
      <c r="C10" s="4" t="s">
        <v>28</v>
      </c>
      <c r="D10" s="4" t="s">
        <v>29</v>
      </c>
      <c r="E10" s="19">
        <v>0</v>
      </c>
      <c r="F10" s="19">
        <v>0</v>
      </c>
      <c r="G10" s="17">
        <v>0</v>
      </c>
      <c r="H10" s="19">
        <v>0</v>
      </c>
      <c r="I10" s="20">
        <f t="shared" si="0"/>
        <v>0</v>
      </c>
      <c r="J10" s="19">
        <v>0</v>
      </c>
      <c r="K10" s="21">
        <f t="shared" si="1"/>
        <v>0</v>
      </c>
      <c r="L10" s="4"/>
      <c r="M10" s="4" t="s">
        <v>17</v>
      </c>
    </row>
    <row r="11" spans="1:13" ht="10.8" thickBot="1" x14ac:dyDescent="0.25">
      <c r="A11" s="10"/>
      <c r="B11" s="9"/>
      <c r="C11" s="4"/>
      <c r="D11" s="4"/>
      <c r="E11" s="12"/>
      <c r="F11" s="12"/>
      <c r="G11" s="12"/>
      <c r="H11" s="12"/>
      <c r="I11" s="13"/>
      <c r="J11" s="13"/>
      <c r="K11" s="13"/>
      <c r="L11" s="4"/>
      <c r="M11" s="4"/>
    </row>
    <row r="12" spans="1:13" ht="10.8" thickTop="1" x14ac:dyDescent="0.2">
      <c r="A12" s="4"/>
      <c r="B12" s="11"/>
      <c r="C12" s="4"/>
      <c r="D12" s="4"/>
      <c r="E12" s="14">
        <f t="shared" ref="E12:K12" si="2">SUM(E7:E10)</f>
        <v>0</v>
      </c>
      <c r="F12" s="14">
        <f t="shared" si="2"/>
        <v>861.44</v>
      </c>
      <c r="G12" s="14">
        <f t="shared" si="2"/>
        <v>0</v>
      </c>
      <c r="H12" s="14">
        <f t="shared" si="2"/>
        <v>0</v>
      </c>
      <c r="I12" s="14">
        <f t="shared" si="2"/>
        <v>861.44</v>
      </c>
      <c r="J12" s="14">
        <f t="shared" si="2"/>
        <v>0</v>
      </c>
      <c r="K12" s="14">
        <f t="shared" si="2"/>
        <v>861.44</v>
      </c>
      <c r="L12" s="4"/>
      <c r="M12" s="4"/>
    </row>
    <row r="14" spans="1:13" x14ac:dyDescent="0.2">
      <c r="F14" s="16" t="s">
        <v>14</v>
      </c>
      <c r="G14" s="18">
        <v>0</v>
      </c>
    </row>
    <row r="15" spans="1:13" x14ac:dyDescent="0.2">
      <c r="F15" s="16" t="s">
        <v>15</v>
      </c>
      <c r="G15" s="17">
        <v>0</v>
      </c>
      <c r="H15" s="17"/>
    </row>
    <row r="18" spans="6:7" x14ac:dyDescent="0.2">
      <c r="F18" s="16" t="s">
        <v>16</v>
      </c>
      <c r="G18" s="17">
        <v>2500</v>
      </c>
    </row>
  </sheetData>
  <pageMargins left="0.7" right="0.7" top="0.75" bottom="0.75" header="0.3" footer="0.3"/>
  <pageSetup paperSize="9" scale="7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8"/>
  <sheetViews>
    <sheetView workbookViewId="0">
      <selection activeCell="D14" sqref="D14"/>
    </sheetView>
  </sheetViews>
  <sheetFormatPr defaultColWidth="9.109375" defaultRowHeight="10.199999999999999" x14ac:dyDescent="0.2"/>
  <cols>
    <col min="1" max="1" width="22" style="16" bestFit="1" customWidth="1"/>
    <col min="2" max="2" width="12.6640625" style="16" bestFit="1" customWidth="1"/>
    <col min="3" max="3" width="10.33203125" style="16" bestFit="1" customWidth="1"/>
    <col min="4" max="4" width="15.88671875" style="16" bestFit="1" customWidth="1"/>
    <col min="5" max="5" width="11.109375" style="16" bestFit="1" customWidth="1"/>
    <col min="6" max="6" width="14.5546875" style="16" bestFit="1" customWidth="1"/>
    <col min="7" max="7" width="11.6640625" style="16" bestFit="1" customWidth="1"/>
    <col min="8" max="8" width="12" style="16" bestFit="1" customWidth="1"/>
    <col min="9" max="9" width="10" style="16" bestFit="1" customWidth="1"/>
    <col min="10" max="11" width="9.44140625" style="16" bestFit="1" customWidth="1"/>
    <col min="12" max="12" width="12.88671875" style="16" bestFit="1" customWidth="1"/>
    <col min="13" max="13" width="19.6640625" style="16" bestFit="1" customWidth="1"/>
    <col min="14" max="16384" width="9.109375" style="16"/>
  </cols>
  <sheetData>
    <row r="1" spans="1:13" x14ac:dyDescent="0.2">
      <c r="A1" s="1" t="s">
        <v>0</v>
      </c>
      <c r="B1" s="1"/>
      <c r="C1" s="1"/>
      <c r="D1" s="1">
        <v>2013</v>
      </c>
      <c r="E1" s="2"/>
      <c r="F1" s="2"/>
      <c r="G1" s="2"/>
      <c r="H1" s="2"/>
      <c r="I1" s="2"/>
      <c r="J1" s="3"/>
      <c r="K1" s="3"/>
      <c r="L1" s="4"/>
      <c r="M1" s="4"/>
    </row>
    <row r="2" spans="1:13" x14ac:dyDescent="0.2">
      <c r="A2" s="4" t="s">
        <v>18</v>
      </c>
      <c r="B2" s="4"/>
      <c r="C2" s="5"/>
      <c r="D2" s="5"/>
      <c r="E2" s="3"/>
      <c r="F2" s="3"/>
      <c r="G2" s="3"/>
      <c r="H2" s="3"/>
      <c r="I2" s="3"/>
      <c r="J2" s="3"/>
      <c r="K2" s="3"/>
      <c r="L2" s="4"/>
      <c r="M2" s="4"/>
    </row>
    <row r="3" spans="1:13" x14ac:dyDescent="0.2">
      <c r="A3" s="4"/>
      <c r="B3" s="4"/>
      <c r="C3" s="5"/>
      <c r="D3" s="5"/>
      <c r="E3" s="3"/>
      <c r="F3" s="3"/>
      <c r="H3" s="3"/>
      <c r="I3" s="3"/>
      <c r="J3" s="3"/>
      <c r="K3" s="3"/>
      <c r="L3" s="4"/>
      <c r="M3" s="4"/>
    </row>
    <row r="4" spans="1:13" x14ac:dyDescent="0.2">
      <c r="A4" s="4" t="s">
        <v>19</v>
      </c>
      <c r="B4" s="4" t="s">
        <v>20</v>
      </c>
      <c r="C4" s="4"/>
      <c r="D4" s="4"/>
      <c r="E4" s="4"/>
      <c r="F4" s="4"/>
      <c r="H4" s="4"/>
      <c r="I4" s="4"/>
      <c r="J4" s="4"/>
      <c r="K4" s="4"/>
      <c r="L4" s="4"/>
      <c r="M4" s="4"/>
    </row>
    <row r="5" spans="1:13" x14ac:dyDescent="0.2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7" t="s">
        <v>6</v>
      </c>
      <c r="G5" s="15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</row>
    <row r="6" spans="1:13" x14ac:dyDescent="0.2">
      <c r="E6" s="7"/>
      <c r="F6" s="8"/>
      <c r="H6" s="7"/>
      <c r="I6" s="8"/>
      <c r="J6" s="8"/>
      <c r="K6" s="8"/>
      <c r="L6" s="4"/>
      <c r="M6" s="4"/>
    </row>
    <row r="7" spans="1:13" x14ac:dyDescent="0.2">
      <c r="A7" s="10">
        <v>1301822</v>
      </c>
      <c r="B7" s="5">
        <v>41415</v>
      </c>
      <c r="C7" s="4" t="s">
        <v>28</v>
      </c>
      <c r="D7" s="4"/>
      <c r="E7" s="19">
        <v>0</v>
      </c>
      <c r="F7" s="19">
        <v>0</v>
      </c>
      <c r="G7" s="17">
        <v>0</v>
      </c>
      <c r="H7" s="19">
        <v>0</v>
      </c>
      <c r="I7" s="20">
        <v>0</v>
      </c>
      <c r="J7" s="21">
        <v>0</v>
      </c>
      <c r="K7" s="21">
        <v>0</v>
      </c>
      <c r="L7" s="4"/>
      <c r="M7" s="4" t="s">
        <v>32</v>
      </c>
    </row>
    <row r="8" spans="1:13" x14ac:dyDescent="0.2">
      <c r="A8" s="10">
        <v>1304126</v>
      </c>
      <c r="B8" s="9">
        <v>41548</v>
      </c>
      <c r="C8" s="4" t="s">
        <v>28</v>
      </c>
      <c r="D8" s="4" t="s">
        <v>30</v>
      </c>
      <c r="E8" s="19">
        <v>0</v>
      </c>
      <c r="F8" s="19">
        <v>0</v>
      </c>
      <c r="G8" s="17">
        <v>0</v>
      </c>
      <c r="H8" s="19">
        <v>0</v>
      </c>
      <c r="I8" s="20">
        <v>0</v>
      </c>
      <c r="J8" s="19">
        <v>0</v>
      </c>
      <c r="K8" s="21">
        <v>0</v>
      </c>
      <c r="L8" s="4"/>
      <c r="M8" s="4" t="s">
        <v>31</v>
      </c>
    </row>
    <row r="9" spans="1:13" x14ac:dyDescent="0.2">
      <c r="A9" s="10"/>
      <c r="B9" s="9"/>
      <c r="C9" s="4"/>
      <c r="D9" s="4"/>
      <c r="E9" s="19">
        <v>0</v>
      </c>
      <c r="F9" s="19">
        <v>0</v>
      </c>
      <c r="G9" s="17">
        <v>0</v>
      </c>
      <c r="H9" s="19">
        <v>0</v>
      </c>
      <c r="I9" s="20">
        <v>0</v>
      </c>
      <c r="J9" s="19">
        <v>0</v>
      </c>
      <c r="K9" s="21">
        <v>0</v>
      </c>
      <c r="L9" s="4"/>
      <c r="M9" s="4"/>
    </row>
    <row r="10" spans="1:13" x14ac:dyDescent="0.2">
      <c r="A10" s="10"/>
      <c r="B10" s="9"/>
      <c r="C10" s="4"/>
      <c r="D10" s="4"/>
      <c r="E10" s="19">
        <v>0</v>
      </c>
      <c r="F10" s="19">
        <v>0</v>
      </c>
      <c r="G10" s="17">
        <v>0</v>
      </c>
      <c r="H10" s="19">
        <v>0</v>
      </c>
      <c r="I10" s="20">
        <v>0</v>
      </c>
      <c r="J10" s="19">
        <v>0</v>
      </c>
      <c r="K10" s="21">
        <v>0</v>
      </c>
      <c r="L10" s="4"/>
      <c r="M10" s="4"/>
    </row>
    <row r="11" spans="1:13" ht="10.8" thickBot="1" x14ac:dyDescent="0.25">
      <c r="A11" s="10"/>
      <c r="B11" s="9"/>
      <c r="C11" s="4"/>
      <c r="D11" s="4"/>
      <c r="E11" s="12"/>
      <c r="F11" s="12"/>
      <c r="G11" s="12"/>
      <c r="H11" s="12"/>
      <c r="I11" s="13"/>
      <c r="J11" s="13"/>
      <c r="K11" s="13"/>
      <c r="L11" s="4"/>
      <c r="M11" s="4"/>
    </row>
    <row r="12" spans="1:13" ht="10.8" thickTop="1" x14ac:dyDescent="0.2">
      <c r="A12" s="4"/>
      <c r="B12" s="11"/>
      <c r="C12" s="4"/>
      <c r="D12" s="4"/>
      <c r="E12" s="14">
        <f t="shared" ref="E12:K12" si="0">SUM(E7:E10)</f>
        <v>0</v>
      </c>
      <c r="F12" s="14">
        <f t="shared" si="0"/>
        <v>0</v>
      </c>
      <c r="G12" s="14">
        <f t="shared" si="0"/>
        <v>0</v>
      </c>
      <c r="H12" s="14">
        <f t="shared" si="0"/>
        <v>0</v>
      </c>
      <c r="I12" s="14">
        <f t="shared" si="0"/>
        <v>0</v>
      </c>
      <c r="J12" s="14">
        <f t="shared" si="0"/>
        <v>0</v>
      </c>
      <c r="K12" s="14">
        <f t="shared" si="0"/>
        <v>0</v>
      </c>
      <c r="L12" s="4"/>
      <c r="M12" s="4"/>
    </row>
    <row r="14" spans="1:13" x14ac:dyDescent="0.2">
      <c r="F14" s="16" t="s">
        <v>14</v>
      </c>
      <c r="G14" s="18">
        <v>0</v>
      </c>
    </row>
    <row r="15" spans="1:13" x14ac:dyDescent="0.2">
      <c r="F15" s="16" t="s">
        <v>15</v>
      </c>
      <c r="G15" s="17">
        <v>0</v>
      </c>
      <c r="H15" s="17"/>
    </row>
    <row r="18" spans="6:7" x14ac:dyDescent="0.2">
      <c r="F18" s="16" t="s">
        <v>16</v>
      </c>
      <c r="G18" s="17">
        <v>2500</v>
      </c>
    </row>
  </sheetData>
  <pageMargins left="0.7" right="0.7" top="0.75" bottom="0.75" header="0.3" footer="0.3"/>
  <pageSetup paperSize="9" scale="76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M18"/>
  <sheetViews>
    <sheetView workbookViewId="0">
      <selection activeCell="D31" sqref="D31"/>
    </sheetView>
  </sheetViews>
  <sheetFormatPr defaultColWidth="9.109375" defaultRowHeight="10.199999999999999" x14ac:dyDescent="0.2"/>
  <cols>
    <col min="1" max="1" width="22" style="16" bestFit="1" customWidth="1"/>
    <col min="2" max="2" width="12.6640625" style="16" bestFit="1" customWidth="1"/>
    <col min="3" max="3" width="10.33203125" style="16" bestFit="1" customWidth="1"/>
    <col min="4" max="4" width="20.33203125" style="16" bestFit="1" customWidth="1"/>
    <col min="5" max="5" width="8.88671875" style="16" bestFit="1" customWidth="1"/>
    <col min="6" max="6" width="14.5546875" style="16" bestFit="1" customWidth="1"/>
    <col min="7" max="7" width="11.6640625" style="16" bestFit="1" customWidth="1"/>
    <col min="8" max="8" width="12" style="16" bestFit="1" customWidth="1"/>
    <col min="9" max="9" width="10" style="16" bestFit="1" customWidth="1"/>
    <col min="10" max="11" width="9.44140625" style="16" bestFit="1" customWidth="1"/>
    <col min="12" max="12" width="12.88671875" style="16" bestFit="1" customWidth="1"/>
    <col min="13" max="13" width="19.33203125" style="16" bestFit="1" customWidth="1"/>
    <col min="14" max="16384" width="9.109375" style="16"/>
  </cols>
  <sheetData>
    <row r="1" spans="1:13" x14ac:dyDescent="0.2">
      <c r="A1" s="1" t="s">
        <v>0</v>
      </c>
      <c r="B1" s="1"/>
      <c r="C1" s="1"/>
      <c r="D1" s="1">
        <v>2012</v>
      </c>
      <c r="E1" s="2"/>
      <c r="F1" s="2"/>
      <c r="G1" s="2"/>
      <c r="H1" s="2"/>
      <c r="I1" s="2"/>
      <c r="J1" s="3"/>
      <c r="K1" s="3"/>
      <c r="L1" s="4"/>
      <c r="M1" s="4"/>
    </row>
    <row r="2" spans="1:13" x14ac:dyDescent="0.2">
      <c r="A2" s="4" t="s">
        <v>18</v>
      </c>
      <c r="B2" s="4"/>
      <c r="C2" s="5"/>
      <c r="D2" s="5"/>
      <c r="E2" s="3"/>
      <c r="F2" s="3"/>
      <c r="G2" s="3"/>
      <c r="H2" s="3"/>
      <c r="I2" s="3"/>
      <c r="J2" s="3"/>
      <c r="K2" s="3"/>
      <c r="L2" s="4"/>
      <c r="M2" s="4"/>
    </row>
    <row r="3" spans="1:13" x14ac:dyDescent="0.2">
      <c r="A3" s="4"/>
      <c r="B3" s="4"/>
      <c r="C3" s="5"/>
      <c r="D3" s="5"/>
      <c r="E3" s="3"/>
      <c r="F3" s="3"/>
      <c r="H3" s="3"/>
      <c r="I3" s="3"/>
      <c r="J3" s="3"/>
      <c r="K3" s="3"/>
      <c r="L3" s="4"/>
      <c r="M3" s="4"/>
    </row>
    <row r="4" spans="1:13" x14ac:dyDescent="0.2">
      <c r="A4" s="4" t="s">
        <v>19</v>
      </c>
      <c r="B4" s="4" t="s">
        <v>20</v>
      </c>
      <c r="C4" s="4"/>
      <c r="D4" s="4"/>
      <c r="E4" s="4"/>
      <c r="F4" s="4"/>
      <c r="H4" s="4"/>
      <c r="I4" s="4"/>
      <c r="J4" s="4"/>
      <c r="K4" s="4"/>
      <c r="L4" s="4"/>
      <c r="M4" s="4"/>
    </row>
    <row r="5" spans="1:13" x14ac:dyDescent="0.2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  <c r="F5" s="7" t="s">
        <v>6</v>
      </c>
      <c r="G5" s="15" t="s">
        <v>7</v>
      </c>
      <c r="H5" s="7" t="s">
        <v>8</v>
      </c>
      <c r="I5" s="7" t="s">
        <v>9</v>
      </c>
      <c r="J5" s="7" t="s">
        <v>10</v>
      </c>
      <c r="K5" s="7" t="s">
        <v>11</v>
      </c>
      <c r="L5" s="7" t="s">
        <v>12</v>
      </c>
      <c r="M5" s="7" t="s">
        <v>13</v>
      </c>
    </row>
    <row r="6" spans="1:13" x14ac:dyDescent="0.2">
      <c r="E6" s="7"/>
      <c r="F6" s="8"/>
      <c r="H6" s="7"/>
      <c r="I6" s="8"/>
      <c r="J6" s="8"/>
      <c r="K6" s="8"/>
      <c r="L6" s="4"/>
      <c r="M6" s="4"/>
    </row>
    <row r="7" spans="1:13" x14ac:dyDescent="0.2">
      <c r="A7" s="10">
        <v>1200137</v>
      </c>
      <c r="B7" s="5">
        <v>40928</v>
      </c>
      <c r="C7" s="4" t="s">
        <v>33</v>
      </c>
      <c r="D7" s="4" t="s">
        <v>34</v>
      </c>
      <c r="E7" s="19">
        <v>0</v>
      </c>
      <c r="F7" s="19">
        <v>0</v>
      </c>
      <c r="G7" s="17">
        <v>0</v>
      </c>
      <c r="H7" s="19">
        <v>0</v>
      </c>
      <c r="I7" s="20">
        <f>SUM(F7-G7-H7)</f>
        <v>0</v>
      </c>
      <c r="J7" s="21">
        <v>0</v>
      </c>
      <c r="K7" s="21">
        <f>SUM(I7+J7)</f>
        <v>0</v>
      </c>
      <c r="L7" s="4"/>
      <c r="M7" s="4" t="s">
        <v>17</v>
      </c>
    </row>
    <row r="8" spans="1:13" x14ac:dyDescent="0.2">
      <c r="A8" s="10">
        <v>1204212</v>
      </c>
      <c r="B8" s="9">
        <v>41224</v>
      </c>
      <c r="C8" s="4" t="s">
        <v>35</v>
      </c>
      <c r="D8" s="4" t="s">
        <v>36</v>
      </c>
      <c r="E8" s="19">
        <v>0</v>
      </c>
      <c r="F8" s="19">
        <v>0</v>
      </c>
      <c r="G8" s="17">
        <v>0</v>
      </c>
      <c r="H8" s="19">
        <v>0</v>
      </c>
      <c r="I8" s="20">
        <f t="shared" ref="I8:I10" si="0">SUM(F8-G8-H8)</f>
        <v>0</v>
      </c>
      <c r="J8" s="19">
        <v>0</v>
      </c>
      <c r="K8" s="21">
        <f t="shared" ref="K8:K10" si="1">SUM(I8+J8)</f>
        <v>0</v>
      </c>
      <c r="L8" s="4"/>
      <c r="M8" s="4" t="s">
        <v>17</v>
      </c>
    </row>
    <row r="9" spans="1:13" x14ac:dyDescent="0.2">
      <c r="A9" s="10"/>
      <c r="B9" s="9"/>
      <c r="C9" s="4"/>
      <c r="D9" s="4"/>
      <c r="E9" s="19">
        <v>0</v>
      </c>
      <c r="F9" s="19">
        <v>0</v>
      </c>
      <c r="G9" s="17">
        <v>0</v>
      </c>
      <c r="H9" s="19">
        <v>0</v>
      </c>
      <c r="I9" s="20">
        <f t="shared" si="0"/>
        <v>0</v>
      </c>
      <c r="J9" s="19">
        <v>0</v>
      </c>
      <c r="K9" s="21">
        <f t="shared" si="1"/>
        <v>0</v>
      </c>
      <c r="L9" s="4"/>
      <c r="M9" s="4"/>
    </row>
    <row r="10" spans="1:13" x14ac:dyDescent="0.2">
      <c r="A10" s="10"/>
      <c r="B10" s="9"/>
      <c r="C10" s="4"/>
      <c r="D10" s="4"/>
      <c r="E10" s="19">
        <v>0</v>
      </c>
      <c r="F10" s="19">
        <v>0</v>
      </c>
      <c r="G10" s="17">
        <v>0</v>
      </c>
      <c r="H10" s="19">
        <v>0</v>
      </c>
      <c r="I10" s="20">
        <f t="shared" si="0"/>
        <v>0</v>
      </c>
      <c r="J10" s="19">
        <v>0</v>
      </c>
      <c r="K10" s="21">
        <f t="shared" si="1"/>
        <v>0</v>
      </c>
      <c r="L10" s="4"/>
      <c r="M10" s="4"/>
    </row>
    <row r="11" spans="1:13" ht="10.8" thickBot="1" x14ac:dyDescent="0.25">
      <c r="A11" s="10"/>
      <c r="B11" s="9"/>
      <c r="C11" s="4"/>
      <c r="D11" s="4"/>
      <c r="E11" s="12"/>
      <c r="F11" s="12"/>
      <c r="G11" s="12"/>
      <c r="H11" s="12"/>
      <c r="I11" s="13"/>
      <c r="J11" s="13"/>
      <c r="K11" s="13"/>
      <c r="L11" s="4"/>
      <c r="M11" s="4"/>
    </row>
    <row r="12" spans="1:13" ht="10.8" thickTop="1" x14ac:dyDescent="0.2">
      <c r="A12" s="4"/>
      <c r="B12" s="11"/>
      <c r="C12" s="4"/>
      <c r="D12" s="4"/>
      <c r="E12" s="14">
        <f t="shared" ref="E12:K12" si="2">SUM(E7:E10)</f>
        <v>0</v>
      </c>
      <c r="F12" s="14">
        <f t="shared" si="2"/>
        <v>0</v>
      </c>
      <c r="G12" s="14">
        <f t="shared" si="2"/>
        <v>0</v>
      </c>
      <c r="H12" s="14">
        <f t="shared" si="2"/>
        <v>0</v>
      </c>
      <c r="I12" s="14">
        <f t="shared" si="2"/>
        <v>0</v>
      </c>
      <c r="J12" s="14">
        <f t="shared" si="2"/>
        <v>0</v>
      </c>
      <c r="K12" s="14">
        <f t="shared" si="2"/>
        <v>0</v>
      </c>
      <c r="L12" s="4"/>
      <c r="M12" s="4"/>
    </row>
    <row r="14" spans="1:13" x14ac:dyDescent="0.2">
      <c r="F14" s="16" t="s">
        <v>14</v>
      </c>
      <c r="G14" s="18">
        <v>0</v>
      </c>
    </row>
    <row r="15" spans="1:13" x14ac:dyDescent="0.2">
      <c r="F15" s="16" t="s">
        <v>15</v>
      </c>
      <c r="G15" s="17">
        <v>0</v>
      </c>
      <c r="H15" s="17"/>
    </row>
    <row r="18" spans="6:7" x14ac:dyDescent="0.2">
      <c r="F18" s="16" t="s">
        <v>16</v>
      </c>
      <c r="G18" s="17">
        <v>2500</v>
      </c>
    </row>
  </sheetData>
  <pageMargins left="0.7" right="0.7" top="0.75" bottom="0.75" header="0.3" footer="0.3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9</vt:i4>
      </vt:variant>
    </vt:vector>
  </HeadingPairs>
  <TitlesOfParts>
    <vt:vector size="9" baseType="lpstr">
      <vt:lpstr>2020</vt:lpstr>
      <vt:lpstr>2019</vt:lpstr>
      <vt:lpstr>2018</vt:lpstr>
      <vt:lpstr>2017</vt:lpstr>
      <vt:lpstr>2016</vt:lpstr>
      <vt:lpstr>2015</vt:lpstr>
      <vt:lpstr>2014</vt:lpstr>
      <vt:lpstr>2013</vt:lpstr>
      <vt:lpstr>2012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HAJOSCHO</dc:creator>
  <cp:lastModifiedBy>Gebruiker</cp:lastModifiedBy>
  <cp:lastPrinted>2019-10-16T08:25:45Z</cp:lastPrinted>
  <dcterms:created xsi:type="dcterms:W3CDTF">2016-05-24T07:05:13Z</dcterms:created>
  <dcterms:modified xsi:type="dcterms:W3CDTF">2022-05-02T07:55:42Z</dcterms:modified>
</cp:coreProperties>
</file>