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NF-Administraasje en Belestingen\Verzekeringen\Europese Aanbestedingen\Europese Aanbesteding BWP en Materieel\Jaar 2022\"/>
    </mc:Choice>
  </mc:AlternateContent>
  <xr:revisionPtr revIDLastSave="0" documentId="13_ncr:1_{488950D8-1F79-4F95-98A3-22284F14A2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agenpar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5" i="1" l="1"/>
  <c r="A50" i="1"/>
  <c r="J22" i="1"/>
  <c r="F45" i="1"/>
  <c r="F47" i="1" s="1"/>
  <c r="F40" i="1"/>
  <c r="F42" i="1" s="1"/>
  <c r="F32" i="1"/>
  <c r="F33" i="1"/>
  <c r="F34" i="1"/>
  <c r="F35" i="1"/>
  <c r="F31" i="1"/>
  <c r="F23" i="1"/>
  <c r="F24" i="1"/>
  <c r="F25" i="1"/>
  <c r="F26" i="1"/>
  <c r="F22" i="1"/>
  <c r="J14" i="1"/>
  <c r="J7" i="1"/>
  <c r="F15" i="1"/>
  <c r="F16" i="1"/>
  <c r="F17" i="1"/>
  <c r="F14" i="1"/>
  <c r="F8" i="1"/>
  <c r="F9" i="1"/>
  <c r="F7" i="1"/>
  <c r="J25" i="1" l="1"/>
  <c r="F37" i="1"/>
  <c r="F28" i="1"/>
  <c r="F19" i="1"/>
  <c r="F11" i="1"/>
  <c r="F50" i="1" l="1"/>
</calcChain>
</file>

<file path=xl/sharedStrings.xml><?xml version="1.0" encoding="utf-8"?>
<sst xmlns="http://schemas.openxmlformats.org/spreadsheetml/2006/main" count="52" uniqueCount="27">
  <si>
    <t>Wagenpark prijzenblad</t>
  </si>
  <si>
    <t>Categorie</t>
  </si>
  <si>
    <t>WA</t>
  </si>
  <si>
    <t>Aantal</t>
  </si>
  <si>
    <t>Dekking</t>
  </si>
  <si>
    <t>Subtotaal</t>
  </si>
  <si>
    <t>Premie per object per jaar</t>
  </si>
  <si>
    <t>Instructies:</t>
  </si>
  <si>
    <t>Geel graag invullen</t>
  </si>
  <si>
    <t xml:space="preserve">Personenauto's </t>
  </si>
  <si>
    <t>Beperkt casco</t>
  </si>
  <si>
    <t>Casco</t>
  </si>
  <si>
    <t>Werkrisico</t>
  </si>
  <si>
    <t>Ondergrondse schade</t>
  </si>
  <si>
    <t>Brom-snorfietsen</t>
  </si>
  <si>
    <t>Motor</t>
  </si>
  <si>
    <t xml:space="preserve">Bestelauto's </t>
  </si>
  <si>
    <t>Vrachtauto's</t>
  </si>
  <si>
    <t>Reinigingsvrachtauto's</t>
  </si>
  <si>
    <t>Totaal netto premie per jaar</t>
  </si>
  <si>
    <t>Premie per jaar</t>
  </si>
  <si>
    <t xml:space="preserve">TOTAAL </t>
  </si>
  <si>
    <t>TOTAAL</t>
  </si>
  <si>
    <t>OPTIONEEL -SVI-</t>
  </si>
  <si>
    <t>Totale aanschafwaarde € 433.107,-</t>
  </si>
  <si>
    <t>Totale aanschafwaarde € 1.142.442,-</t>
  </si>
  <si>
    <t>Totale aanschafwaarde € 1.864.875,-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</si>
</sst>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  <font>
      <sz val="11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color theme="0"/>
      <name val="Arial"/>
      <family val="2"/>
    </font>
    <font>
      <b/>
      <sz val="20"/>
      <color rgb="FFFF0000"/>
      <name val="Arial"/>
      <family val="2"/>
    </font>
    <font>
      <b/>
      <sz val="18"/>
      <color theme="1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sz val="11"/>
      <color rgb="FFFF6600"/>
      <name val="Arial"/>
      <family val="2"/>
    </font>
    <font>
      <sz val="11"/>
      <color theme="0"/>
      <name val="Arial"/>
      <family val="2"/>
    </font>
    <font>
      <b/>
      <sz val="12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1DA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1" fillId="0" borderId="1" xfId="0" applyFont="1" applyFill="1" applyBorder="1"/>
    <xf numFmtId="44" fontId="1" fillId="3" borderId="2" xfId="0" applyNumberFormat="1" applyFont="1" applyFill="1" applyBorder="1"/>
    <xf numFmtId="44" fontId="1" fillId="0" borderId="2" xfId="0" applyNumberFormat="1" applyFont="1" applyBorder="1"/>
    <xf numFmtId="44" fontId="1" fillId="0" borderId="2" xfId="0" applyNumberFormat="1" applyFont="1" applyFill="1" applyBorder="1"/>
    <xf numFmtId="0" fontId="2" fillId="0" borderId="3" xfId="0" applyFont="1" applyBorder="1"/>
    <xf numFmtId="0" fontId="4" fillId="5" borderId="5" xfId="0" applyFont="1" applyFill="1" applyBorder="1"/>
    <xf numFmtId="44" fontId="4" fillId="5" borderId="6" xfId="0" applyNumberFormat="1" applyFont="1" applyFill="1" applyBorder="1"/>
    <xf numFmtId="0" fontId="5" fillId="5" borderId="0" xfId="0" applyFont="1" applyFill="1"/>
    <xf numFmtId="44" fontId="1" fillId="5" borderId="2" xfId="0" applyNumberFormat="1" applyFont="1" applyFill="1" applyBorder="1"/>
    <xf numFmtId="0" fontId="1" fillId="5" borderId="1" xfId="0" applyFont="1" applyFill="1" applyBorder="1"/>
    <xf numFmtId="0" fontId="5" fillId="5" borderId="1" xfId="0" applyFont="1" applyFill="1" applyBorder="1"/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6" fillId="5" borderId="7" xfId="0" applyFont="1" applyFill="1" applyBorder="1"/>
    <xf numFmtId="0" fontId="8" fillId="5" borderId="9" xfId="0" applyFont="1" applyFill="1" applyBorder="1"/>
    <xf numFmtId="0" fontId="7" fillId="4" borderId="7" xfId="0" applyFont="1" applyFill="1" applyBorder="1"/>
    <xf numFmtId="0" fontId="4" fillId="4" borderId="5" xfId="0" applyFont="1" applyFill="1" applyBorder="1"/>
    <xf numFmtId="44" fontId="4" fillId="4" borderId="6" xfId="0" applyNumberFormat="1" applyFont="1" applyFill="1" applyBorder="1"/>
    <xf numFmtId="44" fontId="1" fillId="0" borderId="1" xfId="0" applyNumberFormat="1" applyFont="1" applyBorder="1"/>
    <xf numFmtId="0" fontId="9" fillId="6" borderId="1" xfId="0" applyFont="1" applyFill="1" applyBorder="1"/>
    <xf numFmtId="0" fontId="8" fillId="4" borderId="1" xfId="0" applyFont="1" applyFill="1" applyBorder="1"/>
    <xf numFmtId="0" fontId="5" fillId="0" borderId="1" xfId="0" applyFont="1" applyBorder="1" applyAlignment="1">
      <alignment horizontal="center"/>
    </xf>
    <xf numFmtId="0" fontId="1" fillId="0" borderId="10" xfId="0" applyFont="1" applyBorder="1"/>
    <xf numFmtId="0" fontId="2" fillId="0" borderId="8" xfId="0" applyFont="1" applyBorder="1"/>
    <xf numFmtId="44" fontId="1" fillId="0" borderId="8" xfId="0" applyNumberFormat="1" applyFont="1" applyBorder="1"/>
    <xf numFmtId="0" fontId="1" fillId="0" borderId="11" xfId="0" applyFont="1" applyBorder="1"/>
    <xf numFmtId="0" fontId="1" fillId="0" borderId="5" xfId="0" applyFont="1" applyBorder="1"/>
    <xf numFmtId="0" fontId="10" fillId="5" borderId="12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5" fillId="0" borderId="1" xfId="0" applyFont="1" applyBorder="1" applyAlignment="1"/>
    <xf numFmtId="0" fontId="3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11" fillId="7" borderId="1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7" fillId="4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8" fillId="4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44" fontId="1" fillId="3" borderId="1" xfId="0" applyNumberFormat="1" applyFont="1" applyFill="1" applyBorder="1" applyAlignment="1">
      <alignment horizontal="right"/>
    </xf>
    <xf numFmtId="44" fontId="1" fillId="8" borderId="2" xfId="0" applyNumberFormat="1" applyFont="1" applyFill="1" applyBorder="1"/>
    <xf numFmtId="0" fontId="12" fillId="5" borderId="1" xfId="0" applyFont="1" applyFill="1" applyBorder="1"/>
    <xf numFmtId="2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7" fillId="4" borderId="5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Border="1"/>
    <xf numFmtId="0" fontId="13" fillId="6" borderId="1" xfId="0" applyFont="1" applyFill="1" applyBorder="1" applyAlignment="1">
      <alignment horizontal="center"/>
    </xf>
    <xf numFmtId="0" fontId="13" fillId="6" borderId="1" xfId="0" applyFont="1" applyFill="1" applyBorder="1" applyAlignment="1">
      <alignment horizontal="right"/>
    </xf>
    <xf numFmtId="44" fontId="13" fillId="6" borderId="1" xfId="0" applyNumberFormat="1" applyFont="1" applyFill="1" applyBorder="1" applyAlignment="1">
      <alignment horizontal="right"/>
    </xf>
    <xf numFmtId="0" fontId="13" fillId="6" borderId="3" xfId="0" applyFont="1" applyFill="1" applyBorder="1"/>
    <xf numFmtId="44" fontId="13" fillId="6" borderId="4" xfId="0" applyNumberFormat="1" applyFont="1" applyFill="1" applyBorder="1"/>
    <xf numFmtId="0" fontId="1" fillId="5" borderId="0" xfId="0" applyFont="1" applyFill="1"/>
    <xf numFmtId="0" fontId="14" fillId="5" borderId="1" xfId="0" applyFont="1" applyFill="1" applyBorder="1"/>
    <xf numFmtId="0" fontId="15" fillId="6" borderId="1" xfId="0" applyFont="1" applyFill="1" applyBorder="1" applyAlignment="1">
      <alignment horizontal="center"/>
    </xf>
    <xf numFmtId="0" fontId="16" fillId="6" borderId="5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15" fillId="5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6600"/>
      <color rgb="FF71D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50"/>
  <sheetViews>
    <sheetView tabSelected="1" zoomScale="80" zoomScaleNormal="80" workbookViewId="0">
      <selection activeCell="M25" sqref="M25"/>
    </sheetView>
  </sheetViews>
  <sheetFormatPr defaultRowHeight="14.25" x14ac:dyDescent="0.2"/>
  <cols>
    <col min="1" max="1" width="9.140625" style="67"/>
    <col min="2" max="2" width="40.28515625" style="13" bestFit="1" customWidth="1"/>
    <col min="3" max="3" width="8.140625" style="37" bestFit="1" customWidth="1"/>
    <col min="4" max="4" width="22.28515625" style="1" bestFit="1" customWidth="1"/>
    <col min="5" max="5" width="29.5703125" style="1" bestFit="1" customWidth="1"/>
    <col min="6" max="6" width="32.7109375" style="2" bestFit="1" customWidth="1"/>
    <col min="7" max="7" width="9.140625" style="62" customWidth="1"/>
    <col min="8" max="8" width="30.85546875" style="41" bestFit="1" customWidth="1"/>
    <col min="9" max="9" width="17.7109375" style="41" bestFit="1" customWidth="1"/>
    <col min="10" max="10" width="29.7109375" style="41" bestFit="1" customWidth="1"/>
    <col min="11" max="16384" width="9.140625" style="1"/>
  </cols>
  <sheetData>
    <row r="1" spans="1:12" ht="15" thickBot="1" x14ac:dyDescent="0.25">
      <c r="A1" s="66"/>
      <c r="B1" s="16"/>
      <c r="C1" s="27"/>
      <c r="D1" s="4"/>
      <c r="E1" s="31"/>
      <c r="F1" s="24"/>
      <c r="H1" s="38"/>
      <c r="I1" s="38"/>
      <c r="J1" s="38"/>
    </row>
    <row r="2" spans="1:12" ht="26.25" x14ac:dyDescent="0.4">
      <c r="A2" s="64"/>
      <c r="B2" s="25" t="s">
        <v>0</v>
      </c>
      <c r="C2" s="54"/>
      <c r="D2" s="28"/>
      <c r="E2" s="33" t="s">
        <v>7</v>
      </c>
      <c r="F2" s="29"/>
      <c r="H2" s="39" t="s">
        <v>23</v>
      </c>
      <c r="I2" s="39"/>
      <c r="J2" s="39"/>
    </row>
    <row r="3" spans="1:12" ht="16.5" thickBot="1" x14ac:dyDescent="0.3">
      <c r="A3" s="64"/>
      <c r="B3" s="16"/>
      <c r="C3" s="27"/>
      <c r="D3" s="28"/>
      <c r="E3" s="53" t="s">
        <v>8</v>
      </c>
      <c r="F3" s="30"/>
      <c r="H3" s="38"/>
      <c r="I3" s="38"/>
      <c r="J3" s="38"/>
    </row>
    <row r="4" spans="1:12" ht="15.75" x14ac:dyDescent="0.25">
      <c r="A4" s="64"/>
      <c r="B4" s="16"/>
      <c r="C4" s="27"/>
      <c r="D4" s="4"/>
      <c r="E4" s="32"/>
      <c r="F4" s="24"/>
      <c r="H4" s="40"/>
      <c r="I4" s="38"/>
      <c r="J4" s="38"/>
    </row>
    <row r="5" spans="1:12" ht="15.75" x14ac:dyDescent="0.25">
      <c r="A5" s="65" t="s">
        <v>3</v>
      </c>
      <c r="B5" s="21" t="s">
        <v>1</v>
      </c>
      <c r="C5" s="52" t="s">
        <v>3</v>
      </c>
      <c r="D5" s="22" t="s">
        <v>4</v>
      </c>
      <c r="E5" s="22" t="s">
        <v>6</v>
      </c>
      <c r="F5" s="23" t="s">
        <v>19</v>
      </c>
      <c r="H5" s="42" t="s">
        <v>1</v>
      </c>
      <c r="I5" s="44" t="s">
        <v>20</v>
      </c>
      <c r="J5" s="44" t="s">
        <v>19</v>
      </c>
    </row>
    <row r="6" spans="1:12" ht="15.75" x14ac:dyDescent="0.25">
      <c r="A6" s="57"/>
      <c r="B6" s="19"/>
      <c r="C6" s="34"/>
      <c r="D6" s="11"/>
      <c r="E6" s="11"/>
      <c r="F6" s="12"/>
      <c r="H6" s="43"/>
      <c r="I6" s="43"/>
      <c r="J6" s="43"/>
    </row>
    <row r="7" spans="1:12" ht="15" x14ac:dyDescent="0.25">
      <c r="A7" s="57">
        <v>5</v>
      </c>
      <c r="B7" s="26" t="s">
        <v>9</v>
      </c>
      <c r="C7" s="27">
        <v>5</v>
      </c>
      <c r="D7" s="4" t="s">
        <v>2</v>
      </c>
      <c r="E7" s="5">
        <v>0</v>
      </c>
      <c r="F7" s="7">
        <f>C7*E7</f>
        <v>0</v>
      </c>
      <c r="H7" s="45" t="s">
        <v>9</v>
      </c>
      <c r="I7" s="46">
        <v>0</v>
      </c>
      <c r="J7" s="47">
        <f>H8*I7</f>
        <v>0</v>
      </c>
    </row>
    <row r="8" spans="1:12" ht="15" x14ac:dyDescent="0.25">
      <c r="A8" s="64"/>
      <c r="B8" s="18"/>
      <c r="C8" s="27">
        <v>2</v>
      </c>
      <c r="D8" s="4" t="s">
        <v>10</v>
      </c>
      <c r="E8" s="5">
        <v>0</v>
      </c>
      <c r="F8" s="7">
        <f t="shared" ref="F8:F9" si="0">C8*E8</f>
        <v>0</v>
      </c>
      <c r="H8" s="18">
        <v>3</v>
      </c>
      <c r="I8" s="38"/>
      <c r="J8" s="38"/>
    </row>
    <row r="9" spans="1:12" ht="15" x14ac:dyDescent="0.25">
      <c r="A9" s="57"/>
      <c r="B9" s="63"/>
      <c r="C9" s="27">
        <v>0</v>
      </c>
      <c r="D9" s="4" t="s">
        <v>11</v>
      </c>
      <c r="E9" s="5">
        <v>0</v>
      </c>
      <c r="F9" s="7">
        <f t="shared" si="0"/>
        <v>0</v>
      </c>
      <c r="H9" s="38"/>
      <c r="I9" s="38"/>
      <c r="J9" s="38"/>
    </row>
    <row r="10" spans="1:12" ht="15" x14ac:dyDescent="0.25">
      <c r="A10" s="57"/>
      <c r="B10" s="16"/>
      <c r="C10" s="27"/>
      <c r="D10" s="4"/>
      <c r="E10" s="15"/>
      <c r="F10" s="14"/>
      <c r="H10" s="38"/>
      <c r="I10" s="38"/>
      <c r="J10" s="38"/>
    </row>
    <row r="11" spans="1:12" ht="15" x14ac:dyDescent="0.25">
      <c r="A11" s="57"/>
      <c r="B11" s="16"/>
      <c r="C11" s="27"/>
      <c r="D11" s="4"/>
      <c r="E11" s="55" t="s">
        <v>5</v>
      </c>
      <c r="F11" s="48">
        <f>F7+F8+F9</f>
        <v>0</v>
      </c>
      <c r="H11" s="38"/>
      <c r="I11" s="38"/>
      <c r="J11" s="38"/>
    </row>
    <row r="12" spans="1:12" ht="15" x14ac:dyDescent="0.25">
      <c r="A12" s="57"/>
      <c r="B12" s="16"/>
      <c r="C12" s="27"/>
      <c r="D12" s="4"/>
      <c r="E12" s="6"/>
      <c r="F12" s="14"/>
      <c r="H12" s="38"/>
      <c r="I12" s="38"/>
      <c r="J12" s="38"/>
    </row>
    <row r="13" spans="1:12" ht="15" x14ac:dyDescent="0.25">
      <c r="A13" s="57"/>
      <c r="B13" s="16"/>
      <c r="C13" s="27"/>
      <c r="D13" s="4"/>
      <c r="E13" s="4"/>
      <c r="F13" s="8"/>
      <c r="H13" s="38"/>
      <c r="I13" s="38"/>
      <c r="J13" s="38"/>
    </row>
    <row r="14" spans="1:12" ht="15" x14ac:dyDescent="0.25">
      <c r="A14" s="57">
        <v>58</v>
      </c>
      <c r="B14" s="26" t="s">
        <v>16</v>
      </c>
      <c r="C14" s="27">
        <v>58</v>
      </c>
      <c r="D14" s="4" t="s">
        <v>2</v>
      </c>
      <c r="E14" s="5">
        <v>0</v>
      </c>
      <c r="F14" s="7">
        <f>C14*E14</f>
        <v>0</v>
      </c>
      <c r="H14" s="45" t="s">
        <v>16</v>
      </c>
      <c r="I14" s="46">
        <v>0</v>
      </c>
      <c r="J14" s="47">
        <f>H15*I14</f>
        <v>0</v>
      </c>
      <c r="K14" s="3"/>
      <c r="L14" s="3"/>
    </row>
    <row r="15" spans="1:12" ht="15" x14ac:dyDescent="0.25">
      <c r="A15" s="64"/>
      <c r="B15" s="18"/>
      <c r="C15" s="27">
        <v>0</v>
      </c>
      <c r="D15" s="4" t="s">
        <v>10</v>
      </c>
      <c r="E15" s="5">
        <v>0</v>
      </c>
      <c r="F15" s="7">
        <f t="shared" ref="F15:F17" si="1">C15*E15</f>
        <v>0</v>
      </c>
      <c r="H15" s="18">
        <v>26</v>
      </c>
      <c r="I15" s="38"/>
      <c r="J15" s="38"/>
    </row>
    <row r="16" spans="1:12" ht="15" x14ac:dyDescent="0.25">
      <c r="A16" s="57"/>
      <c r="B16" s="17" t="s">
        <v>24</v>
      </c>
      <c r="C16" s="27">
        <v>11</v>
      </c>
      <c r="D16" s="4" t="s">
        <v>11</v>
      </c>
      <c r="E16" s="5">
        <v>0</v>
      </c>
      <c r="F16" s="7">
        <f t="shared" si="1"/>
        <v>0</v>
      </c>
      <c r="H16" s="38"/>
      <c r="I16" s="38"/>
      <c r="J16" s="38"/>
    </row>
    <row r="17" spans="1:10" ht="15" x14ac:dyDescent="0.25">
      <c r="A17" s="57"/>
      <c r="B17" s="16"/>
      <c r="C17" s="27">
        <v>4</v>
      </c>
      <c r="D17" s="4" t="s">
        <v>12</v>
      </c>
      <c r="E17" s="5">
        <v>0</v>
      </c>
      <c r="F17" s="7">
        <f t="shared" si="1"/>
        <v>0</v>
      </c>
      <c r="H17" s="38"/>
      <c r="I17" s="38"/>
      <c r="J17" s="38"/>
    </row>
    <row r="18" spans="1:10" ht="15" x14ac:dyDescent="0.25">
      <c r="A18" s="57"/>
      <c r="B18" s="16"/>
      <c r="C18" s="27"/>
      <c r="D18" s="4"/>
      <c r="E18" s="15"/>
      <c r="F18" s="14"/>
      <c r="H18" s="38"/>
      <c r="I18" s="38"/>
      <c r="J18" s="38"/>
    </row>
    <row r="19" spans="1:10" ht="15" x14ac:dyDescent="0.25">
      <c r="A19" s="57"/>
      <c r="B19" s="16"/>
      <c r="C19" s="27"/>
      <c r="D19" s="4"/>
      <c r="E19" s="55" t="s">
        <v>5</v>
      </c>
      <c r="F19" s="48">
        <f>F14+F15+F16+F17</f>
        <v>0</v>
      </c>
      <c r="H19" s="38"/>
      <c r="I19" s="38"/>
      <c r="J19" s="38"/>
    </row>
    <row r="20" spans="1:10" ht="15" x14ac:dyDescent="0.25">
      <c r="A20" s="57"/>
      <c r="B20" s="16"/>
      <c r="C20" s="27"/>
      <c r="D20" s="4"/>
      <c r="E20" s="6"/>
      <c r="F20" s="14"/>
      <c r="H20" s="38"/>
      <c r="I20" s="38"/>
      <c r="J20" s="38"/>
    </row>
    <row r="21" spans="1:10" ht="15" x14ac:dyDescent="0.25">
      <c r="A21" s="57"/>
      <c r="B21" s="16"/>
      <c r="C21" s="27"/>
      <c r="D21" s="4"/>
      <c r="E21" s="4"/>
      <c r="F21" s="8"/>
      <c r="H21" s="38"/>
      <c r="I21" s="38"/>
      <c r="J21" s="38"/>
    </row>
    <row r="22" spans="1:10" ht="15" x14ac:dyDescent="0.25">
      <c r="A22" s="57">
        <v>16</v>
      </c>
      <c r="B22" s="26" t="s">
        <v>17</v>
      </c>
      <c r="C22" s="27">
        <v>16</v>
      </c>
      <c r="D22" s="4" t="s">
        <v>2</v>
      </c>
      <c r="E22" s="5">
        <v>0</v>
      </c>
      <c r="F22" s="7">
        <f>C22*E22</f>
        <v>0</v>
      </c>
      <c r="H22" s="45" t="s">
        <v>17</v>
      </c>
      <c r="I22" s="46">
        <v>0</v>
      </c>
      <c r="J22" s="47">
        <f>H23*I22</f>
        <v>0</v>
      </c>
    </row>
    <row r="23" spans="1:10" ht="15" x14ac:dyDescent="0.25">
      <c r="A23" s="64"/>
      <c r="B23" s="18"/>
      <c r="C23" s="27">
        <v>2</v>
      </c>
      <c r="D23" s="4" t="s">
        <v>10</v>
      </c>
      <c r="E23" s="5">
        <v>0</v>
      </c>
      <c r="F23" s="7">
        <f t="shared" ref="F23:F26" si="2">C23*E23</f>
        <v>0</v>
      </c>
      <c r="H23" s="18">
        <v>2</v>
      </c>
      <c r="I23" s="38"/>
      <c r="J23" s="38"/>
    </row>
    <row r="24" spans="1:10" ht="15" x14ac:dyDescent="0.25">
      <c r="A24" s="57"/>
      <c r="B24" s="17" t="s">
        <v>25</v>
      </c>
      <c r="C24" s="27">
        <v>10</v>
      </c>
      <c r="D24" s="4" t="s">
        <v>11</v>
      </c>
      <c r="E24" s="5">
        <v>0</v>
      </c>
      <c r="F24" s="7">
        <f t="shared" si="2"/>
        <v>0</v>
      </c>
      <c r="H24" s="38"/>
      <c r="I24" s="38"/>
      <c r="J24" s="38"/>
    </row>
    <row r="25" spans="1:10" ht="15" x14ac:dyDescent="0.25">
      <c r="A25" s="57"/>
      <c r="B25" s="16"/>
      <c r="C25" s="27">
        <v>16</v>
      </c>
      <c r="D25" s="4" t="s">
        <v>12</v>
      </c>
      <c r="E25" s="5">
        <v>0</v>
      </c>
      <c r="F25" s="7">
        <f t="shared" si="2"/>
        <v>0</v>
      </c>
      <c r="H25" s="57">
        <f>H8+H15+H23</f>
        <v>31</v>
      </c>
      <c r="I25" s="58" t="s">
        <v>21</v>
      </c>
      <c r="J25" s="59">
        <f>J7+J14+J22</f>
        <v>0</v>
      </c>
    </row>
    <row r="26" spans="1:10" ht="15" x14ac:dyDescent="0.25">
      <c r="A26" s="57"/>
      <c r="B26" s="16"/>
      <c r="C26" s="27">
        <v>11</v>
      </c>
      <c r="D26" s="4" t="s">
        <v>13</v>
      </c>
      <c r="E26" s="5">
        <v>0</v>
      </c>
      <c r="F26" s="7">
        <f t="shared" si="2"/>
        <v>0</v>
      </c>
      <c r="H26" s="38"/>
      <c r="I26" s="38"/>
      <c r="J26" s="38"/>
    </row>
    <row r="27" spans="1:10" ht="15" x14ac:dyDescent="0.25">
      <c r="A27" s="57"/>
      <c r="B27" s="16"/>
      <c r="C27" s="27"/>
      <c r="D27" s="4"/>
      <c r="E27" s="15"/>
      <c r="F27" s="14"/>
    </row>
    <row r="28" spans="1:10" ht="15" x14ac:dyDescent="0.25">
      <c r="A28" s="57"/>
      <c r="B28" s="16"/>
      <c r="C28" s="27"/>
      <c r="D28" s="4"/>
      <c r="E28" s="55" t="s">
        <v>5</v>
      </c>
      <c r="F28" s="48">
        <f>F22+F23+F24+F25+F26</f>
        <v>0</v>
      </c>
    </row>
    <row r="29" spans="1:10" ht="15" x14ac:dyDescent="0.25">
      <c r="A29" s="57"/>
      <c r="B29" s="16"/>
      <c r="C29" s="27"/>
      <c r="D29" s="4"/>
      <c r="E29" s="6"/>
      <c r="F29" s="14"/>
    </row>
    <row r="30" spans="1:10" ht="15" x14ac:dyDescent="0.25">
      <c r="A30" s="57"/>
      <c r="B30" s="16"/>
      <c r="C30" s="27"/>
      <c r="D30" s="4"/>
      <c r="E30" s="6"/>
      <c r="F30" s="14"/>
    </row>
    <row r="31" spans="1:10" ht="15" x14ac:dyDescent="0.25">
      <c r="A31" s="57">
        <v>12</v>
      </c>
      <c r="B31" s="26" t="s">
        <v>18</v>
      </c>
      <c r="C31" s="27">
        <v>12</v>
      </c>
      <c r="D31" s="4" t="s">
        <v>2</v>
      </c>
      <c r="E31" s="5">
        <v>0</v>
      </c>
      <c r="F31" s="7">
        <f>C31*E31</f>
        <v>0</v>
      </c>
    </row>
    <row r="32" spans="1:10" ht="15" x14ac:dyDescent="0.25">
      <c r="A32" s="64"/>
      <c r="B32" s="18"/>
      <c r="C32" s="27">
        <v>5</v>
      </c>
      <c r="D32" s="4" t="s">
        <v>10</v>
      </c>
      <c r="E32" s="5">
        <v>0</v>
      </c>
      <c r="F32" s="7">
        <f t="shared" ref="F32:F35" si="3">C32*E32</f>
        <v>0</v>
      </c>
    </row>
    <row r="33" spans="1:10" ht="15" x14ac:dyDescent="0.25">
      <c r="A33" s="57"/>
      <c r="B33" s="17" t="s">
        <v>26</v>
      </c>
      <c r="C33" s="27">
        <v>7</v>
      </c>
      <c r="D33" s="4" t="s">
        <v>11</v>
      </c>
      <c r="E33" s="5">
        <v>0</v>
      </c>
      <c r="F33" s="7">
        <f t="shared" si="3"/>
        <v>0</v>
      </c>
      <c r="J33" s="51"/>
    </row>
    <row r="34" spans="1:10" ht="15" x14ac:dyDescent="0.25">
      <c r="A34" s="57"/>
      <c r="B34" s="16"/>
      <c r="C34" s="27">
        <v>12</v>
      </c>
      <c r="D34" s="4" t="s">
        <v>12</v>
      </c>
      <c r="E34" s="5">
        <v>0</v>
      </c>
      <c r="F34" s="7">
        <f t="shared" si="3"/>
        <v>0</v>
      </c>
      <c r="J34" s="51"/>
    </row>
    <row r="35" spans="1:10" ht="15" x14ac:dyDescent="0.25">
      <c r="A35" s="57"/>
      <c r="B35" s="16"/>
      <c r="C35" s="27">
        <v>0</v>
      </c>
      <c r="D35" s="4" t="s">
        <v>13</v>
      </c>
      <c r="E35" s="5">
        <v>0</v>
      </c>
      <c r="F35" s="7">
        <f t="shared" si="3"/>
        <v>0</v>
      </c>
      <c r="J35" s="51"/>
    </row>
    <row r="36" spans="1:10" ht="15" x14ac:dyDescent="0.25">
      <c r="A36" s="57"/>
      <c r="B36" s="16"/>
      <c r="C36" s="27"/>
      <c r="D36" s="4"/>
      <c r="E36" s="15"/>
      <c r="F36" s="14"/>
      <c r="J36" s="51"/>
    </row>
    <row r="37" spans="1:10" ht="15" x14ac:dyDescent="0.25">
      <c r="A37" s="57"/>
      <c r="B37" s="16"/>
      <c r="C37" s="27"/>
      <c r="D37" s="4"/>
      <c r="E37" s="55" t="s">
        <v>5</v>
      </c>
      <c r="F37" s="48">
        <f>F31+F32+F33+F34+F35</f>
        <v>0</v>
      </c>
      <c r="J37" s="51"/>
    </row>
    <row r="38" spans="1:10" ht="15" x14ac:dyDescent="0.25">
      <c r="A38" s="57"/>
      <c r="B38" s="16"/>
      <c r="C38" s="27"/>
      <c r="D38" s="4"/>
      <c r="E38" s="6"/>
      <c r="F38" s="14"/>
      <c r="J38" s="51"/>
    </row>
    <row r="39" spans="1:10" ht="15" x14ac:dyDescent="0.25">
      <c r="A39" s="57"/>
      <c r="B39" s="16"/>
      <c r="C39" s="27"/>
      <c r="D39" s="4"/>
      <c r="E39" s="4"/>
      <c r="F39" s="9"/>
      <c r="J39" s="51"/>
    </row>
    <row r="40" spans="1:10" ht="15" x14ac:dyDescent="0.25">
      <c r="A40" s="57">
        <v>3</v>
      </c>
      <c r="B40" s="26" t="s">
        <v>14</v>
      </c>
      <c r="C40" s="27">
        <v>3</v>
      </c>
      <c r="D40" s="4" t="s">
        <v>2</v>
      </c>
      <c r="E40" s="5">
        <v>0</v>
      </c>
      <c r="F40" s="7">
        <f>C40*E40</f>
        <v>0</v>
      </c>
      <c r="J40" s="50"/>
    </row>
    <row r="41" spans="1:10" ht="15" x14ac:dyDescent="0.25">
      <c r="A41" s="64"/>
      <c r="B41" s="18"/>
      <c r="C41" s="27"/>
      <c r="D41" s="4"/>
      <c r="E41" s="15"/>
      <c r="F41" s="14"/>
    </row>
    <row r="42" spans="1:10" ht="15" x14ac:dyDescent="0.25">
      <c r="A42" s="57"/>
      <c r="B42" s="49"/>
      <c r="C42" s="27"/>
      <c r="D42" s="4"/>
      <c r="E42" s="56" t="s">
        <v>5</v>
      </c>
      <c r="F42" s="48">
        <f>F40</f>
        <v>0</v>
      </c>
    </row>
    <row r="43" spans="1:10" ht="15" x14ac:dyDescent="0.25">
      <c r="A43" s="57"/>
      <c r="B43" s="17"/>
      <c r="C43" s="27"/>
      <c r="D43" s="4"/>
      <c r="E43" s="4"/>
      <c r="F43" s="14"/>
    </row>
    <row r="44" spans="1:10" ht="15" x14ac:dyDescent="0.25">
      <c r="A44" s="57"/>
      <c r="B44" s="16"/>
      <c r="C44" s="27"/>
      <c r="D44" s="4"/>
      <c r="E44" s="4"/>
      <c r="F44" s="9"/>
    </row>
    <row r="45" spans="1:10" ht="15" x14ac:dyDescent="0.25">
      <c r="A45" s="57">
        <v>1</v>
      </c>
      <c r="B45" s="26" t="s">
        <v>15</v>
      </c>
      <c r="C45" s="27">
        <v>1</v>
      </c>
      <c r="D45" s="4" t="s">
        <v>2</v>
      </c>
      <c r="E45" s="5">
        <v>0</v>
      </c>
      <c r="F45" s="7">
        <f>C45*E45</f>
        <v>0</v>
      </c>
    </row>
    <row r="46" spans="1:10" ht="15" x14ac:dyDescent="0.25">
      <c r="A46" s="64"/>
      <c r="B46" s="18"/>
      <c r="C46" s="35"/>
      <c r="D46" s="4"/>
      <c r="E46" s="15"/>
      <c r="F46" s="14"/>
    </row>
    <row r="47" spans="1:10" ht="14.25" customHeight="1" x14ac:dyDescent="0.25">
      <c r="A47" s="57"/>
      <c r="B47" s="49"/>
      <c r="C47" s="27"/>
      <c r="D47" s="4"/>
      <c r="E47" s="56" t="s">
        <v>5</v>
      </c>
      <c r="F47" s="48">
        <f>F45</f>
        <v>0</v>
      </c>
    </row>
    <row r="48" spans="1:10" ht="15" x14ac:dyDescent="0.25">
      <c r="A48" s="57"/>
      <c r="B48" s="16"/>
      <c r="C48" s="27"/>
      <c r="D48" s="4"/>
      <c r="E48" s="4"/>
      <c r="F48" s="9"/>
    </row>
    <row r="49" spans="1:6" ht="15" x14ac:dyDescent="0.25">
      <c r="A49" s="57"/>
      <c r="B49" s="16"/>
      <c r="C49" s="27"/>
      <c r="D49" s="4"/>
      <c r="E49" s="4"/>
      <c r="F49" s="9"/>
    </row>
    <row r="50" spans="1:6" ht="15.75" thickBot="1" x14ac:dyDescent="0.3">
      <c r="A50" s="57">
        <f>A7+A14+A22+A31+A40+A45</f>
        <v>95</v>
      </c>
      <c r="B50" s="20"/>
      <c r="C50" s="36"/>
      <c r="D50" s="10"/>
      <c r="E50" s="60" t="s">
        <v>22</v>
      </c>
      <c r="F50" s="61">
        <f>F11+F19+F28+F37+F42+F47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Wagenpark</vt:lpstr>
    </vt:vector>
  </TitlesOfParts>
  <Company>Gemeente Leeuwarden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 de Bruin</dc:creator>
  <cp:lastModifiedBy>Bruin de, Jan Bart</cp:lastModifiedBy>
  <dcterms:created xsi:type="dcterms:W3CDTF">2017-07-26T12:28:23Z</dcterms:created>
  <dcterms:modified xsi:type="dcterms:W3CDTF">2022-03-23T10:31:58Z</dcterms:modified>
</cp:coreProperties>
</file>