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updateLinks="never" codeName="ThisWorkbook"/>
  <mc:AlternateContent xmlns:mc="http://schemas.openxmlformats.org/markup-compatibility/2006">
    <mc:Choice Requires="x15">
      <x15ac:absPath xmlns:x15ac="http://schemas.microsoft.com/office/spreadsheetml/2010/11/ac" url="G:\Brand\02 Accounts NL\P\Provincies\Noord-Holland\EA\2022\Nota van inlichtingen\"/>
    </mc:Choice>
  </mc:AlternateContent>
  <xr:revisionPtr revIDLastSave="0" documentId="8_{D9AA2FB1-6399-44DC-91AE-EDB4C9AFA80E}" xr6:coauthVersionLast="47" xr6:coauthVersionMax="47" xr10:uidLastSave="{00000000-0000-0000-0000-000000000000}"/>
  <bookViews>
    <workbookView xWindow="-28920" yWindow="-120" windowWidth="29040" windowHeight="15840" tabRatio="519" xr2:uid="{00000000-000D-0000-FFFF-FFFF00000000}"/>
  </bookViews>
  <sheets>
    <sheet name="Inv-Conditie-MJB" sheetId="38" r:id="rId1"/>
    <sheet name="Opm Conditie" sheetId="40" r:id="rId2"/>
    <sheet name="Opm MJB" sheetId="61" r:id="rId3"/>
    <sheet name="Foto" sheetId="43" r:id="rId4"/>
    <sheet name="MJB totaal" sheetId="46" r:id="rId5"/>
    <sheet name="Beoordeling 2767" sheetId="58" r:id="rId6"/>
    <sheet name="Kleuren wijzer" sheetId="56" state="hidden"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58.x">'[1]per techieksoort en NL-fsb'!$C$45</definedName>
    <definedName name="_xlnm._FilterDatabase" localSheetId="0" hidden="1">'Inv-Conditie-MJB'!$A$10:$BJ$10</definedName>
    <definedName name="_NEN3140" localSheetId="5">#REF!</definedName>
    <definedName name="_NEN3140" localSheetId="2">#REF!</definedName>
    <definedName name="_NEN3140">#REF!</definedName>
    <definedName name="Aandeel" localSheetId="5">#REF!</definedName>
    <definedName name="Aandeel" localSheetId="2">#REF!</definedName>
    <definedName name="Aandeel">#REF!</definedName>
    <definedName name="Activiteit" localSheetId="5">#REF!</definedName>
    <definedName name="Activiteit" localSheetId="2">#REF!</definedName>
    <definedName name="Activiteit">#REF!</definedName>
    <definedName name="Afdrukbereik_MI">[2]begroting!$B$9:$V$145</definedName>
    <definedName name="Afdruktitels_MI">[2]begroting!$A$4:$IV$8</definedName>
    <definedName name="ant">[2]begroting!$H$9:$H$144</definedName>
    <definedName name="artikel">[2]begroting!$C$1</definedName>
    <definedName name="Aspect" localSheetId="5">#REF!</definedName>
    <definedName name="Aspect" localSheetId="2">#REF!</definedName>
    <definedName name="Aspect">#REF!</definedName>
    <definedName name="Begin" localSheetId="5">#REF!</definedName>
    <definedName name="Begin" localSheetId="2">#REF!</definedName>
    <definedName name="Begin">#REF!</definedName>
    <definedName name="Beheerpercentage">'[3]CALC. Productie Maarheeze'!$AG$6</definedName>
    <definedName name="Behr" localSheetId="5">#REF!</definedName>
    <definedName name="Behr" localSheetId="2">#REF!</definedName>
    <definedName name="Behr">#REF!</definedName>
    <definedName name="Belang" localSheetId="5">#REF!</definedName>
    <definedName name="Belang" localSheetId="2">#REF!</definedName>
    <definedName name="Belang">#REF!</definedName>
    <definedName name="Belang1" localSheetId="5">#REF!</definedName>
    <definedName name="Belang1" localSheetId="2">#REF!</definedName>
    <definedName name="Belang1">#REF!</definedName>
    <definedName name="Belang2" localSheetId="5">#REF!</definedName>
    <definedName name="Belang2" localSheetId="2">#REF!</definedName>
    <definedName name="Belang2">#REF!</definedName>
    <definedName name="BeTa">[2]Calculatie!$D$94:$E$99</definedName>
    <definedName name="bewerkingsadvies" localSheetId="5">#REF!</definedName>
    <definedName name="bewerkingsadvies" localSheetId="2">#REF!</definedName>
    <definedName name="bewerkingsadvies">#REF!</definedName>
    <definedName name="bewerkingsadvies2" localSheetId="5">#REF!</definedName>
    <definedName name="bewerkingsadvies2" localSheetId="2">#REF!</definedName>
    <definedName name="bewerkingsadvies2">#REF!</definedName>
    <definedName name="Bldg" localSheetId="5">[4]validation!#REF!</definedName>
    <definedName name="Bldg" localSheetId="2">[4]validation!#REF!</definedName>
    <definedName name="Bldg">[4]validation!#REF!</definedName>
    <definedName name="bouwjaar">[2]Calculatie!$C$344:$C$346</definedName>
    <definedName name="BT_Tarief" localSheetId="5">#REF!</definedName>
    <definedName name="BT_Tarief" localSheetId="2">#REF!</definedName>
    <definedName name="BT_Tarief">#REF!</definedName>
    <definedName name="Cap">[2]begroting!$F$1</definedName>
    <definedName name="CB_Tarief" localSheetId="5">#REF!</definedName>
    <definedName name="CB_Tarief" localSheetId="2">#REF!</definedName>
    <definedName name="CB_Tarief">#REF!</definedName>
    <definedName name="CB_Wevo_Tarief">[5]VC!$F$8</definedName>
    <definedName name="CE_Tarief" localSheetId="5">#REF!</definedName>
    <definedName name="CE_Tarief" localSheetId="2">#REF!</definedName>
    <definedName name="CE_Tarief">#REF!</definedName>
    <definedName name="CF">[6]Calculatie!$R$5</definedName>
    <definedName name="CM_CE_Tarief">[5]VC!$G$8</definedName>
    <definedName name="CM_Tarief" localSheetId="5">#REF!</definedName>
    <definedName name="CM_Tarief" localSheetId="2">#REF!</definedName>
    <definedName name="CM_Tarief">#REF!</definedName>
    <definedName name="CO">[2]Calculatie!$F$27</definedName>
    <definedName name="Co_Cars" localSheetId="5">#REF!</definedName>
    <definedName name="Co_Cars" localSheetId="2">#REF!</definedName>
    <definedName name="Co_Cars">#REF!</definedName>
    <definedName name="code" localSheetId="5">#REF!</definedName>
    <definedName name="code" localSheetId="2">#REF!</definedName>
    <definedName name="code">#REF!</definedName>
    <definedName name="COmonteur">[2]Calculatie!$V$29</definedName>
    <definedName name="Contr_toesl" localSheetId="2">[5]Calculatieblad!#REF!</definedName>
    <definedName name="Contr_toesl">[5]Calculatieblad!#REF!</definedName>
    <definedName name="Contracttoeslagpercentage">'[3]CALC. Productie Maarheeze'!$AI$6</definedName>
    <definedName name="Correctiefpercentage">'[3]CALC. Productie Maarheeze'!$X$6</definedName>
    <definedName name="COtotaal">[2]begroting!$AQ$145</definedName>
    <definedName name="data_b4567">OFFSET([7]minis!$E$4,0,0,1,COUNTA([7]minis!$E$4:$P$4))</definedName>
    <definedName name="data_c1234">OFFSET([7]minis!$E$2,0,0,1,COUNTA([7]minis!$E$2:$P$2))</definedName>
    <definedName name="dekkingderden">[2]Calculatie!$E$113</definedName>
    <definedName name="DekkingDerdenIntern">[2]Calculatie!$E$114</definedName>
    <definedName name="dekkingmateriaal">[2]Calculatie!$E$112</definedName>
    <definedName name="Disc" localSheetId="5">#REF!</definedName>
    <definedName name="Disc" localSheetId="2">#REF!</definedName>
    <definedName name="Disc">#REF!</definedName>
    <definedName name="douche">[3]sanitair!$J$3</definedName>
    <definedName name="Emonteur">[2]Calculatie!$V$19</definedName>
    <definedName name="fitten">[2]Calculatie!$S$46</definedName>
    <definedName name="frequentie" localSheetId="5">#REF!</definedName>
    <definedName name="frequentie" localSheetId="2">#REF!</definedName>
    <definedName name="frequentie">#REF!</definedName>
    <definedName name="Fuel" localSheetId="5">#REF!</definedName>
    <definedName name="Fuel" localSheetId="2">#REF!</definedName>
    <definedName name="Fuel">#REF!</definedName>
    <definedName name="gebouwtype">[2]Calculatie!$C$338:$C$341</definedName>
    <definedName name="index">[2]begroting!$BI$3</definedName>
    <definedName name="Indexperc." localSheetId="5">#REF!</definedName>
    <definedName name="Indexperc." localSheetId="2">#REF!</definedName>
    <definedName name="Indexperc.">#REF!</definedName>
    <definedName name="inkvoordeel" localSheetId="5">#REF!</definedName>
    <definedName name="inkvoordeel" localSheetId="2">#REF!</definedName>
    <definedName name="inkvoordeel">#REF!</definedName>
    <definedName name="Intensiteit" localSheetId="5">#REF!</definedName>
    <definedName name="Intensiteit" localSheetId="2">#REF!</definedName>
    <definedName name="Intensiteit">#REF!</definedName>
    <definedName name="Intensiteit1" localSheetId="5">#REF!</definedName>
    <definedName name="Intensiteit1" localSheetId="2">#REF!</definedName>
    <definedName name="Intensiteit1">#REF!</definedName>
    <definedName name="Intensiteit2" localSheetId="5">#REF!</definedName>
    <definedName name="Intensiteit2" localSheetId="2">#REF!</definedName>
    <definedName name="Intensiteit2">#REF!</definedName>
    <definedName name="KleinMat" localSheetId="5">#REF!</definedName>
    <definedName name="KleinMat" localSheetId="2">#REF!</definedName>
    <definedName name="KleinMat">#REF!</definedName>
    <definedName name="Kleinmateriaal">[2]Calculatie!$N$37</definedName>
    <definedName name="Knutselmarge" localSheetId="5">#REF!</definedName>
    <definedName name="Knutselmarge" localSheetId="2">#REF!</definedName>
    <definedName name="Knutselmarge">#REF!</definedName>
    <definedName name="Kortiiing" localSheetId="5">#REF!</definedName>
    <definedName name="Kortiiing" localSheetId="2">#REF!</definedName>
    <definedName name="Kortiiing">#REF!</definedName>
    <definedName name="KOS">[2]Calculatie!$C$104:$C$108</definedName>
    <definedName name="kostenontwikkeling" localSheetId="5">#REF!</definedName>
    <definedName name="kostenontwikkeling" localSheetId="2">#REF!</definedName>
    <definedName name="kostenontwikkeling">#REF!</definedName>
    <definedName name="Label2">OFFSET([7]dyn_chart!$M$5,[7]dyn_chart!$N$3,0,[7]dyn_chart!$N$4-[7]dyn_chart!$N$3+1,1)</definedName>
    <definedName name="Labels" localSheetId="5">OFFSET(#REF!,0,0,COUNTA(#REF!))</definedName>
    <definedName name="Labels" localSheetId="2">OFFSET(#REF!,0,0,COUNTA(#REF!))</definedName>
    <definedName name="Labels">OFFSET(#REF!,0,0,COUNTA(#REF!))</definedName>
    <definedName name="Laptop" localSheetId="5">#REF!</definedName>
    <definedName name="Laptop" localSheetId="2">#REF!</definedName>
    <definedName name="Laptop">#REF!</definedName>
    <definedName name="Laser" localSheetId="5">#REF!</definedName>
    <definedName name="Laser" localSheetId="2">#REF!</definedName>
    <definedName name="Laser">#REF!</definedName>
    <definedName name="levensduur">[2]begroting!$R$1</definedName>
    <definedName name="lijst" localSheetId="2">[2]bib!#REF!</definedName>
    <definedName name="lijst">[2]bib!#REF!</definedName>
    <definedName name="Lower" localSheetId="5">#REF!</definedName>
    <definedName name="Lower" localSheetId="2">#REF!</definedName>
    <definedName name="Lower">#REF!</definedName>
    <definedName name="Maaaaarge" localSheetId="5">#REF!</definedName>
    <definedName name="Maaaaarge" localSheetId="2">#REF!</definedName>
    <definedName name="Maaaaarge">#REF!</definedName>
    <definedName name="MainCat" localSheetId="5">[4]validation!#REF!</definedName>
    <definedName name="MainCat" localSheetId="2">[4]validation!#REF!</definedName>
    <definedName name="MainCat">[4]validation!#REF!</definedName>
    <definedName name="Mat_storing" localSheetId="5">#REF!</definedName>
    <definedName name="Mat_storing" localSheetId="2">#REF!</definedName>
    <definedName name="Mat_storing">#REF!</definedName>
    <definedName name="Mat_toeslag" localSheetId="5">#REF!</definedName>
    <definedName name="Mat_toeslag" localSheetId="2">#REF!</definedName>
    <definedName name="Mat_toeslag">#REF!</definedName>
    <definedName name="Mat_Uitb_toeslag" localSheetId="5">#REF!</definedName>
    <definedName name="Mat_Uitb_toeslag" localSheetId="2">#REF!</definedName>
    <definedName name="Mat_Uitb_toeslag">#REF!</definedName>
    <definedName name="Materiaaltoeslagpercentage">'[3]CALC. Productie Maarheeze'!$AC$6</definedName>
    <definedName name="Medical" localSheetId="5">#REF!</definedName>
    <definedName name="Medical" localSheetId="2">#REF!</definedName>
    <definedName name="Medical">#REF!</definedName>
    <definedName name="mini_labels">OFFSET([7]minis!$E$1,0,0,1,COUNTA([7]minis!$E$2:$P$2))</definedName>
    <definedName name="minuut">[2]begroting!$AG$1</definedName>
    <definedName name="monteur">[2]begroting!$V$1</definedName>
    <definedName name="MRmonteur">[2]Calculatie!$V$25</definedName>
    <definedName name="Normlijsten" localSheetId="2">[8]Calculatie!#REF!</definedName>
    <definedName name="Normlijsten">[8]Calculatie!#REF!</definedName>
    <definedName name="Omvang" localSheetId="5">#REF!</definedName>
    <definedName name="Omvang" localSheetId="2">#REF!</definedName>
    <definedName name="Omvang">#REF!</definedName>
    <definedName name="Omvang1" localSheetId="5">#REF!</definedName>
    <definedName name="Omvang1" localSheetId="2">#REF!</definedName>
    <definedName name="Omvang1">#REF!</definedName>
    <definedName name="Omvang2" localSheetId="5">#REF!</definedName>
    <definedName name="Omvang2" localSheetId="2">#REF!</definedName>
    <definedName name="Omvang2">#REF!</definedName>
    <definedName name="ophalen1" localSheetId="5">[9]Invoergegevens!#REF!</definedName>
    <definedName name="ophalen1" localSheetId="2">[9]Invoergegevens!#REF!</definedName>
    <definedName name="ophalen1">[9]Invoergegevens!#REF!</definedName>
    <definedName name="OT_tarief" localSheetId="5">#REF!</definedName>
    <definedName name="OT_tarief" localSheetId="2">#REF!</definedName>
    <definedName name="OT_tarief">#REF!</definedName>
    <definedName name="PC" localSheetId="5">#REF!</definedName>
    <definedName name="PC" localSheetId="2">#REF!</definedName>
    <definedName name="PC">#REF!</definedName>
    <definedName name="Pensions" localSheetId="5">#REF!</definedName>
    <definedName name="Pensions" localSheetId="2">#REF!</definedName>
    <definedName name="Pensions">#REF!</definedName>
    <definedName name="POinspektie">[2]begroting!$AB$10:$AB$144</definedName>
    <definedName name="POprestatie">[2]begroting!$AK$10:$AK$144</definedName>
    <definedName name="Portable" localSheetId="5">#REF!</definedName>
    <definedName name="Portable" localSheetId="2">#REF!</definedName>
    <definedName name="Portable">#REF!</definedName>
    <definedName name="POtotal">[2]begroting!$AK$145</definedName>
    <definedName name="_xlnm.Print_Area" localSheetId="5">'Beoordeling 2767'!$A$1:$L$67</definedName>
    <definedName name="_xlnm.Print_Area" localSheetId="3">Foto!$A$1:$G$58</definedName>
    <definedName name="_xlnm.Print_Area" localSheetId="0">'Inv-Conditie-MJB'!$A$1:$BJ$267</definedName>
    <definedName name="_xlnm.Print_Area" localSheetId="4">'MJB totaal'!$A$1:$M$32</definedName>
    <definedName name="_xlnm.Print_Area" localSheetId="1">'Opm Conditie'!$A$1:$J$39</definedName>
    <definedName name="_xlnm.Print_Area" localSheetId="2">'Opm MJB'!$A$1:$H$202</definedName>
    <definedName name="_xlnm.Print_Titles" localSheetId="3">Foto!$1:$8</definedName>
    <definedName name="_xlnm.Print_Titles" localSheetId="0">'Inv-Conditie-MJB'!$A:$Q,'Inv-Conditie-MJB'!$1:$10</definedName>
    <definedName name="_xlnm.Print_Titles" localSheetId="4">'MJB totaal'!$1:$9</definedName>
    <definedName name="_xlnm.Print_Titles" localSheetId="1">'Opm Conditie'!$1:$9</definedName>
    <definedName name="_xlnm.Print_Titles" localSheetId="2">'Opm MJB'!$1:$9</definedName>
    <definedName name="prioriteit" localSheetId="5">#REF!</definedName>
    <definedName name="prioriteit" localSheetId="2">#REF!</definedName>
    <definedName name="prioriteit">#REF!</definedName>
    <definedName name="Rate" localSheetId="5">#REF!</definedName>
    <definedName name="Rate" localSheetId="2">#REF!</definedName>
    <definedName name="Rate">#REF!</definedName>
    <definedName name="Referentiejaar">[2]begroting!$AD$3</definedName>
    <definedName name="regelaar" localSheetId="5">#REF!</definedName>
    <definedName name="regelaar" localSheetId="2">#REF!</definedName>
    <definedName name="regelaar">#REF!</definedName>
    <definedName name="regelkast" localSheetId="5">#REF!</definedName>
    <definedName name="regelkast" localSheetId="2">#REF!</definedName>
    <definedName name="regelkast">#REF!</definedName>
    <definedName name="Reiskn" localSheetId="5">[10]Beheer!#REF!</definedName>
    <definedName name="Reiskn" localSheetId="2">[10]Beheer!#REF!</definedName>
    <definedName name="Reiskn">[10]Beheer!#REF!</definedName>
    <definedName name="Reiskn_tarief" localSheetId="5">#REF!</definedName>
    <definedName name="Reiskn_tarief" localSheetId="2">#REF!</definedName>
    <definedName name="Reiskn_tarief">#REF!</definedName>
    <definedName name="REMplace" localSheetId="5">#REF!</definedName>
    <definedName name="REMplace" localSheetId="2">#REF!</definedName>
    <definedName name="REMplace">#REF!</definedName>
    <definedName name="renofreq">[2]begroting!$P$1</definedName>
    <definedName name="renokost">[2]begroting!$Q$1</definedName>
    <definedName name="Sales" localSheetId="2">OFFSET(#REF!,0,0,COUNTA(#REF!))</definedName>
    <definedName name="Sales">OFFSET(#REF!,0,0,COUNTA(#REF!))</definedName>
    <definedName name="Sales2">OFFSET([7]dyn_chart!$N$5,[7]dyn_chart!$N$3,0,[7]dyn_chart!$N$4-[7]dyn_chart!$N$3+1,1)</definedName>
    <definedName name="Serv_Cat" localSheetId="5">#REF!</definedName>
    <definedName name="Serv_Cat" localSheetId="2">#REF!</definedName>
    <definedName name="Serv_Cat">#REF!</definedName>
    <definedName name="Services" localSheetId="5">#REF!</definedName>
    <definedName name="Services" localSheetId="2">#REF!</definedName>
    <definedName name="Services">#REF!</definedName>
    <definedName name="Sites" localSheetId="5">#REF!</definedName>
    <definedName name="Sites" localSheetId="2">#REF!</definedName>
    <definedName name="Sites">#REF!</definedName>
    <definedName name="SLAs" localSheetId="5">#REF!</definedName>
    <definedName name="SLAs" localSheetId="2">#REF!</definedName>
    <definedName name="SLAs">#REF!</definedName>
    <definedName name="st_inschatting" localSheetId="5">#REF!</definedName>
    <definedName name="st_inschatting" localSheetId="2">#REF!</definedName>
    <definedName name="st_inschatting">#REF!</definedName>
    <definedName name="Start" localSheetId="5">#REF!</definedName>
    <definedName name="Start" localSheetId="2">#REF!</definedName>
    <definedName name="Start">#REF!</definedName>
    <definedName name="stg" localSheetId="5">#REF!</definedName>
    <definedName name="stg" localSheetId="2">#REF!</definedName>
    <definedName name="stg">#REF!</definedName>
    <definedName name="storing" localSheetId="5">#REF!</definedName>
    <definedName name="storing" localSheetId="2">#REF!</definedName>
    <definedName name="storing">#REF!</definedName>
    <definedName name="storings_perc" localSheetId="5">#REF!</definedName>
    <definedName name="storings_perc" localSheetId="2">#REF!</definedName>
    <definedName name="storings_perc">#REF!</definedName>
    <definedName name="SubCat" localSheetId="5">[4]validation!#REF!</definedName>
    <definedName name="SubCat" localSheetId="2">[4]validation!#REF!</definedName>
    <definedName name="SubCat">[4]validation!#REF!</definedName>
    <definedName name="Subco" localSheetId="5">#REF!</definedName>
    <definedName name="Subco" localSheetId="2">#REF!</definedName>
    <definedName name="Subco">#REF!</definedName>
    <definedName name="Subcontractors" localSheetId="5">[4]validation!#REF!</definedName>
    <definedName name="Subcontractors" localSheetId="2">[4]validation!#REF!</definedName>
    <definedName name="Subcontractors">[4]validation!#REF!</definedName>
    <definedName name="Subcontractortoeslag">'[3]CALC. Productie Maarheeze'!$AE$6</definedName>
    <definedName name="Taken" localSheetId="5">#REF!</definedName>
    <definedName name="Taken" localSheetId="2">#REF!</definedName>
    <definedName name="Taken">#REF!</definedName>
    <definedName name="Tarief_reisuur_oh_beheer" localSheetId="5">#REF!</definedName>
    <definedName name="Tarief_reisuur_oh_beheer" localSheetId="2">#REF!</definedName>
    <definedName name="Tarief_reisuur_oh_beheer">#REF!</definedName>
    <definedName name="Tarief_reisuur_storingen" localSheetId="5">#REF!</definedName>
    <definedName name="Tarief_reisuur_storingen" localSheetId="2">#REF!</definedName>
    <definedName name="Tarief_reisuur_storingen">#REF!</definedName>
    <definedName name="tarief_san">[3]sanitair!$M$1</definedName>
    <definedName name="Tarief_sit">'[3]CALC. Productie Maarheeze'!$P$7</definedName>
    <definedName name="Tarief_stb">'[3]CALC. Productie Maarheeze'!$P$6</definedName>
    <definedName name="tarieven">[2]Calculatie!$AF$64:$BF$76</definedName>
    <definedName name="TB_Tarief" localSheetId="5">#REF!</definedName>
    <definedName name="TB_Tarief" localSheetId="2">#REF!</definedName>
    <definedName name="TB_Tarief">#REF!</definedName>
    <definedName name="Thresh" localSheetId="5">#REF!</definedName>
    <definedName name="Thresh" localSheetId="2">#REF!</definedName>
    <definedName name="Thresh">#REF!</definedName>
    <definedName name="Uitbest.toesl" localSheetId="5">#REF!</definedName>
    <definedName name="Uitbest.toesl" localSheetId="2">#REF!</definedName>
    <definedName name="Uitbest.toesl">#REF!</definedName>
    <definedName name="uitbesteeeed" localSheetId="5">#REF!</definedName>
    <definedName name="uitbesteeeed" localSheetId="2">#REF!</definedName>
    <definedName name="uitbesteeeed">#REF!</definedName>
    <definedName name="UNIT">[2]Calculatie!$AF$64:$AF$76</definedName>
    <definedName name="UNITS">[2]Calculatie!$AF$64:$AF$78</definedName>
    <definedName name="Upper" localSheetId="5">#REF!</definedName>
    <definedName name="Upper" localSheetId="2">#REF!</definedName>
    <definedName name="Upper">#REF!</definedName>
    <definedName name="uurb">[2]begroting!$AG$9:$AG$144</definedName>
    <definedName name="vervangkosten">[2]begroting!$T$1</definedName>
    <definedName name="wc_groot">[3]sanitair!$J$2</definedName>
    <definedName name="wc_klein">[3]sanitair!$J$1</definedName>
    <definedName name="Wevo_Tarief" localSheetId="5">#REF!</definedName>
    <definedName name="Wevo_Tarief" localSheetId="2">#REF!</definedName>
    <definedName name="Wevo_Tarief">#REF!</definedName>
    <definedName name="Winst">[2]Calculatie!$F$48</definedName>
    <definedName name="Winst_Ris" localSheetId="5">#REF!</definedName>
    <definedName name="Winst_Ris" localSheetId="2">#REF!</definedName>
    <definedName name="Winst_Ris">#REF!</definedName>
    <definedName name="Winstrisicopercentage">'[3]CALC. Productie Maarheeze'!$AJ$6</definedName>
    <definedName name="Wmonteur">[2]Calculatie!$V$16</definedName>
    <definedName name="WO" localSheetId="2">[8]Calculatie!#REF!</definedName>
    <definedName name="WO">[8]Calculatie!#REF!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 i="46" l="1"/>
  <c r="E1" i="58"/>
  <c r="E2" i="58"/>
  <c r="E3" i="58"/>
  <c r="E4" i="58"/>
  <c r="E5" i="58"/>
  <c r="E6" i="58"/>
  <c r="E7" i="58"/>
  <c r="I3" i="46"/>
  <c r="I4" i="46"/>
  <c r="I5" i="46"/>
  <c r="I6" i="46"/>
  <c r="I7" i="46"/>
  <c r="I1" i="46"/>
  <c r="F2" i="43"/>
  <c r="F3" i="43"/>
  <c r="F4" i="43"/>
  <c r="F5" i="43"/>
  <c r="F6" i="43"/>
  <c r="F7" i="43"/>
  <c r="F1" i="43"/>
  <c r="G2" i="61"/>
  <c r="G3" i="61"/>
  <c r="G4" i="61"/>
  <c r="G5" i="61"/>
  <c r="G6" i="61"/>
  <c r="G7" i="61"/>
  <c r="G1" i="61"/>
  <c r="G2" i="40"/>
  <c r="G3" i="40"/>
  <c r="G4" i="40"/>
  <c r="G5" i="40"/>
  <c r="G6" i="40"/>
  <c r="G7" i="40"/>
  <c r="G1" i="40"/>
</calcChain>
</file>

<file path=xl/sharedStrings.xml><?xml version="1.0" encoding="utf-8"?>
<sst xmlns="http://schemas.openxmlformats.org/spreadsheetml/2006/main" count="3621" uniqueCount="846">
  <si>
    <t>-</t>
  </si>
  <si>
    <t>:</t>
  </si>
  <si>
    <t>Gele cellen niet bewerken</t>
  </si>
  <si>
    <t>Niet gekleurde cellen invullen</t>
  </si>
  <si>
    <t>1e gebrek</t>
  </si>
  <si>
    <t>Intensiteit</t>
  </si>
  <si>
    <t>Omvang</t>
  </si>
  <si>
    <t>Componentfunctie</t>
  </si>
  <si>
    <t>Opmerkingen</t>
  </si>
  <si>
    <t>Type</t>
  </si>
  <si>
    <t>Bouwjaar</t>
  </si>
  <si>
    <t>Projectnummer</t>
  </si>
  <si>
    <t>Inspectie-type</t>
  </si>
  <si>
    <t>Hoofdfunctieplaats</t>
  </si>
  <si>
    <t>Bewerkingsadvies</t>
  </si>
  <si>
    <t>Fotoblad</t>
  </si>
  <si>
    <t>Functioneel Aspect</t>
  </si>
  <si>
    <t>Functionele Prioriteit</t>
  </si>
  <si>
    <t>Meerjarenbudgettering</t>
  </si>
  <si>
    <t>Gebouw</t>
  </si>
  <si>
    <t>Aspect</t>
  </si>
  <si>
    <t>Prioriteit</t>
  </si>
  <si>
    <t>laag</t>
  </si>
  <si>
    <t>hoog</t>
  </si>
  <si>
    <t>Bewerkingscode [BW]</t>
  </si>
  <si>
    <t>Niet van toepassing</t>
  </si>
  <si>
    <t>Onbekend/niet te bepalen</t>
  </si>
  <si>
    <t>Toevoegen nieuwe elementen/ uitbreiding</t>
  </si>
  <si>
    <t>E</t>
  </si>
  <si>
    <t>Slopen/verwijderen</t>
  </si>
  <si>
    <t>Reparatie lokale defecten</t>
  </si>
  <si>
    <t>Vervangen onderdelen/afwerkingen</t>
  </si>
  <si>
    <t>Bijstellen/naregelen/nalopen/keuring</t>
  </si>
  <si>
    <t>Specialistisch onderzoek</t>
  </si>
  <si>
    <t>Elders opgenomen</t>
  </si>
  <si>
    <t>Adres</t>
  </si>
  <si>
    <t>Plaats</t>
  </si>
  <si>
    <t>Bouwlaag</t>
  </si>
  <si>
    <t>Functieplaats</t>
  </si>
  <si>
    <t>Vermogen/capaciteit</t>
  </si>
  <si>
    <t>Dimensie</t>
  </si>
  <si>
    <t>Kosten</t>
  </si>
  <si>
    <t>1. Veiligheid / gezondheid</t>
  </si>
  <si>
    <t>Foto
(zie fotoblad)</t>
  </si>
  <si>
    <t>G</t>
  </si>
  <si>
    <t>B</t>
  </si>
  <si>
    <t>Algemeen</t>
  </si>
  <si>
    <t>Ernst</t>
  </si>
  <si>
    <t>2. Cultuur historische waarde</t>
  </si>
  <si>
    <t>5. Toename klachten onderhoud</t>
  </si>
  <si>
    <t>7. Technisch functioneel</t>
  </si>
  <si>
    <t>Bouwdeel</t>
  </si>
  <si>
    <t xml:space="preserve">Elementcode </t>
  </si>
  <si>
    <t xml:space="preserve">Aantal </t>
  </si>
  <si>
    <t>Overige kenmerken</t>
  </si>
  <si>
    <t>Risicowaarde</t>
  </si>
  <si>
    <t>Klantspecifiek Equipmentnr</t>
  </si>
  <si>
    <t>Eenheid</t>
  </si>
  <si>
    <t xml:space="preserve">SAP Referentie equipementnummer </t>
  </si>
  <si>
    <t>Gebreknr</t>
  </si>
  <si>
    <t>Planjaar</t>
  </si>
  <si>
    <t>Opmerkingenblad MJB</t>
  </si>
  <si>
    <t>Ruimte</t>
  </si>
  <si>
    <t>Installatiebenaming</t>
  </si>
  <si>
    <t>Conditiescore</t>
  </si>
  <si>
    <t>Uitstekend</t>
  </si>
  <si>
    <t>Goed</t>
  </si>
  <si>
    <t>Redelijk</t>
  </si>
  <si>
    <t>Matig</t>
  </si>
  <si>
    <t>Slecht</t>
  </si>
  <si>
    <t>Zeer slecht</t>
  </si>
  <si>
    <t>S</t>
  </si>
  <si>
    <t>Ernstige gebreken</t>
  </si>
  <si>
    <t>Serieuze gebreken</t>
  </si>
  <si>
    <t>Geringe gebreken</t>
  </si>
  <si>
    <t>Beginstadium</t>
  </si>
  <si>
    <t>Gevorderd stadium</t>
  </si>
  <si>
    <t>Eindstadium</t>
  </si>
  <si>
    <t>&lt;2%</t>
  </si>
  <si>
    <t>Incidenteel</t>
  </si>
  <si>
    <t>Plaatselijk</t>
  </si>
  <si>
    <t>Regelmatig</t>
  </si>
  <si>
    <t>Aanzienlijk</t>
  </si>
  <si>
    <t>2-10%</t>
  </si>
  <si>
    <t>10-30%</t>
  </si>
  <si>
    <t>30-70%</t>
  </si>
  <si>
    <t>&gt;= 70%</t>
  </si>
  <si>
    <t>Tabel 3 Intensiteit</t>
  </si>
  <si>
    <t>Tabel 4 Omvang</t>
  </si>
  <si>
    <t>Tabel 2 Ernst</t>
  </si>
  <si>
    <t>Tabel 1 Conditiescore</t>
  </si>
  <si>
    <t>Tabel 5 AP Matrix</t>
  </si>
  <si>
    <t>Functioneel Aspect/ - Prioriteit  matrix</t>
  </si>
  <si>
    <t>3. Gebruiks- / bedrijfsproces afnemer</t>
  </si>
  <si>
    <t>4. Technische vervnolgschade</t>
  </si>
  <si>
    <t>6. Beleving esthetica</t>
  </si>
  <si>
    <t>Conditiemeting</t>
  </si>
  <si>
    <t>Klantnaam</t>
  </si>
  <si>
    <t>Uitgevoerd door</t>
  </si>
  <si>
    <t>Datum</t>
  </si>
  <si>
    <t>Opmerkingenblad conditiemeting</t>
  </si>
  <si>
    <t>Kosten in € excl. BTW</t>
  </si>
  <si>
    <t>Opmerkingen algemeen en opmerkingen gebreken</t>
  </si>
  <si>
    <t>Tabel 6 Bewerkingsadvies</t>
  </si>
  <si>
    <t>Beoordelingkriteria NEN 2767</t>
  </si>
  <si>
    <t>Integrale vervanging/     renovatie/modificatie</t>
  </si>
  <si>
    <t>Vervolgsysteem/      hergebruik/revisie</t>
  </si>
  <si>
    <t>Technisch reinigen/doorspuiten/     schoonmaken</t>
  </si>
  <si>
    <t>Inventarisblad</t>
  </si>
  <si>
    <t>2e gebrek</t>
  </si>
  <si>
    <t>3e gebrek</t>
  </si>
  <si>
    <t>Installatienr. Klant</t>
  </si>
  <si>
    <t>Fabrikant</t>
  </si>
  <si>
    <t>Theoretische Levensduur NEN 2767</t>
  </si>
  <si>
    <t xml:space="preserve">"Gewenste" Conditie </t>
  </si>
  <si>
    <t>Meerjarenbudgettering totaal kosten in € excl. BTW per gebouw per NLSFB codering</t>
  </si>
  <si>
    <t>Versie</t>
  </si>
  <si>
    <t>Volgnr</t>
  </si>
  <si>
    <t>Gemeten Conditie</t>
  </si>
  <si>
    <t>Omschrijving</t>
  </si>
  <si>
    <t>Hoofdelement</t>
  </si>
  <si>
    <t>omschrijving</t>
  </si>
  <si>
    <t>Elementbenaming</t>
  </si>
  <si>
    <t xml:space="preserve">Totaalkosten </t>
  </si>
  <si>
    <t>Totaalkosten</t>
  </si>
  <si>
    <t>SIMJB-Update 2021</t>
  </si>
  <si>
    <t>Houtplein Provincie Noord Holland Update 2021 Def</t>
  </si>
  <si>
    <t>2012DE01</t>
  </si>
  <si>
    <t>V3.0</t>
  </si>
  <si>
    <t>Startjaar:</t>
  </si>
  <si>
    <t>jaar</t>
  </si>
  <si>
    <t>Index</t>
  </si>
  <si>
    <t>2%</t>
  </si>
  <si>
    <t>Houtplein</t>
  </si>
  <si>
    <t>Houtplein 33</t>
  </si>
  <si>
    <t>Haarlem</t>
  </si>
  <si>
    <t>2012HR01</t>
  </si>
  <si>
    <t>Brommer stalling 0.6</t>
  </si>
  <si>
    <t>Stuks</t>
  </si>
  <si>
    <t>Schuifdeur</t>
  </si>
  <si>
    <t>Schuifdeuren</t>
  </si>
  <si>
    <t>Tormax</t>
  </si>
  <si>
    <t>Deurnr: 1998-026</t>
  </si>
  <si>
    <t>t.b.v. begane grond brommerstalling buiten.</t>
  </si>
  <si>
    <t>0,00</t>
  </si>
  <si>
    <t>Buitenwandopeningen</t>
  </si>
  <si>
    <t>155</t>
  </si>
  <si>
    <t xml:space="preserve">Integrale vervanging Schuifdeur buiten elektrisch_x000D_
</t>
  </si>
  <si>
    <t>begane grond</t>
  </si>
  <si>
    <t>Rol / Overhead deur elektrisch</t>
  </si>
  <si>
    <t>Crawford</t>
  </si>
  <si>
    <t>t.b.v. begane grond expeditie.</t>
  </si>
  <si>
    <t>165</t>
  </si>
  <si>
    <t>Containerruimte 0.2</t>
  </si>
  <si>
    <t>Vouwdeur (elektrisch)</t>
  </si>
  <si>
    <t>CC/M9</t>
  </si>
  <si>
    <t>Deurnr: 1376429</t>
  </si>
  <si>
    <t>t.b.v. begane grond container ruimte los gebouw</t>
  </si>
  <si>
    <t>164</t>
  </si>
  <si>
    <t xml:space="preserve">Integrale vervanging Schuifdeur binnen elektrisch_x000D_
</t>
  </si>
  <si>
    <t>Speedlane</t>
  </si>
  <si>
    <t>Tourniquets</t>
  </si>
  <si>
    <t>Cominfo</t>
  </si>
  <si>
    <t>162</t>
  </si>
  <si>
    <t xml:space="preserve">Integrale vervanging Tourniquet binnen elektrisch_x000D_
</t>
  </si>
  <si>
    <t>dak</t>
  </si>
  <si>
    <t>Zonwering (elektrisch)</t>
  </si>
  <si>
    <t>Dunker</t>
  </si>
  <si>
    <t>Buitenjaloezien</t>
  </si>
  <si>
    <t>Elektrisch</t>
  </si>
  <si>
    <t>t.b.v. zonweringsvoorziening</t>
  </si>
  <si>
    <t>WKO ruimte</t>
  </si>
  <si>
    <t>TSA</t>
  </si>
  <si>
    <t>Tegenstroomapparaten</t>
  </si>
  <si>
    <t>Sondex</t>
  </si>
  <si>
    <t>S86IG10</t>
  </si>
  <si>
    <t>S86IS10</t>
  </si>
  <si>
    <t>750,00</t>
  </si>
  <si>
    <t>224</t>
  </si>
  <si>
    <t>Corrosie De bouten van de TSA zijn zwaar gecorrodeerd. Geadviseerd wordt de bouten te vervangen en de corrosie te verwjderen</t>
  </si>
  <si>
    <t>Volgnr. 1 - Corrosie</t>
  </si>
  <si>
    <t>224 - p1110685.jpg</t>
  </si>
  <si>
    <t>Foto</t>
  </si>
  <si>
    <t>Warmteopwekking</t>
  </si>
  <si>
    <t>Verhelpen gebrekenlijst n.a.v. NEN2767 - Corrosie</t>
  </si>
  <si>
    <t>Terrein</t>
  </si>
  <si>
    <t>warme bron pomp</t>
  </si>
  <si>
    <t>Bodemopslag warmte</t>
  </si>
  <si>
    <t>Melotte</t>
  </si>
  <si>
    <t>99</t>
  </si>
  <si>
    <t>Partieel onderhoud</t>
  </si>
  <si>
    <t>Warmtepomp</t>
  </si>
  <si>
    <t>Warmtepompen algemeen</t>
  </si>
  <si>
    <t>Stiebel Eltron</t>
  </si>
  <si>
    <t>WPL 13/18/23/33/1</t>
  </si>
  <si>
    <t>Stek nr.:?</t>
  </si>
  <si>
    <t>Bion Bauhaus AG</t>
  </si>
  <si>
    <t>Swissheat Titan WW808/8</t>
  </si>
  <si>
    <t xml:space="preserve">8x16kg R417a 808kw </t>
  </si>
  <si>
    <t>BVO</t>
  </si>
  <si>
    <t>Hemelwater afvoer</t>
  </si>
  <si>
    <t>Leidingen hwa binnen</t>
  </si>
  <si>
    <t>250,00</t>
  </si>
  <si>
    <t>199</t>
  </si>
  <si>
    <t>Loszittende isolatiedelen De isolatie van de afvoerleiding in de hal (-1) is los. Geadviseerd wordt de isolatie te herstellen</t>
  </si>
  <si>
    <t>Volgnr. 1 - Loszittende isolatiedelen</t>
  </si>
  <si>
    <t>199 - p1110619.jpg</t>
  </si>
  <si>
    <t>Afvoeren</t>
  </si>
  <si>
    <t>Verhelpen gebrekenlijst n.a.v. NEN2767 - Loszittende isolatiedelen</t>
  </si>
  <si>
    <t>diverse</t>
  </si>
  <si>
    <t>fecalien leidingen</t>
  </si>
  <si>
    <t>Leidingen afvoer fecaliën</t>
  </si>
  <si>
    <t>PE</t>
  </si>
  <si>
    <t>vetvangput</t>
  </si>
  <si>
    <t>Vetafscheider, excl. legen en stortkosten</t>
  </si>
  <si>
    <t>101</t>
  </si>
  <si>
    <t xml:space="preserve">Integrale vervanging Uitgangspunt: Verwijderen en afvoeren vetafscheider. Uitgaande van nieuw aan te brengen vetafscheider, incl. aansluiten en graafwerkzaamheden. Merk: KTN, Type: VA-A-480-V-ND, Inhoud (vetverzamelvermogen): 157 ltr.:_x000D_
</t>
  </si>
  <si>
    <t>algemeen</t>
  </si>
  <si>
    <t>water leiding incl. appendage</t>
  </si>
  <si>
    <t>Leidingen drinkwaterinstallatie</t>
  </si>
  <si>
    <t>Leidingnet Drinkwater</t>
  </si>
  <si>
    <t>Raminex</t>
  </si>
  <si>
    <t>t.b.v. drinkwaterleidingnet</t>
  </si>
  <si>
    <t>500,00</t>
  </si>
  <si>
    <t>205</t>
  </si>
  <si>
    <t>Lekkage aan aansluiting leidingverbinding en/of verbinding appendages In de hydrofoorruimte begane grond ruimte 0.07 zijn lekkage sporen waargenomen op het leidingwerk tegenover de hydrofoor. Geadviseerd wordt de lekkage te verhelpen en het leidingwerk opnieuw te isoleren.</t>
  </si>
  <si>
    <t>Volgnr. 1 - Lekkage aan aansluiting leidingverbinding en/of verbinding appendages</t>
  </si>
  <si>
    <t>205 - p1110567.jpg</t>
  </si>
  <si>
    <t>0.07 Hydrofoorruimte</t>
  </si>
  <si>
    <t>Hydrofoor installatie</t>
  </si>
  <si>
    <t>Drukverhogingsinstallaties drinkwater</t>
  </si>
  <si>
    <t>Duivelaar</t>
  </si>
  <si>
    <t>HU2 DPVME6/5B</t>
  </si>
  <si>
    <t>Installnr: 2097026 voorien van 2 pompen</t>
  </si>
  <si>
    <t>t.b.v. drukverhoging drinkwater</t>
  </si>
  <si>
    <t>166</t>
  </si>
  <si>
    <t>Lekkage waterzijdige aansluiting Het reduceerventiel van de drukverhogingsinstallatie vertoond lekkage. Geadviseerd word de lekkage te verhelpen.</t>
  </si>
  <si>
    <t>Volgnr. 1 - Lekkage waterzijdige aansluiting</t>
  </si>
  <si>
    <t>166 - p1110564 (1).jpg</t>
  </si>
  <si>
    <t>150,00</t>
  </si>
  <si>
    <t>Corrosie De pompvoet vertoond corrosie. Geadviseerd wordt de corrosie te verwijderen en het materiaal te conserveren.</t>
  </si>
  <si>
    <t>Volgnr. 2 - Corrosie</t>
  </si>
  <si>
    <t>166 - p1110572.jpg</t>
  </si>
  <si>
    <t>Loszittende en/of beschadigde isolatie De isolatie is los van de koudwater groepen. Geadviseerd wordt de isolatie te herstellen.</t>
  </si>
  <si>
    <t>Volgnr. 3 - Loszittende en/of beschadigde isolatie</t>
  </si>
  <si>
    <t>166 - p1120403.jpg</t>
  </si>
  <si>
    <t>Water</t>
  </si>
  <si>
    <t>Verhelpen gebrekenlijst n.a.v. NEN2767 - Lekkage waterzijdige aansluiting_x000D_
- Corrosie_x000D_
- Loszittende en/of beschadigde isolatie</t>
  </si>
  <si>
    <t>Integrale vervanging Vervangen hydrofoor 2 pomps systeem. Uitgaande van Merk: Grundfos, Type: Hydro Standard CR 3, Drukverhogingstype: CR 3-10, Capaciteit: 1,2 - 3,0 m3/h.</t>
  </si>
  <si>
    <t>Expansievat</t>
  </si>
  <si>
    <t>Reflex</t>
  </si>
  <si>
    <t>100l</t>
  </si>
  <si>
    <t>12M082890007</t>
  </si>
  <si>
    <t>167</t>
  </si>
  <si>
    <t xml:space="preserve">Integrale vervanging drukexpansievat 100 ltr_x000D_
</t>
  </si>
  <si>
    <t>Circulatiepomp</t>
  </si>
  <si>
    <t>Pompen , warm-tapwaterinstallaties</t>
  </si>
  <si>
    <t>grundfos</t>
  </si>
  <si>
    <t>ups 26/60/160</t>
  </si>
  <si>
    <t>207</t>
  </si>
  <si>
    <t xml:space="preserve">Integrale vervanging Circulatiepomp vervangen. Beperkte aanpassing van het leidingwerk en E-technisch aansluiten._x000D_
</t>
  </si>
  <si>
    <t>Wilo</t>
  </si>
  <si>
    <t>stratos para 25/1</t>
  </si>
  <si>
    <t>206</t>
  </si>
  <si>
    <t>Boiler (elektrische)</t>
  </si>
  <si>
    <t>Voorraadboilers elektrisch</t>
  </si>
  <si>
    <t>Daalderop</t>
  </si>
  <si>
    <t>Close-up</t>
  </si>
  <si>
    <t>Liter</t>
  </si>
  <si>
    <t>t.b.v. opwekking warm tapwater</t>
  </si>
  <si>
    <t>FCR 21/120</t>
  </si>
  <si>
    <t>?</t>
  </si>
  <si>
    <t>t.b.v. opwekking warm tapwater keuken</t>
  </si>
  <si>
    <t>209</t>
  </si>
  <si>
    <t>Lekkage op waterzijdige aansluitingen via flenzen of koppelingen De boiler aansluiting vertoond lekkaesporen. Geadviseerd wordt de lekkage van de boiler aansluiting te herstellen door deze opnieuw te verpakken</t>
  </si>
  <si>
    <t>Volgnr. 1 - Lekkage op waterzijdige aansluitingen via flenzen of koppelingen</t>
  </si>
  <si>
    <t>209 - p1110610.jpg</t>
  </si>
  <si>
    <t>Lekkage op waterzijdige aansluitingen via flenzen of koppelingen De koudwater inlaatcombinatie van de boiler is dicht gekalkt. Geadviseerd wordt de inlaatcombinatie te vervangen.</t>
  </si>
  <si>
    <t>Volgnr. 2 - Lekkage op waterzijdige aansluitingen via flenzen of koppelingen</t>
  </si>
  <si>
    <t>209 - p1110613.jpg</t>
  </si>
  <si>
    <t>Lekkage op waterzijdige aansluitingen via flenzen of koppelingen De automatische ontluchter op de boiler vertoont lekkagesporen. Geadviseerd wordt de ontluchter te vervangen.</t>
  </si>
  <si>
    <t>Volgnr. 3 - Lekkage op waterzijdige aansluitingen via flenzen of koppelingen</t>
  </si>
  <si>
    <t>209 - p1120480.jpg</t>
  </si>
  <si>
    <t>Verhelpen gebrekenlijst n.a.v. NEN2767 - Lekkage op waterzijdige aansluitingen via flenzen of koppelingen_x000D_
- Lekkage op waterzijdige aansluitingen via flenzen of koppelingen_x000D_
- Lekkage op waterzijdige aansluitingen via flenzen of koppelingen</t>
  </si>
  <si>
    <t>Fietsenstalling</t>
  </si>
  <si>
    <t>Voorraadboilers indirect verwarmd</t>
  </si>
  <si>
    <t>80 liter  (o7.14.18.049)</t>
  </si>
  <si>
    <t>Split unit</t>
  </si>
  <si>
    <t>mitsubischi electric</t>
  </si>
  <si>
    <t>Pac 1F011B-E</t>
  </si>
  <si>
    <t>Koude-opwekking en distributie</t>
  </si>
  <si>
    <t>210</t>
  </si>
  <si>
    <t>Verhelpen gebrekenlijst n.a.v. NEN2767 - Vervuiling</t>
  </si>
  <si>
    <t>LG</t>
  </si>
  <si>
    <t>1,2 kg R410a</t>
  </si>
  <si>
    <t>dak / hoog</t>
  </si>
  <si>
    <t>S09AQU UBO</t>
  </si>
  <si>
    <t>0,9 kg / R410a</t>
  </si>
  <si>
    <t>51</t>
  </si>
  <si>
    <t>Afbrokkelen van lamel De lamellen van de condensor brokkelen af. Geadviseerd wordt de lammellen op te kammen en een beschermende coating aan te brengen</t>
  </si>
  <si>
    <t>Volgnr. 2 - Afbrokkelen van lamel</t>
  </si>
  <si>
    <t>51 - p1110394.jpg</t>
  </si>
  <si>
    <t>Integrale vervanging</t>
  </si>
  <si>
    <t>37</t>
  </si>
  <si>
    <t xml:space="preserve">Integrale vervanging Splitunit (binnen+ buiten)_x000D_
</t>
  </si>
  <si>
    <t>MER / Fac. dienst</t>
  </si>
  <si>
    <t>S24AQU UCO</t>
  </si>
  <si>
    <t>38</t>
  </si>
  <si>
    <t xml:space="preserve">Integrale vervanging Split-unit (binnen+ buiten)_x000D_
</t>
  </si>
  <si>
    <t>E24SQ</t>
  </si>
  <si>
    <t>2,3 Kg R410A</t>
  </si>
  <si>
    <t>E09SQU UBO</t>
  </si>
  <si>
    <t>1,2 / R410</t>
  </si>
  <si>
    <t>248</t>
  </si>
  <si>
    <t>SQ9AQU UBO</t>
  </si>
  <si>
    <t>0,9 / R410</t>
  </si>
  <si>
    <t>50</t>
  </si>
  <si>
    <t>Afbrokkelen van lamel De lammellen van de condensor brokkelen af. Geadviseerd wordt de lammellen te voorzien van een beschermende coating</t>
  </si>
  <si>
    <t>50 - p1110324.jpg</t>
  </si>
  <si>
    <t>1,2 kg / R410a</t>
  </si>
  <si>
    <t>52</t>
  </si>
  <si>
    <t>1,2 Kg R410A</t>
  </si>
  <si>
    <t>Pneumatex</t>
  </si>
  <si>
    <t>Statico</t>
  </si>
  <si>
    <t>S4 140,6</t>
  </si>
  <si>
    <t>227</t>
  </si>
  <si>
    <t xml:space="preserve">Integrale vervanging drukexpansievat 140 ltr_x000D_
</t>
  </si>
  <si>
    <t>Dry cooler</t>
  </si>
  <si>
    <t>Alfa Lava</t>
  </si>
  <si>
    <t>VDDS808Cy74</t>
  </si>
  <si>
    <t>L</t>
  </si>
  <si>
    <t>53</t>
  </si>
  <si>
    <t>Verhelpen gebrekenlijst n.a.v. NEN2767 - Afbrokkelen van lamel_x000D_
- Corrosie</t>
  </si>
  <si>
    <t>koude bron pomp 2</t>
  </si>
  <si>
    <t>Bodemopslag koude</t>
  </si>
  <si>
    <t>Mellotte</t>
  </si>
  <si>
    <t>104</t>
  </si>
  <si>
    <t>Verdeler / verzamelaar GKW incl. appendage</t>
  </si>
  <si>
    <t>Leidingen gekoeld water</t>
  </si>
  <si>
    <t>staal</t>
  </si>
  <si>
    <t>228</t>
  </si>
  <si>
    <t>Leiding werk GKW incl. appendage</t>
  </si>
  <si>
    <t>450,00</t>
  </si>
  <si>
    <t>105</t>
  </si>
  <si>
    <t>Corrosie in de WKO ruimte is tussen de beide TSA's de isolatie van de GKW leiding voor +/- 1mtr geimplodeerd wat duid op onderliggende corrosie. Geadviseerd wordt om specialistisch onderzoek te verrichten naar de staat van de leiding</t>
  </si>
  <si>
    <t>105 - p1110686.jpg</t>
  </si>
  <si>
    <t>1.500,00</t>
  </si>
  <si>
    <t>Corrosie Er is corrosie geconstateerd aan de change over klep van de LBK in de technische ruimte 5.01. Geadviseerd wordt de corrosie te verwijderen en het materiaal te conserveren en te isoleren.</t>
  </si>
  <si>
    <t>Verhelpen gebrekenlijst n.a.v. NEN2767 - Corrosie_x000D_
- Corrosie</t>
  </si>
  <si>
    <t>Verdeler / verzamelaar GKW/CV incl appendage</t>
  </si>
  <si>
    <t>Verdeler/verzamelaar gekoeld water</t>
  </si>
  <si>
    <t>koelplafon incl appendages</t>
  </si>
  <si>
    <t>Bijzondere appendages gekoeld water, overstort/ontluchter</t>
  </si>
  <si>
    <t>Fundatie pomp incl. frequentie regelaar</t>
  </si>
  <si>
    <t>Fundatiepompen gekoeld water</t>
  </si>
  <si>
    <t>KSB</t>
  </si>
  <si>
    <t>Etanorm Pumpdrive</t>
  </si>
  <si>
    <t>229</t>
  </si>
  <si>
    <t>Corrosie Er is corrosie waarnomen op de voetplaat van Fundatiepomp1 (vooraan). Geadviseerd wordt de corrosie te verwijderen en het materiaal te conserveren.</t>
  </si>
  <si>
    <t>229 - p1110643.jpg</t>
  </si>
  <si>
    <t>2.500,00</t>
  </si>
  <si>
    <t>Overmatige geluidproductie van pomp De lagers van de Fundatiepomp II (middelste) zijn versleten. Geadviseerd wordt de lagers te vervangen.</t>
  </si>
  <si>
    <t>Volgnr. 2 - Overmatige geluidproductie van pomp</t>
  </si>
  <si>
    <t>229 - p1110636.jpg</t>
  </si>
  <si>
    <t>Verhelpen gebrekenlijst n.a.v. NEN2767 - Corrosie_x000D_
- Overmatige geluidproductie van pomp</t>
  </si>
  <si>
    <t>Flamco aut.vulinstal.</t>
  </si>
  <si>
    <t>Flamcomat</t>
  </si>
  <si>
    <t>150L</t>
  </si>
  <si>
    <t>231</t>
  </si>
  <si>
    <t>Waterzijdige lekkage van aansluiting Er zijn sporen van lekkage aangetroffen op de keerklep t.b.v. de vulinstallatie. Geadviseerd wordt de aansluiting te herstellen.</t>
  </si>
  <si>
    <t>Volgnr. 1 - Waterzijdige lekkage van aansluiting</t>
  </si>
  <si>
    <t>231 - p1110676.jpg</t>
  </si>
  <si>
    <t>Warmtedistributie</t>
  </si>
  <si>
    <t>Verhelpen gebrekenlijst n.a.v. NEN2767 - Waterzijdige lekkage van aansluiting</t>
  </si>
  <si>
    <t>Leidingwerk CV installatie incl. appendage</t>
  </si>
  <si>
    <t>Leidingen cv,-installatie, kunststof / metaal</t>
  </si>
  <si>
    <t>Econ</t>
  </si>
  <si>
    <t>Amfitheater</t>
  </si>
  <si>
    <t>Verdeler / verzamelaar CV incl. appendage</t>
  </si>
  <si>
    <t>Verdeler/verzamelaar cv-installatie</t>
  </si>
  <si>
    <t>Schacht tegenover 0.34B</t>
  </si>
  <si>
    <t>10 groepen / staal</t>
  </si>
  <si>
    <t>t.b.v. vloerverwarming</t>
  </si>
  <si>
    <t>175</t>
  </si>
  <si>
    <t>Lekkage aan appendage zoals afsluiter De regelklep van de vloerverwarming lekt. Geadviseerd wordt de lekkage te verhelpen en de corrosie te verwijderen.</t>
  </si>
  <si>
    <t>Volgnr. 1 - Lekkage aan appendage zoals afsluiter</t>
  </si>
  <si>
    <t>175 - p1120393.jpg</t>
  </si>
  <si>
    <t>Lekkage aan aansluiting leidingverbinding en/of verbinding appendages Er is een lekkage geconstateerd op de verdeler aan de afsluiter t.b.v. toevoer rechter 5 groepen.</t>
  </si>
  <si>
    <t>Volgnr. 2 - Lekkage aan aansluiting leidingverbinding en/of verbinding appendages</t>
  </si>
  <si>
    <t>175 - p1120394.jpg</t>
  </si>
  <si>
    <t>Verhelpen gebrekenlijst n.a.v. NEN2767 - Lekkage aan appendage zoals afsluiter_x000D_
- Lekkage aan aansluiting leidingverbinding en/of verbinding appendages</t>
  </si>
  <si>
    <t>Expansievoorzieningen cv-installatie, drukvat</t>
  </si>
  <si>
    <t>Flamco</t>
  </si>
  <si>
    <t>12 / 0,5</t>
  </si>
  <si>
    <t>211</t>
  </si>
  <si>
    <t xml:space="preserve">Integrale vervanging drukexpansievat 18 - 25 ltr_x000D_
</t>
  </si>
  <si>
    <t>140/1,0</t>
  </si>
  <si>
    <t>71</t>
  </si>
  <si>
    <t>235</t>
  </si>
  <si>
    <t>Circulatiepompen warmtedistributie</t>
  </si>
  <si>
    <t>Rio C25</t>
  </si>
  <si>
    <t>7</t>
  </si>
  <si>
    <t>Rio 50-70D</t>
  </si>
  <si>
    <t>57</t>
  </si>
  <si>
    <t>58</t>
  </si>
  <si>
    <t>Rio C25/25</t>
  </si>
  <si>
    <t>177</t>
  </si>
  <si>
    <t>61</t>
  </si>
  <si>
    <t>EN60034</t>
  </si>
  <si>
    <t>59</t>
  </si>
  <si>
    <t>60</t>
  </si>
  <si>
    <t>176</t>
  </si>
  <si>
    <t>Regelklep incl. Stelmotor</t>
  </si>
  <si>
    <t>Regelkleppen + stelmotoren warmtedistributie</t>
  </si>
  <si>
    <t>Belimo</t>
  </si>
  <si>
    <t>LR24A</t>
  </si>
  <si>
    <t>8</t>
  </si>
  <si>
    <t xml:space="preserve">Integrale vervanging Regelklep in normale uitvoering met servomotor._x000D_
</t>
  </si>
  <si>
    <t>Danfoss</t>
  </si>
  <si>
    <t>AB-QM</t>
  </si>
  <si>
    <t>178</t>
  </si>
  <si>
    <t>Afsluiter incl. Stelmotor</t>
  </si>
  <si>
    <t>Econosto</t>
  </si>
  <si>
    <t>EL 150/50 M20</t>
  </si>
  <si>
    <t>232</t>
  </si>
  <si>
    <t>AVY24-MFT</t>
  </si>
  <si>
    <t>66</t>
  </si>
  <si>
    <t>AME 435 QM</t>
  </si>
  <si>
    <t>68</t>
  </si>
  <si>
    <t>SRF24AS25</t>
  </si>
  <si>
    <t>237</t>
  </si>
  <si>
    <t>ABQM</t>
  </si>
  <si>
    <t>180</t>
  </si>
  <si>
    <t>63</t>
  </si>
  <si>
    <t>Siemens</t>
  </si>
  <si>
    <t>SQL83</t>
  </si>
  <si>
    <t>70</t>
  </si>
  <si>
    <t>9</t>
  </si>
  <si>
    <t>LR 24 A</t>
  </si>
  <si>
    <t>179</t>
  </si>
  <si>
    <t>65</t>
  </si>
  <si>
    <t>SY1-230-31</t>
  </si>
  <si>
    <t>67</t>
  </si>
  <si>
    <t>69</t>
  </si>
  <si>
    <t>236</t>
  </si>
  <si>
    <t>24ASR</t>
  </si>
  <si>
    <t>238</t>
  </si>
  <si>
    <t>62</t>
  </si>
  <si>
    <t>64</t>
  </si>
  <si>
    <t>EL 55/50 M20</t>
  </si>
  <si>
    <t>233</t>
  </si>
  <si>
    <t>Ventilatie ruimte -1.06</t>
  </si>
  <si>
    <t>Ostberg</t>
  </si>
  <si>
    <t xml:space="preserve"> 1.21 m3/s</t>
  </si>
  <si>
    <t>Luchtbehandeling</t>
  </si>
  <si>
    <t>carrier</t>
  </si>
  <si>
    <t>39 HQ</t>
  </si>
  <si>
    <t>39 HQ 16-08</t>
  </si>
  <si>
    <t>39 HQ 14.08</t>
  </si>
  <si>
    <t>39 HQ 18.08</t>
  </si>
  <si>
    <t>39 HQ 06.04</t>
  </si>
  <si>
    <t>39 HQ 7.04.06</t>
  </si>
  <si>
    <t>Stoombevochtiging</t>
  </si>
  <si>
    <t>Condair</t>
  </si>
  <si>
    <t>CP3 Mini</t>
  </si>
  <si>
    <t>213</t>
  </si>
  <si>
    <t xml:space="preserve">Integrale vervanging Stoombevochtiger tot 10 kg/h_x000D_
</t>
  </si>
  <si>
    <t>Centrale luchtkanalen</t>
  </si>
  <si>
    <t>Luchtkanalen centrale luchtbehandelingsinstallatie, kunststof / metaal</t>
  </si>
  <si>
    <t>Stago</t>
  </si>
  <si>
    <t>Aluminium</t>
  </si>
  <si>
    <t>incl roosters</t>
  </si>
  <si>
    <t>251</t>
  </si>
  <si>
    <t>Verhelpen gebrekenlijst n.a.v. NEN2767 - Beschadiging in de vorm van krassen_x000D_
- Corrosie</t>
  </si>
  <si>
    <t>naregelkringen</t>
  </si>
  <si>
    <t>Naregelkringen compleet</t>
  </si>
  <si>
    <t>Priva</t>
  </si>
  <si>
    <t>comfort CX</t>
  </si>
  <si>
    <t>Regeling klimaat en sanitair</t>
  </si>
  <si>
    <t>110</t>
  </si>
  <si>
    <t>Integrale vervanging Vervangen naregelkringen RV/CO2 opnemers (conform opgave M&amp;R afdeling)</t>
  </si>
  <si>
    <t>Frequentie regelaar</t>
  </si>
  <si>
    <t>ABB</t>
  </si>
  <si>
    <t>ACH550-01-023A-4</t>
  </si>
  <si>
    <t>79</t>
  </si>
  <si>
    <t xml:space="preserve">Integrale vervanging Vervangen van draaistroom of frequentieregelaar 5.0 t/m 7,5 kW_x000D_
</t>
  </si>
  <si>
    <t>Gebouwbeheersysteem</t>
  </si>
  <si>
    <t>t.b.v. gebouwbeheer</t>
  </si>
  <si>
    <t>181</t>
  </si>
  <si>
    <t>Integrale vervanging Vervangen beheer pc / software</t>
  </si>
  <si>
    <t>78</t>
  </si>
  <si>
    <t>80</t>
  </si>
  <si>
    <t>frequentie regelaar</t>
  </si>
  <si>
    <t>81</t>
  </si>
  <si>
    <t>flowmeter</t>
  </si>
  <si>
    <t>Bekabeling incl. opnemers</t>
  </si>
  <si>
    <t>Endres &amp;hauser</t>
  </si>
  <si>
    <t>Promag 10</t>
  </si>
  <si>
    <t>Promag 50</t>
  </si>
  <si>
    <t>Energie meter</t>
  </si>
  <si>
    <t>Kamstrup</t>
  </si>
  <si>
    <t>67l0207B1519</t>
  </si>
  <si>
    <t>Centraal bedienpaneel</t>
  </si>
  <si>
    <t>Centraal meld- en bedieningspanelen</t>
  </si>
  <si>
    <t>UPS</t>
  </si>
  <si>
    <t>Nobreak-installatie</t>
  </si>
  <si>
    <t>Riello</t>
  </si>
  <si>
    <t>1500Va UPS</t>
  </si>
  <si>
    <t>1,5 kVA</t>
  </si>
  <si>
    <t>t.b.v. schuifhek</t>
  </si>
  <si>
    <t>UPS (no break)</t>
  </si>
  <si>
    <t>Eaton</t>
  </si>
  <si>
    <t>Elipse Eco800</t>
  </si>
  <si>
    <t>t.b.v. regelkasten onderstations.</t>
  </si>
  <si>
    <t>Centrale elektrotechnische voorzieningen</t>
  </si>
  <si>
    <t>113</t>
  </si>
  <si>
    <t xml:space="preserve">Integrale vervanging Vervangen No-Break-installatie statisch_x000D_
</t>
  </si>
  <si>
    <t>Verdeelinrichting HKL 1/2</t>
  </si>
  <si>
    <t>HKL 1 / HKL 2</t>
  </si>
  <si>
    <t>t.b.v. licht &amp; kracht</t>
  </si>
  <si>
    <t>Hoofdb verdeelruimte</t>
  </si>
  <si>
    <t>Verdeelinrichting</t>
  </si>
  <si>
    <t>Bliksembeveiliging</t>
  </si>
  <si>
    <t>Bliksemafleiding, volgens nen 1014</t>
  </si>
  <si>
    <t>v d Heijden</t>
  </si>
  <si>
    <t>boiler ruimte</t>
  </si>
  <si>
    <t>lichtgroepenkasten</t>
  </si>
  <si>
    <t>Verdeelinrichting LK1-1</t>
  </si>
  <si>
    <t>A</t>
  </si>
  <si>
    <t>Verdeelinrichting LK0-5</t>
  </si>
  <si>
    <t>HS=63A 7xlicht 4x kracht 1x aardlek</t>
  </si>
  <si>
    <t>Verdeelinrichting LK2-1</t>
  </si>
  <si>
    <t>24</t>
  </si>
  <si>
    <t>Defecte brandwerende doorvoering op plaats van compartimentering De brandwerende doorvoer onder de verdeelinrichting is doorgestoken met bekabeling en niet brandwerend afgedicht. Geadviseerd wordt de doorvoer weer brandwerend af te dichten.</t>
  </si>
  <si>
    <t>Volgnr. 1 - Defecte brandwerende doorvoering op plaats van compartimentering</t>
  </si>
  <si>
    <t>24 - p1110478.jpg</t>
  </si>
  <si>
    <t>licht installatie infra  incl. schakelmatriaal</t>
  </si>
  <si>
    <t>lichtinstallaties infra en schakelmateriaal</t>
  </si>
  <si>
    <t>Fiets oplaad punten</t>
  </si>
  <si>
    <t>Gira</t>
  </si>
  <si>
    <t>30 st</t>
  </si>
  <si>
    <t>Verlichting armatuur</t>
  </si>
  <si>
    <t>Verlichtingsarmaturen</t>
  </si>
  <si>
    <t>Pro light</t>
  </si>
  <si>
    <t>Neverending systeem indentity</t>
  </si>
  <si>
    <t>Fagerhult</t>
  </si>
  <si>
    <t>Multilume Hydro Beta</t>
  </si>
  <si>
    <t>Atomist</t>
  </si>
  <si>
    <t>Glo-S 1500 Pendant</t>
  </si>
  <si>
    <t>Dijkstra</t>
  </si>
  <si>
    <t>Tetis 220 LED</t>
  </si>
  <si>
    <t>Led</t>
  </si>
  <si>
    <t>Meson round 100 3500K</t>
  </si>
  <si>
    <t>Phillips</t>
  </si>
  <si>
    <t>Luxspace BBS489DLED3000PSD</t>
  </si>
  <si>
    <t>Modular</t>
  </si>
  <si>
    <t>Cake Trimless</t>
  </si>
  <si>
    <t>Alfive Helder</t>
  </si>
  <si>
    <t>cake Trimless met noodunit</t>
  </si>
  <si>
    <t>BBG530 1x SLED1200/830PSR-E</t>
  </si>
  <si>
    <t>Nieuw</t>
  </si>
  <si>
    <t>Verlichtingarmatuur TL</t>
  </si>
  <si>
    <t>Hagerhult</t>
  </si>
  <si>
    <t>t.b.v. verlichting containerruimte</t>
  </si>
  <si>
    <t>Beschadigde beschermkappen en roosters Er zijn 5 armaturen waarvan de beschermkappen defect zijn. Geadviseerd wordt om 5 armaturen te vervangen.</t>
  </si>
  <si>
    <t>Volgnr. 1 - Beschadigde beschermkappen en roosters</t>
  </si>
  <si>
    <t>Nieuw - p1110745.jpg</t>
  </si>
  <si>
    <t>Delta Light</t>
  </si>
  <si>
    <t>Delta light grid in Trimless</t>
  </si>
  <si>
    <t>Luxspace BBS470 D-Led3000 PSU</t>
  </si>
  <si>
    <t>Kelpa</t>
  </si>
  <si>
    <t>Led Opbouwspot</t>
  </si>
  <si>
    <t>Bath-3 35W</t>
  </si>
  <si>
    <t>MX 204 2xT16-54W HF 830</t>
  </si>
  <si>
    <t>BBG530 1x SLED1200/830</t>
  </si>
  <si>
    <t>Meson round 100  5000K</t>
  </si>
  <si>
    <t>Noodverlichting armatuur</t>
  </si>
  <si>
    <t>Noodverlichtingarmaturen</t>
  </si>
  <si>
    <t>Blessing</t>
  </si>
  <si>
    <t>Evoled S-l-230-CG</t>
  </si>
  <si>
    <t>Verlichting</t>
  </si>
  <si>
    <t>36</t>
  </si>
  <si>
    <t>Partiele Vervanging Vervangen van de accu noodverlichting</t>
  </si>
  <si>
    <t xml:space="preserve">Integrale vervanging Van Lien Serenga DLO noodverlichtingsarmatuur, (lxb) 192x162mm, functionaliteit vluchtwegverlichting, plafondopbouw, voedingssysteem decentraal (individuele b, permanent bedrijf, voedingsspanning 230Vac, testinrichting automatisch, autonomie 1u, lamptype LED niet uitwisselbaar, 1 lamp, 3W_x000D_
</t>
  </si>
  <si>
    <t>86</t>
  </si>
  <si>
    <t>136</t>
  </si>
  <si>
    <t>Evoled S (accu)</t>
  </si>
  <si>
    <t>243</t>
  </si>
  <si>
    <t>Integrale vervanging Van Lien Serenga DLO noodverlichtingsarmatuur, (lxb) 192x162mm, functionaliteit vluchtwegverlichting, plafondopbouw, voedingssysteem decentraal (individuele b, permanent bedrijf, voedingsspanning 230Vac, testinrichting automatisch, autonomie 1u, lamptype LED niet uitwisselbaar, 1 lamp, 3W</t>
  </si>
  <si>
    <t>15</t>
  </si>
  <si>
    <t>Beschadigde beschermkap of rooster Noodverlichting (pictogram) bordje is afgebroken in technische ruimte 5.12.</t>
  </si>
  <si>
    <t>Volgnr. 2 - Beschadigde beschermkap of rooster</t>
  </si>
  <si>
    <t>15 - p1120290.jpg</t>
  </si>
  <si>
    <t>Verhelpen gebrekenlijst n.a.v. NEN2767 - Beschadigde beschermkap of rooster</t>
  </si>
  <si>
    <t>noodverlichting armatuur</t>
  </si>
  <si>
    <t>134</t>
  </si>
  <si>
    <t>188</t>
  </si>
  <si>
    <t>t.b.v. MIVA toilet</t>
  </si>
  <si>
    <t>252</t>
  </si>
  <si>
    <t>t.b.v. Kolfkamer</t>
  </si>
  <si>
    <t>253</t>
  </si>
  <si>
    <t>BBG530 1xSED1200/830PSR-E</t>
  </si>
  <si>
    <t>137</t>
  </si>
  <si>
    <t>138</t>
  </si>
  <si>
    <t>Defect toestel of onderdeel Tijdens de inspectie is geconstateerd dat het pictogram niet meer aanwezig is van het de noodverlichting in de technische ruimte 5.15</t>
  </si>
  <si>
    <t>Volgnr. 2 - Defect toestel of onderdeel</t>
  </si>
  <si>
    <t>138 - p1120337.jpg</t>
  </si>
  <si>
    <t>Verhelpen gebrekenlijst n.a.v. NEN2767 - Defect toestel of onderdeel</t>
  </si>
  <si>
    <t>191</t>
  </si>
  <si>
    <t>27</t>
  </si>
  <si>
    <t>42</t>
  </si>
  <si>
    <t>133</t>
  </si>
  <si>
    <t>135</t>
  </si>
  <si>
    <t>begane grond terrein</t>
  </si>
  <si>
    <t>BLA 6425 WD</t>
  </si>
  <si>
    <t>189</t>
  </si>
  <si>
    <t>190</t>
  </si>
  <si>
    <t>Noodverlichtingcentrale LKK-NV</t>
  </si>
  <si>
    <t>Noodverlichtingsarmaturen</t>
  </si>
  <si>
    <t>Cooper</t>
  </si>
  <si>
    <t>Ceaguard 48 (2st accu)</t>
  </si>
  <si>
    <t>t.b.v. aansturing centrale noodverlichting</t>
  </si>
  <si>
    <t>244</t>
  </si>
  <si>
    <t>storing in centrale De noodverlichtingcentral geeft storing. Geadviseerd wordt om specialistisch onderzoek te verrichten naar de oorzaak van het probleem.</t>
  </si>
  <si>
    <t>Volgnr. 2 - storing in centrale</t>
  </si>
  <si>
    <t>244 - p1110652.jpg</t>
  </si>
  <si>
    <t>Integrale vervanging Vervangen NV centrale</t>
  </si>
  <si>
    <t>Hoofd ingang</t>
  </si>
  <si>
    <t>Gevel verlilchting (reclame)</t>
  </si>
  <si>
    <t>220/230v</t>
  </si>
  <si>
    <t>139</t>
  </si>
  <si>
    <t xml:space="preserve">Integrale vervanging armaturen voor het aanschijnen van reclame_x000D_
</t>
  </si>
  <si>
    <t>CCTV installatie incl toebehoren en camera´s</t>
  </si>
  <si>
    <t>Cctv-binnencamera`s met leidingen</t>
  </si>
  <si>
    <t>Honeywell</t>
  </si>
  <si>
    <t>Winmag</t>
  </si>
  <si>
    <t>Communicatie</t>
  </si>
  <si>
    <t>140</t>
  </si>
  <si>
    <t>Personen zoek installatie</t>
  </si>
  <si>
    <t>Ascom</t>
  </si>
  <si>
    <t>Tele Courier</t>
  </si>
  <si>
    <t>141</t>
  </si>
  <si>
    <t xml:space="preserve">Integrale vervanging PZI centrale apparatuur_x000D_
</t>
  </si>
  <si>
    <t>Brandmeldinstallatie</t>
  </si>
  <si>
    <t>Brandmeldinstallatie, centrale incl. i/o (melder, flitslicht etc.)</t>
  </si>
  <si>
    <t>siemens</t>
  </si>
  <si>
    <t>sintese</t>
  </si>
  <si>
    <t>FC 2040</t>
  </si>
  <si>
    <t>t.b.v. brandsignalering &amp; ontruiming</t>
  </si>
  <si>
    <t>Beveiliging</t>
  </si>
  <si>
    <t>193</t>
  </si>
  <si>
    <t xml:space="preserve">Integrale vervanging Vervangen Brandmeldinstallatie 30 - 40 groepen_x000D_
</t>
  </si>
  <si>
    <t>Ontruiming-installatie</t>
  </si>
  <si>
    <t>Omroep- en ontruimingsinstallatie</t>
  </si>
  <si>
    <t>TMCDAS</t>
  </si>
  <si>
    <t>TC8200 autonom type A</t>
  </si>
  <si>
    <t>194</t>
  </si>
  <si>
    <t>Partiele Vervanging Accu's vervangen om de 4 jaar [voorschrift TMCDAS]</t>
  </si>
  <si>
    <t>Integrale vervanging Vervangen centrale</t>
  </si>
  <si>
    <t>Brandwerende doorvoering</t>
  </si>
  <si>
    <t>Brandwerende doorvoeringen</t>
  </si>
  <si>
    <t>Gerco</t>
  </si>
  <si>
    <t>250</t>
  </si>
  <si>
    <t>Verhelpen gebrekenlijst n.a.v. NEN2767 - Defecte doorvoeren</t>
  </si>
  <si>
    <t>Drogeblusleiding</t>
  </si>
  <si>
    <t>Droge stijgleiding</t>
  </si>
  <si>
    <t>Ajax</t>
  </si>
  <si>
    <t>108</t>
  </si>
  <si>
    <t>Inspectie Wettelijk Vijfjaarlijkse keuring</t>
  </si>
  <si>
    <t>109</t>
  </si>
  <si>
    <t>Inspectie Wettelijk</t>
  </si>
  <si>
    <t>Blusgasinstallatie</t>
  </si>
  <si>
    <t>Blusgasinstallaties</t>
  </si>
  <si>
    <t>1134-CPD-045</t>
  </si>
  <si>
    <t>t.b.v. gasblussing facilitair ruimte</t>
  </si>
  <si>
    <t>195</t>
  </si>
  <si>
    <t xml:space="preserve">Integrale vervanging Blusgasinstallatie voor ca. 70m3, Vesda-systeem met brandmeld- en stuurcentrale, 2 cylinders, 60m leidingnet_x000D_
</t>
  </si>
  <si>
    <t>t.b.v. gasblussing MER Ruimte</t>
  </si>
  <si>
    <t>192</t>
  </si>
  <si>
    <t>Sprinkler leiding incl. appendage</t>
  </si>
  <si>
    <t>Leidingen sprinklerinstallatie</t>
  </si>
  <si>
    <t>Fire technologie</t>
  </si>
  <si>
    <t>Water nevel installatie</t>
  </si>
  <si>
    <t>Waterfilter</t>
  </si>
  <si>
    <t>Micron</t>
  </si>
  <si>
    <t>Mesh 140</t>
  </si>
  <si>
    <t>water-tanks</t>
  </si>
  <si>
    <t>Sotralenz</t>
  </si>
  <si>
    <t>Pompen sprinklerinstallatie</t>
  </si>
  <si>
    <t>Penta</t>
  </si>
  <si>
    <t>Firex</t>
  </si>
  <si>
    <t>215</t>
  </si>
  <si>
    <t>Sprinkler loop isolator</t>
  </si>
  <si>
    <t>fire-technology</t>
  </si>
  <si>
    <t>XP95</t>
  </si>
  <si>
    <t>sprinkler pompen</t>
  </si>
  <si>
    <t>Hifog</t>
  </si>
  <si>
    <t>NPE26/50-140</t>
  </si>
  <si>
    <t>2 x pomp ABB M3AA</t>
  </si>
  <si>
    <t>219</t>
  </si>
  <si>
    <t>Partiele Vervanging Vervangen accu's schakelkast Marioff</t>
  </si>
  <si>
    <t>Handblusser</t>
  </si>
  <si>
    <t>Handbrandblusmiddelen</t>
  </si>
  <si>
    <t>handblusser</t>
  </si>
  <si>
    <t>144</t>
  </si>
  <si>
    <t>Partiele Vervanging Vervangen vulling conform de NEN 2559 (buiten scope Strukton)</t>
  </si>
  <si>
    <t>Brandslanghaspel</t>
  </si>
  <si>
    <t>Inbouw/opbouw 25meter</t>
  </si>
  <si>
    <t>t.b.v. brandpreventie</t>
  </si>
  <si>
    <t>142</t>
  </si>
  <si>
    <t xml:space="preserve">Inspectie Wettelijk Afpersen slang haspels. Slang vervangen [geschat 1 op 10]_x000D_
</t>
  </si>
  <si>
    <t>Inbraakinstallatie, lus installatie</t>
  </si>
  <si>
    <t>Alarminstallatie</t>
  </si>
  <si>
    <t>Galaxy</t>
  </si>
  <si>
    <t>Toegangscontrole</t>
  </si>
  <si>
    <t>incl. kaartlezers en elektrische sloten</t>
  </si>
  <si>
    <t>automatische deuropeners</t>
  </si>
  <si>
    <t>Elektrische deuropeners</t>
  </si>
  <si>
    <t>Kone</t>
  </si>
  <si>
    <t>158</t>
  </si>
  <si>
    <t>Automatische Deursluis</t>
  </si>
  <si>
    <t>Aalluser Industrie</t>
  </si>
  <si>
    <t>FPJ 140/2s</t>
  </si>
  <si>
    <t>Automatische schuifdeur</t>
  </si>
  <si>
    <t>163</t>
  </si>
  <si>
    <t>159</t>
  </si>
  <si>
    <t>160</t>
  </si>
  <si>
    <t>waterdetectie</t>
  </si>
  <si>
    <t>Wateroverlastmelders</t>
  </si>
  <si>
    <t>liften</t>
  </si>
  <si>
    <t>Liftkooien</t>
  </si>
  <si>
    <t>Mohringer</t>
  </si>
  <si>
    <t>Lift nr.: MOH</t>
  </si>
  <si>
    <t>Transport</t>
  </si>
  <si>
    <t>196</t>
  </si>
  <si>
    <t>Integrale vervanging Vervangen van staalkabels</t>
  </si>
  <si>
    <t>lift nr.: MOH</t>
  </si>
  <si>
    <t>146</t>
  </si>
  <si>
    <t>Integrale vervanging Staalkabels vervangen</t>
  </si>
  <si>
    <t xml:space="preserve">lift nr.: MOH </t>
  </si>
  <si>
    <t>202</t>
  </si>
  <si>
    <t>201</t>
  </si>
  <si>
    <t>Paneel Energie systeem</t>
  </si>
  <si>
    <t>Paneel is incl eigen PC</t>
  </si>
  <si>
    <t>9.500,00</t>
  </si>
  <si>
    <t>800,00</t>
  </si>
  <si>
    <t>254</t>
  </si>
  <si>
    <t>Niet aangesloten veldapparatuur De monitor van het energiesysteem geeft geen informatie weer. Geadviseerd wordt onderzoek te verrichten naar de oorzaak van het probleem.</t>
  </si>
  <si>
    <t>Volgnr. 2 - Niet aangesloten veldapparatuur</t>
  </si>
  <si>
    <t>254 - p1120427.jpg</t>
  </si>
  <si>
    <t>Gebouwbeheersvoorzieningen</t>
  </si>
  <si>
    <t>Integrale vervanging Energiepaneel incl PC</t>
  </si>
  <si>
    <t>Verhelpen gebrekenlijst n.a.v. NEN2767 - Niet aangesloten veldapparatuur</t>
  </si>
  <si>
    <t>Regelkast</t>
  </si>
  <si>
    <t>Onderstation</t>
  </si>
  <si>
    <t>compri HX</t>
  </si>
  <si>
    <t>t.b.v. klimaatregeling</t>
  </si>
  <si>
    <t>90</t>
  </si>
  <si>
    <t>Integrale vervanging Vervangen onderstation</t>
  </si>
  <si>
    <t>Regelkast RK5-3</t>
  </si>
  <si>
    <t>Regelkast RK-K-1</t>
  </si>
  <si>
    <t>t.b.v. GKW Installatie</t>
  </si>
  <si>
    <t>29</t>
  </si>
  <si>
    <t>47</t>
  </si>
  <si>
    <t>17</t>
  </si>
  <si>
    <t>49</t>
  </si>
  <si>
    <t>31</t>
  </si>
  <si>
    <t>45</t>
  </si>
  <si>
    <t>88</t>
  </si>
  <si>
    <t>Integrale vervanging Vervangen Onderstation</t>
  </si>
  <si>
    <t>95</t>
  </si>
  <si>
    <t>223</t>
  </si>
  <si>
    <t>Integrale vervanging Vervangen van onderstation</t>
  </si>
  <si>
    <t>Regelkast RK5-2</t>
  </si>
  <si>
    <t>ETA</t>
  </si>
  <si>
    <t>Areta type 1,12</t>
  </si>
  <si>
    <t>t.b.v. Luchtbehandeling Zuid-West A Onderstation 6</t>
  </si>
  <si>
    <t>245</t>
  </si>
  <si>
    <t>Starter Cabinet</t>
  </si>
  <si>
    <t>19</t>
  </si>
  <si>
    <t>21</t>
  </si>
  <si>
    <t>Vervangende onderdelen niet meer verkrijgbaar waardoor functie wordt bedreigd De Priva HX regeling wordt door de leverancier ondersteund tot 2027. Geadviseerd wordt om voortijdig de regeling te vervangen om de bedrijfszekerheid te kunnen waarborgen.</t>
  </si>
  <si>
    <t>23</t>
  </si>
  <si>
    <t>87</t>
  </si>
  <si>
    <t>Verhelpen gebrekenlijst n.a.v. NEN2767 - In- en uitwendige vervuiling</t>
  </si>
  <si>
    <t>Regelkast 5-4</t>
  </si>
  <si>
    <t>t.b.v. luchtbehandeling Noord-Oost (C) Onderstation 8</t>
  </si>
  <si>
    <t>89</t>
  </si>
  <si>
    <t>In- en uitwendige vervuiling Het filter van de toevoerventilator regelkast is vervuild. Geadviseerd wordt het filter te vervangen.</t>
  </si>
  <si>
    <t>Volgnr. 1 - In- en uitwendige vervuiling</t>
  </si>
  <si>
    <t>89 - p1110339.jpg</t>
  </si>
  <si>
    <t>Valbeveiliging</t>
  </si>
  <si>
    <t>Beschermende voorzieningen</t>
  </si>
  <si>
    <t>Onbekend</t>
  </si>
  <si>
    <t>Harnas met bevestigingsrail</t>
  </si>
  <si>
    <t>keuken</t>
  </si>
  <si>
    <t>Leiding koudemiddel</t>
  </si>
  <si>
    <t>Metos</t>
  </si>
  <si>
    <t>wasbak incl. appendage</t>
  </si>
  <si>
    <t>Keukenmeubilering</t>
  </si>
  <si>
    <t>Sphinx</t>
  </si>
  <si>
    <t>koelkasten</t>
  </si>
  <si>
    <t>Keukenapparatuur</t>
  </si>
  <si>
    <t>FD9210</t>
  </si>
  <si>
    <t>Quooker incl toebehoren</t>
  </si>
  <si>
    <t>Quooker</t>
  </si>
  <si>
    <t>Vaste keukenvoorzieningen</t>
  </si>
  <si>
    <t>148</t>
  </si>
  <si>
    <t>Integrale vervanging Vervangen Quooker</t>
  </si>
  <si>
    <t>Uitstortgootsteen</t>
  </si>
  <si>
    <t>Toiletgroep incl. toebehoren</t>
  </si>
  <si>
    <t>Toiletten</t>
  </si>
  <si>
    <t>post</t>
  </si>
  <si>
    <t>urinoirs</t>
  </si>
  <si>
    <t>Urinoirs</t>
  </si>
  <si>
    <t>Sanitair wastafel incl. toebehoren</t>
  </si>
  <si>
    <t>Wastafels</t>
  </si>
  <si>
    <t>Vaste sanitaire voorzieningen</t>
  </si>
  <si>
    <t>153</t>
  </si>
  <si>
    <t>Partieel onderhoud Vervangen van accu'tjes van de kranen</t>
  </si>
  <si>
    <t>Miva toilet groepen incl. toebehoren.</t>
  </si>
  <si>
    <t>Invalidetoiletten</t>
  </si>
  <si>
    <t>Douches</t>
  </si>
  <si>
    <t>Accessoires</t>
  </si>
  <si>
    <t>Hans Grohe</t>
  </si>
  <si>
    <t>Thermostaatkraan incl douche kop</t>
  </si>
  <si>
    <t>Gevelonderhoud installatie</t>
  </si>
  <si>
    <t>Gebouwonderhoudsvoorzieningen</t>
  </si>
  <si>
    <t>AESA</t>
  </si>
  <si>
    <t>A-25</t>
  </si>
  <si>
    <t>Vaste onderhoudsvoorzieningen</t>
  </si>
  <si>
    <t>96</t>
  </si>
  <si>
    <t>Integrale vervanging Staal kables vervangen</t>
  </si>
  <si>
    <t>Automatisch schuifhek</t>
  </si>
  <si>
    <t>Heras</t>
  </si>
  <si>
    <t>beregeninginstallatie incl appendage</t>
  </si>
  <si>
    <t>Watervoorzieningen</t>
  </si>
  <si>
    <t>97</t>
  </si>
  <si>
    <t>totaal</t>
  </si>
  <si>
    <t/>
  </si>
  <si>
    <t>Opmerkingen overleg Strukton-Provincie 11-10-2021</t>
  </si>
  <si>
    <t>MJOB 2022/offertetrajecten/Actie provincie</t>
  </si>
  <si>
    <t>Actieplan Corrosie en isolatieherstel</t>
  </si>
  <si>
    <t>Inmiddels actie op uitgezet i.s.m. KSB</t>
  </si>
  <si>
    <t>Hersteld middels Storing</t>
  </si>
  <si>
    <t>Wordt meegenomen tijdens vervanging filters LBK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</si>
</sst>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43" formatCode="_ * #,##0.00_ ;_ * \-#,##0.00_ ;_ * &quot;-&quot;??_ ;_ @_ "/>
    <numFmt numFmtId="164" formatCode="_-* #,##0.00_-;_-* #,##0.00\-;_-* &quot;-&quot;??_-;_-@_-"/>
    <numFmt numFmtId="165" formatCode="_-[$€]\ * #,##0.00_-;_-[$€]\ * #,##0.00\-;_-[$€]\ * &quot;-&quot;??_-;_-@_-"/>
    <numFmt numFmtId="166" formatCode="&quot;£&quot;#,##0.00"/>
    <numFmt numFmtId="167" formatCode="0_ ;[Red]\-0\ "/>
    <numFmt numFmtId="168" formatCode="_ [$€-2]\ * #,##0_ ;_ [$€-2]\ * \-#,##0_ ;_ [$€-2]\ * &quot;-&quot;??_ ;_ @_ "/>
  </numFmts>
  <fonts count="44" x14ac:knownFonts="1">
    <font>
      <sz val="10"/>
      <name val="Arial"/>
    </font>
    <font>
      <sz val="11"/>
      <color theme="1"/>
      <name val="Calibri"/>
      <family val="2"/>
      <scheme val="minor"/>
    </font>
    <font>
      <b/>
      <sz val="10"/>
      <name val="Arial"/>
      <family val="2"/>
    </font>
    <font>
      <sz val="10"/>
      <name val="Arial"/>
      <family val="2"/>
    </font>
    <font>
      <b/>
      <sz val="8"/>
      <name val="Arial"/>
      <family val="2"/>
    </font>
    <font>
      <sz val="8"/>
      <name val="Arial"/>
      <family val="2"/>
    </font>
    <font>
      <sz val="8"/>
      <name val="Arial"/>
      <family val="2"/>
    </font>
    <font>
      <i/>
      <sz val="8"/>
      <name val="Arial"/>
      <family val="2"/>
    </font>
    <font>
      <sz val="10"/>
      <color indexed="55"/>
      <name val="Tahoma"/>
      <family val="2"/>
    </font>
    <font>
      <sz val="10"/>
      <name val="Arial"/>
      <family val="2"/>
    </font>
    <font>
      <sz val="10"/>
      <color indexed="10"/>
      <name val="Arial"/>
      <family val="2"/>
    </font>
    <font>
      <sz val="10"/>
      <color indexed="8"/>
      <name val="Arial"/>
      <family val="2"/>
    </font>
    <font>
      <sz val="10"/>
      <color indexed="9"/>
      <name val="Arial"/>
      <family val="2"/>
    </font>
    <font>
      <b/>
      <sz val="10"/>
      <color indexed="52"/>
      <name val="Arial"/>
      <family val="2"/>
    </font>
    <font>
      <b/>
      <sz val="10"/>
      <color indexed="9"/>
      <name val="Arial"/>
      <family val="2"/>
    </font>
    <font>
      <sz val="10"/>
      <color indexed="52"/>
      <name val="Arial"/>
      <family val="2"/>
    </font>
    <font>
      <sz val="10"/>
      <color indexed="17"/>
      <name val="Arial"/>
      <family val="2"/>
    </font>
    <font>
      <sz val="10"/>
      <color indexed="62"/>
      <name val="Arial"/>
      <family val="2"/>
    </font>
    <font>
      <b/>
      <sz val="15"/>
      <color indexed="56"/>
      <name val="Arial"/>
      <family val="2"/>
    </font>
    <font>
      <b/>
      <sz val="13"/>
      <color indexed="56"/>
      <name val="Arial"/>
      <family val="2"/>
    </font>
    <font>
      <b/>
      <sz val="11"/>
      <color indexed="56"/>
      <name val="Arial"/>
      <family val="2"/>
    </font>
    <font>
      <sz val="10"/>
      <color indexed="60"/>
      <name val="Arial"/>
      <family val="2"/>
    </font>
    <font>
      <sz val="11"/>
      <color indexed="8"/>
      <name val="Calibri"/>
      <family val="2"/>
    </font>
    <font>
      <sz val="10"/>
      <color indexed="20"/>
      <name val="Arial"/>
      <family val="2"/>
    </font>
    <font>
      <b/>
      <sz val="18"/>
      <color indexed="56"/>
      <name val="Cambria"/>
      <family val="2"/>
    </font>
    <font>
      <b/>
      <sz val="10"/>
      <color indexed="8"/>
      <name val="Arial"/>
      <family val="2"/>
    </font>
    <font>
      <b/>
      <sz val="10"/>
      <color indexed="63"/>
      <name val="Arial"/>
      <family val="2"/>
    </font>
    <font>
      <i/>
      <sz val="10"/>
      <color indexed="23"/>
      <name val="Arial"/>
      <family val="2"/>
    </font>
    <font>
      <b/>
      <sz val="11"/>
      <color indexed="44"/>
      <name val="Calibri"/>
      <family val="2"/>
    </font>
    <font>
      <sz val="11"/>
      <name val="Calibri"/>
      <family val="2"/>
    </font>
    <font>
      <b/>
      <sz val="11"/>
      <color indexed="56"/>
      <name val="Calibri"/>
      <family val="2"/>
    </font>
    <font>
      <sz val="10"/>
      <name val="Trebuchet MS"/>
      <family val="2"/>
    </font>
    <font>
      <sz val="10"/>
      <name val="Arial"/>
      <family val="2"/>
    </font>
    <font>
      <b/>
      <i/>
      <sz val="8"/>
      <name val="Arial"/>
      <family val="2"/>
    </font>
    <font>
      <sz val="10"/>
      <name val="Arial"/>
      <family val="2"/>
    </font>
    <font>
      <sz val="12"/>
      <name val="Arial"/>
      <family val="2"/>
    </font>
    <font>
      <sz val="14"/>
      <name val="Arial"/>
      <family val="2"/>
    </font>
    <font>
      <sz val="10"/>
      <color theme="0"/>
      <name val="Arial"/>
      <family val="2"/>
    </font>
    <font>
      <sz val="12"/>
      <color indexed="9"/>
      <name val="Arial"/>
      <family val="2"/>
    </font>
    <font>
      <u/>
      <sz val="10"/>
      <color theme="10"/>
      <name val="Arial"/>
      <family val="2"/>
    </font>
    <font>
      <u/>
      <sz val="8"/>
      <color theme="10"/>
      <name val="Arial"/>
      <family val="2"/>
    </font>
    <font>
      <b/>
      <sz val="12"/>
      <name val="Arial"/>
      <family val="2"/>
    </font>
    <font>
      <b/>
      <i/>
      <sz val="12"/>
      <name val="Arial"/>
      <family val="2"/>
    </font>
    <font>
      <b/>
      <i/>
      <sz val="12"/>
      <name val="Arial Black"/>
      <family val="2"/>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0"/>
        <bgColor indexed="64"/>
      </patternFill>
    </fill>
    <fill>
      <patternFill patternType="solid">
        <fgColor indexed="51"/>
        <bgColor indexed="64"/>
      </patternFill>
    </fill>
    <fill>
      <patternFill patternType="solid">
        <fgColor indexed="55"/>
      </patternFill>
    </fill>
    <fill>
      <patternFill patternType="solid">
        <fgColor indexed="43"/>
      </patternFill>
    </fill>
    <fill>
      <patternFill patternType="solid">
        <fgColor indexed="26"/>
      </patternFill>
    </fill>
    <fill>
      <patternFill patternType="solid">
        <fgColor indexed="13"/>
        <bgColor indexed="64"/>
      </patternFill>
    </fill>
    <fill>
      <patternFill patternType="solid">
        <fgColor indexed="53"/>
        <bgColor indexed="64"/>
      </patternFill>
    </fill>
    <fill>
      <patternFill patternType="solid">
        <fgColor indexed="10"/>
        <bgColor indexed="64"/>
      </patternFill>
    </fill>
    <fill>
      <patternFill patternType="solid">
        <fgColor indexed="21"/>
        <bgColor indexed="64"/>
      </patternFill>
    </fill>
    <fill>
      <patternFill patternType="solid">
        <fgColor rgb="FFFFFF00"/>
        <bgColor indexed="64"/>
      </patternFill>
    </fill>
    <fill>
      <patternFill patternType="solid">
        <fgColor rgb="FF00B0F0"/>
        <bgColor indexed="64"/>
      </patternFill>
    </fill>
    <fill>
      <patternFill patternType="solid">
        <fgColor rgb="FFFFFF00"/>
        <bgColor indexed="52"/>
      </patternFill>
    </fill>
    <fill>
      <patternFill patternType="solid">
        <fgColor rgb="FF00B0F0"/>
        <bgColor indexed="52"/>
      </patternFill>
    </fill>
    <fill>
      <patternFill patternType="solid">
        <fgColor theme="0" tint="-4.9989318521683403E-2"/>
        <bgColor indexed="64"/>
      </patternFill>
    </fill>
    <fill>
      <patternFill patternType="solid">
        <fgColor theme="0"/>
        <bgColor indexed="64"/>
      </patternFill>
    </fill>
    <fill>
      <patternFill patternType="solid">
        <fgColor rgb="FF33CC33"/>
        <bgColor indexed="64"/>
      </patternFill>
    </fill>
    <fill>
      <patternFill patternType="solid">
        <fgColor rgb="FF00B050"/>
        <bgColor indexed="64"/>
      </patternFill>
    </fill>
    <fill>
      <patternFill patternType="solid">
        <fgColor rgb="FF66FF33"/>
        <bgColor indexed="64"/>
      </patternFill>
    </fill>
    <fill>
      <patternFill patternType="solid">
        <fgColor theme="4" tint="0.59999389629810485"/>
        <bgColor indexed="64"/>
      </patternFill>
    </fill>
    <fill>
      <patternFill patternType="solid">
        <fgColor rgb="FFFFFF99"/>
        <bgColor indexed="64"/>
      </patternFill>
    </fill>
    <fill>
      <patternFill patternType="solid">
        <fgColor theme="4" tint="-0.249977111117893"/>
        <bgColor indexed="64"/>
      </patternFill>
    </fill>
  </fills>
  <borders count="72">
    <border>
      <left/>
      <right/>
      <top/>
      <bottom/>
      <diagonal/>
    </border>
    <border>
      <left style="thin">
        <color indexed="23"/>
      </left>
      <right style="thin">
        <color indexed="23"/>
      </right>
      <top style="thin">
        <color indexed="23"/>
      </top>
      <bottom style="thin">
        <color indexed="23"/>
      </bottom>
      <diagonal/>
    </border>
    <border>
      <left style="thick">
        <color indexed="62"/>
      </left>
      <right style="thick">
        <color indexed="62"/>
      </right>
      <top style="thick">
        <color indexed="62"/>
      </top>
      <bottom style="thick">
        <color indexed="62"/>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19"/>
      </left>
      <right style="medium">
        <color indexed="19"/>
      </right>
      <top style="medium">
        <color indexed="19"/>
      </top>
      <bottom style="medium">
        <color indexed="19"/>
      </bottom>
      <diagonal/>
    </border>
    <border>
      <left style="thin">
        <color indexed="64"/>
      </left>
      <right/>
      <top style="hair">
        <color auto="1"/>
      </top>
      <bottom style="hair">
        <color auto="1"/>
      </bottom>
      <diagonal/>
    </border>
    <border>
      <left style="thin">
        <color indexed="64"/>
      </left>
      <right style="thin">
        <color indexed="64"/>
      </right>
      <top style="hair">
        <color auto="1"/>
      </top>
      <bottom style="hair">
        <color auto="1"/>
      </bottom>
      <diagonal/>
    </border>
    <border>
      <left style="thick">
        <color auto="1"/>
      </left>
      <right style="thin">
        <color auto="1"/>
      </right>
      <top style="thick">
        <color auto="1"/>
      </top>
      <bottom style="thin">
        <color auto="1"/>
      </bottom>
      <diagonal/>
    </border>
    <border>
      <left style="thick">
        <color auto="1"/>
      </left>
      <right style="thin">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top style="thick">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right style="thick">
        <color auto="1"/>
      </right>
      <top style="thin">
        <color auto="1"/>
      </top>
      <bottom style="thin">
        <color auto="1"/>
      </bottom>
      <diagonal/>
    </border>
    <border>
      <left style="thin">
        <color auto="1"/>
      </left>
      <right/>
      <top style="thin">
        <color auto="1"/>
      </top>
      <bottom style="thick">
        <color auto="1"/>
      </bottom>
      <diagonal/>
    </border>
    <border>
      <left/>
      <right style="thick">
        <color auto="1"/>
      </right>
      <top style="thin">
        <color auto="1"/>
      </top>
      <bottom style="thick">
        <color auto="1"/>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ck">
        <color auto="1"/>
      </right>
      <top style="thick">
        <color auto="1"/>
      </top>
      <bottom style="thin">
        <color auto="1"/>
      </bottom>
      <diagonal/>
    </border>
    <border>
      <left style="thin">
        <color auto="1"/>
      </left>
      <right style="thick">
        <color auto="1"/>
      </right>
      <top style="thin">
        <color auto="1"/>
      </top>
      <bottom style="thin">
        <color auto="1"/>
      </bottom>
      <diagonal/>
    </border>
    <border>
      <left style="thin">
        <color auto="1"/>
      </left>
      <right style="thick">
        <color auto="1"/>
      </right>
      <top style="thin">
        <color auto="1"/>
      </top>
      <bottom style="thick">
        <color auto="1"/>
      </bottom>
      <diagonal/>
    </border>
    <border>
      <left style="thin">
        <color auto="1"/>
      </left>
      <right style="thin">
        <color auto="1"/>
      </right>
      <top style="thick">
        <color auto="1"/>
      </top>
      <bottom style="thin">
        <color auto="1"/>
      </bottom>
      <diagonal/>
    </border>
    <border>
      <left style="thin">
        <color auto="1"/>
      </left>
      <right style="thin">
        <color auto="1"/>
      </right>
      <top style="thin">
        <color auto="1"/>
      </top>
      <bottom style="thick">
        <color auto="1"/>
      </bottom>
      <diagonal/>
    </border>
    <border>
      <left/>
      <right style="thin">
        <color auto="1"/>
      </right>
      <top style="thick">
        <color auto="1"/>
      </top>
      <bottom style="thin">
        <color auto="1"/>
      </bottom>
      <diagonal/>
    </border>
    <border>
      <left style="thick">
        <color auto="1"/>
      </left>
      <right/>
      <top style="thick">
        <color auto="1"/>
      </top>
      <bottom style="thin">
        <color auto="1"/>
      </bottom>
      <diagonal/>
    </border>
    <border>
      <left style="thin">
        <color indexed="64"/>
      </left>
      <right style="double">
        <color indexed="64"/>
      </right>
      <top style="thin">
        <color indexed="64"/>
      </top>
      <bottom style="thin">
        <color indexed="64"/>
      </bottom>
      <diagonal/>
    </border>
    <border>
      <left/>
      <right style="double">
        <color indexed="64"/>
      </right>
      <top/>
      <bottom/>
      <diagonal/>
    </border>
    <border>
      <left style="thin">
        <color indexed="64"/>
      </left>
      <right style="double">
        <color indexed="64"/>
      </right>
      <top/>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right/>
      <top style="thin">
        <color auto="1"/>
      </top>
      <bottom style="thick">
        <color auto="1"/>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top/>
      <bottom style="hair">
        <color auto="1"/>
      </bottom>
      <diagonal/>
    </border>
    <border>
      <left/>
      <right/>
      <top/>
      <bottom style="hair">
        <color auto="1"/>
      </bottom>
      <diagonal/>
    </border>
    <border>
      <left/>
      <right style="thin">
        <color indexed="64"/>
      </right>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s>
  <cellStyleXfs count="63">
    <xf numFmtId="0" fontId="0"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3" fillId="20" borderId="1" applyNumberFormat="0" applyAlignment="0" applyProtection="0"/>
    <xf numFmtId="166" fontId="8" fillId="0" borderId="0"/>
    <xf numFmtId="0" fontId="28" fillId="20" borderId="2">
      <alignment horizontal="center"/>
    </xf>
    <xf numFmtId="167" fontId="29" fillId="21" borderId="3">
      <alignment horizontal="center" vertical="top" wrapText="1"/>
      <protection locked="0"/>
    </xf>
    <xf numFmtId="167" fontId="29" fillId="22" borderId="3">
      <alignment horizontal="center" vertical="top" wrapText="1"/>
      <protection locked="0"/>
    </xf>
    <xf numFmtId="0" fontId="14" fillId="23" borderId="4" applyNumberFormat="0" applyAlignment="0" applyProtection="0"/>
    <xf numFmtId="165" fontId="3" fillId="0" borderId="0" applyFont="0" applyFill="0" applyBorder="0" applyAlignment="0" applyProtection="0"/>
    <xf numFmtId="0" fontId="15" fillId="0" borderId="5" applyNumberFormat="0" applyFill="0" applyAlignment="0" applyProtection="0"/>
    <xf numFmtId="0" fontId="16" fillId="4" borderId="0" applyNumberFormat="0" applyBorder="0" applyAlignment="0" applyProtection="0"/>
    <xf numFmtId="0" fontId="17" fillId="7" borderId="1" applyNumberFormat="0" applyAlignment="0" applyProtection="0"/>
    <xf numFmtId="43" fontId="22" fillId="0" borderId="0" applyFont="0" applyFill="0" applyBorder="0" applyAlignment="0" applyProtection="0"/>
    <xf numFmtId="0" fontId="18" fillId="0" borderId="6" applyNumberFormat="0" applyFill="0" applyAlignment="0" applyProtection="0"/>
    <xf numFmtId="0" fontId="19" fillId="0" borderId="7" applyNumberFormat="0" applyFill="0" applyAlignment="0" applyProtection="0"/>
    <xf numFmtId="0" fontId="20" fillId="0" borderId="8" applyNumberFormat="0" applyFill="0" applyAlignment="0" applyProtection="0"/>
    <xf numFmtId="0" fontId="30" fillId="0" borderId="8" applyNumberFormat="0" applyFill="0" applyAlignment="0" applyProtection="0"/>
    <xf numFmtId="0" fontId="20" fillId="0" borderId="0" applyNumberFormat="0" applyFill="0" applyBorder="0" applyAlignment="0" applyProtection="0"/>
    <xf numFmtId="0" fontId="9" fillId="22" borderId="0">
      <alignment horizontal="center" vertical="center"/>
    </xf>
    <xf numFmtId="0" fontId="21" fillId="24" borderId="0" applyNumberFormat="0" applyBorder="0" applyAlignment="0" applyProtection="0"/>
    <xf numFmtId="0" fontId="22" fillId="25" borderId="9" applyNumberFormat="0" applyFont="0" applyAlignment="0" applyProtection="0"/>
    <xf numFmtId="0" fontId="23" fillId="3" borderId="0" applyNumberFormat="0" applyBorder="0" applyAlignment="0" applyProtection="0"/>
    <xf numFmtId="0" fontId="29" fillId="26" borderId="0">
      <alignment horizontal="center" vertical="center"/>
    </xf>
    <xf numFmtId="0" fontId="9" fillId="27" borderId="0">
      <alignment horizontal="center" vertical="center"/>
    </xf>
    <xf numFmtId="0" fontId="9" fillId="0" borderId="0"/>
    <xf numFmtId="0" fontId="9" fillId="0" borderId="0"/>
    <xf numFmtId="0" fontId="24" fillId="0" borderId="0" applyNumberFormat="0" applyFill="0" applyBorder="0" applyAlignment="0" applyProtection="0"/>
    <xf numFmtId="0" fontId="25" fillId="0" borderId="10" applyNumberFormat="0" applyFill="0" applyAlignment="0" applyProtection="0"/>
    <xf numFmtId="0" fontId="26" fillId="20" borderId="11" applyNumberFormat="0" applyAlignment="0" applyProtection="0"/>
    <xf numFmtId="0" fontId="27" fillId="0" borderId="0" applyNumberFormat="0" applyFill="0" applyBorder="0" applyAlignment="0" applyProtection="0"/>
    <xf numFmtId="0" fontId="10" fillId="0" borderId="0" applyNumberFormat="0" applyFill="0" applyBorder="0" applyAlignment="0" applyProtection="0"/>
    <xf numFmtId="0" fontId="9" fillId="28" borderId="0">
      <alignment horizontal="center" vertical="center"/>
    </xf>
    <xf numFmtId="0" fontId="1" fillId="0" borderId="0"/>
    <xf numFmtId="0" fontId="32" fillId="0" borderId="0"/>
    <xf numFmtId="0" fontId="3" fillId="0" borderId="0"/>
    <xf numFmtId="0" fontId="3" fillId="22" borderId="0">
      <alignment horizontal="center" vertical="center"/>
    </xf>
    <xf numFmtId="0" fontId="3" fillId="27" borderId="0">
      <alignment horizontal="center" vertical="center"/>
    </xf>
    <xf numFmtId="0" fontId="3" fillId="28" borderId="0">
      <alignment horizontal="center" vertical="center"/>
    </xf>
    <xf numFmtId="44" fontId="34" fillId="0" borderId="0" applyFont="0" applyFill="0" applyBorder="0" applyAlignment="0" applyProtection="0"/>
    <xf numFmtId="0" fontId="39" fillId="0" borderId="0" applyNumberFormat="0" applyFill="0" applyBorder="0" applyAlignment="0" applyProtection="0"/>
  </cellStyleXfs>
  <cellXfs count="378">
    <xf numFmtId="0" fontId="0" fillId="0" borderId="0" xfId="0"/>
    <xf numFmtId="0" fontId="6" fillId="0" borderId="0" xfId="0" applyNumberFormat="1" applyFont="1"/>
    <xf numFmtId="0" fontId="6" fillId="0" borderId="0" xfId="0" applyNumberFormat="1" applyFont="1" applyAlignment="1">
      <alignment horizontal="left"/>
    </xf>
    <xf numFmtId="0" fontId="6" fillId="0" borderId="0" xfId="0" applyNumberFormat="1" applyFont="1" applyFill="1"/>
    <xf numFmtId="0" fontId="6" fillId="0" borderId="0" xfId="0" applyNumberFormat="1" applyFont="1" applyFill="1" applyAlignment="1">
      <alignment horizontal="left"/>
    </xf>
    <xf numFmtId="0" fontId="0" fillId="0" borderId="3" xfId="0" applyBorder="1"/>
    <xf numFmtId="49" fontId="9" fillId="0" borderId="14" xfId="0" applyNumberFormat="1" applyFont="1" applyBorder="1" applyAlignment="1" applyProtection="1">
      <alignment horizontal="left"/>
      <protection locked="0"/>
    </xf>
    <xf numFmtId="49" fontId="9" fillId="0" borderId="0" xfId="0" applyNumberFormat="1" applyFont="1" applyAlignment="1" applyProtection="1">
      <alignment horizontal="left"/>
      <protection locked="0"/>
    </xf>
    <xf numFmtId="49" fontId="9" fillId="0" borderId="0" xfId="0" applyNumberFormat="1" applyFont="1" applyBorder="1" applyAlignment="1" applyProtection="1">
      <alignment horizontal="left"/>
      <protection locked="0"/>
    </xf>
    <xf numFmtId="49" fontId="5" fillId="0" borderId="0" xfId="0" applyNumberFormat="1" applyFont="1" applyBorder="1" applyAlignment="1" applyProtection="1">
      <alignment horizontal="left"/>
      <protection locked="0"/>
    </xf>
    <xf numFmtId="49" fontId="5" fillId="0" borderId="0" xfId="0" applyNumberFormat="1" applyFont="1" applyAlignment="1" applyProtection="1">
      <alignment horizontal="left"/>
      <protection locked="0"/>
    </xf>
    <xf numFmtId="0" fontId="9" fillId="0" borderId="0" xfId="0" applyFont="1" applyProtection="1">
      <protection locked="0"/>
    </xf>
    <xf numFmtId="49" fontId="5" fillId="0" borderId="14" xfId="0" applyNumberFormat="1" applyFont="1" applyBorder="1" applyAlignment="1" applyProtection="1">
      <alignment horizontal="left"/>
      <protection locked="0"/>
    </xf>
    <xf numFmtId="0" fontId="9" fillId="0" borderId="0" xfId="0" applyNumberFormat="1" applyFont="1" applyFill="1" applyBorder="1" applyAlignment="1" applyProtection="1">
      <alignment horizontal="left"/>
      <protection locked="0"/>
    </xf>
    <xf numFmtId="49" fontId="9" fillId="0" borderId="0" xfId="0" applyNumberFormat="1" applyFont="1" applyAlignment="1" applyProtection="1">
      <alignment horizontal="center"/>
      <protection locked="0"/>
    </xf>
    <xf numFmtId="49" fontId="9" fillId="0" borderId="0" xfId="0" applyNumberFormat="1" applyFont="1" applyBorder="1" applyAlignment="1" applyProtection="1">
      <alignment horizontal="left"/>
    </xf>
    <xf numFmtId="49" fontId="5" fillId="0" borderId="0" xfId="0" applyNumberFormat="1" applyFont="1" applyBorder="1" applyAlignment="1" applyProtection="1">
      <alignment horizontal="left"/>
    </xf>
    <xf numFmtId="49" fontId="5" fillId="0" borderId="0" xfId="0" applyNumberFormat="1" applyFont="1" applyAlignment="1" applyProtection="1">
      <alignment horizontal="left"/>
    </xf>
    <xf numFmtId="49" fontId="5" fillId="0" borderId="0" xfId="0" applyNumberFormat="1" applyFont="1" applyProtection="1">
      <protection locked="0"/>
    </xf>
    <xf numFmtId="49" fontId="5" fillId="0" borderId="0" xfId="0" applyNumberFormat="1" applyFont="1" applyBorder="1" applyProtection="1">
      <protection locked="0"/>
    </xf>
    <xf numFmtId="49" fontId="5" fillId="0" borderId="15" xfId="0" applyNumberFormat="1" applyFont="1" applyBorder="1" applyAlignment="1" applyProtection="1">
      <alignment horizontal="center"/>
      <protection locked="0"/>
    </xf>
    <xf numFmtId="49" fontId="5" fillId="0" borderId="16" xfId="0" applyNumberFormat="1" applyFont="1" applyBorder="1" applyProtection="1">
      <protection locked="0"/>
    </xf>
    <xf numFmtId="49" fontId="5" fillId="0" borderId="16" xfId="0" applyNumberFormat="1" applyFont="1" applyBorder="1" applyAlignment="1" applyProtection="1">
      <alignment horizontal="center"/>
      <protection locked="0"/>
    </xf>
    <xf numFmtId="49" fontId="5" fillId="0" borderId="19" xfId="0" applyNumberFormat="1" applyFont="1" applyBorder="1" applyProtection="1">
      <protection locked="0"/>
    </xf>
    <xf numFmtId="49" fontId="5" fillId="0" borderId="12" xfId="0" applyNumberFormat="1" applyFont="1" applyBorder="1" applyProtection="1">
      <protection locked="0"/>
    </xf>
    <xf numFmtId="0" fontId="0" fillId="26" borderId="3" xfId="0" applyFill="1" applyBorder="1"/>
    <xf numFmtId="0" fontId="5" fillId="0" borderId="3" xfId="0" applyNumberFormat="1" applyFont="1" applyFill="1" applyBorder="1" applyAlignment="1" applyProtection="1">
      <alignment vertical="top"/>
      <protection locked="0"/>
    </xf>
    <xf numFmtId="0" fontId="5" fillId="0" borderId="3" xfId="0" applyFont="1" applyBorder="1" applyAlignment="1"/>
    <xf numFmtId="0" fontId="5" fillId="0" borderId="3" xfId="48" applyNumberFormat="1" applyFont="1" applyFill="1" applyBorder="1" applyAlignment="1" applyProtection="1">
      <alignment vertical="top"/>
      <protection locked="0"/>
    </xf>
    <xf numFmtId="165" fontId="5" fillId="0" borderId="3" xfId="31" applyFont="1" applyFill="1" applyBorder="1" applyAlignment="1">
      <alignment horizontal="left"/>
    </xf>
    <xf numFmtId="0" fontId="5" fillId="0" borderId="3" xfId="0" applyNumberFormat="1" applyFont="1" applyFill="1" applyBorder="1" applyAlignment="1">
      <alignment horizontal="left"/>
    </xf>
    <xf numFmtId="0" fontId="5" fillId="0" borderId="3" xfId="0" applyFont="1" applyFill="1" applyBorder="1" applyAlignment="1"/>
    <xf numFmtId="49" fontId="5" fillId="0" borderId="17" xfId="0" applyNumberFormat="1" applyFont="1" applyBorder="1" applyAlignment="1" applyProtection="1">
      <alignment horizontal="center"/>
      <protection locked="0"/>
    </xf>
    <xf numFmtId="49" fontId="5" fillId="0" borderId="0" xfId="0" applyNumberFormat="1" applyFont="1" applyBorder="1" applyAlignment="1" applyProtection="1">
      <alignment horizontal="center"/>
      <protection locked="0"/>
    </xf>
    <xf numFmtId="49" fontId="0" fillId="0" borderId="0" xfId="0" applyNumberFormat="1" applyFill="1" applyBorder="1" applyProtection="1">
      <protection locked="0"/>
    </xf>
    <xf numFmtId="49" fontId="5" fillId="0" borderId="25" xfId="0" applyNumberFormat="1" applyFont="1" applyBorder="1" applyAlignment="1" applyProtection="1">
      <alignment horizontal="center" vertical="top"/>
      <protection locked="0"/>
    </xf>
    <xf numFmtId="49" fontId="5" fillId="0" borderId="24" xfId="0" applyNumberFormat="1" applyFont="1" applyBorder="1" applyAlignment="1" applyProtection="1">
      <alignment horizontal="center" vertical="top"/>
      <protection locked="0"/>
    </xf>
    <xf numFmtId="0" fontId="5" fillId="0" borderId="20" xfId="0" applyNumberFormat="1" applyFont="1" applyFill="1" applyBorder="1" applyAlignment="1" applyProtection="1">
      <alignment horizontal="center" vertical="top"/>
      <protection locked="0"/>
    </xf>
    <xf numFmtId="49" fontId="3" fillId="0" borderId="0" xfId="57" applyNumberFormat="1"/>
    <xf numFmtId="0" fontId="3" fillId="0" borderId="0" xfId="57"/>
    <xf numFmtId="0" fontId="12" fillId="28" borderId="0" xfId="57" applyFont="1" applyFill="1"/>
    <xf numFmtId="0" fontId="12" fillId="22" borderId="0" xfId="57" applyFont="1" applyFill="1"/>
    <xf numFmtId="0" fontId="12" fillId="22" borderId="0" xfId="57" applyFont="1" applyFill="1" applyAlignment="1">
      <alignment horizontal="center"/>
    </xf>
    <xf numFmtId="0" fontId="12" fillId="22" borderId="0" xfId="57" applyFont="1" applyFill="1" applyAlignment="1">
      <alignment horizontal="left"/>
    </xf>
    <xf numFmtId="0" fontId="12" fillId="22" borderId="0" xfId="57" applyFont="1" applyFill="1" applyAlignment="1">
      <alignment horizontal="right"/>
    </xf>
    <xf numFmtId="168" fontId="9" fillId="0" borderId="0" xfId="0" applyNumberFormat="1" applyFont="1" applyAlignment="1" applyProtection="1">
      <alignment horizontal="center"/>
      <protection locked="0"/>
    </xf>
    <xf numFmtId="49" fontId="5" fillId="0" borderId="24" xfId="0" applyNumberFormat="1" applyFont="1" applyBorder="1" applyAlignment="1" applyProtection="1">
      <alignment horizontal="center" vertical="center"/>
      <protection locked="0"/>
    </xf>
    <xf numFmtId="49" fontId="9" fillId="0" borderId="0" xfId="0" applyNumberFormat="1" applyFont="1" applyAlignment="1" applyProtection="1">
      <alignment horizontal="center" vertical="center"/>
      <protection locked="0"/>
    </xf>
    <xf numFmtId="168" fontId="5" fillId="0" borderId="24" xfId="61" applyNumberFormat="1" applyFont="1" applyBorder="1" applyAlignment="1" applyProtection="1">
      <alignment horizontal="center" vertical="center"/>
      <protection locked="0"/>
    </xf>
    <xf numFmtId="0" fontId="5" fillId="0" borderId="24" xfId="0" applyNumberFormat="1" applyFont="1" applyFill="1" applyBorder="1" applyAlignment="1" applyProtection="1">
      <alignment vertical="top" wrapText="1"/>
      <protection locked="0"/>
    </xf>
    <xf numFmtId="0" fontId="9" fillId="0" borderId="0" xfId="0" applyNumberFormat="1" applyFont="1" applyAlignment="1" applyProtection="1">
      <alignment horizontal="left"/>
      <protection locked="0"/>
    </xf>
    <xf numFmtId="0" fontId="5" fillId="0" borderId="0" xfId="0" applyNumberFormat="1" applyFont="1" applyFill="1" applyBorder="1" applyAlignment="1" applyProtection="1"/>
    <xf numFmtId="0" fontId="5" fillId="0" borderId="0" xfId="0" applyNumberFormat="1" applyFont="1" applyBorder="1" applyAlignment="1" applyProtection="1">
      <alignment horizontal="center"/>
      <protection locked="0"/>
    </xf>
    <xf numFmtId="0" fontId="3" fillId="0" borderId="0" xfId="57" applyFill="1" applyBorder="1"/>
    <xf numFmtId="49" fontId="36" fillId="0" borderId="0" xfId="57" applyNumberFormat="1" applyFont="1"/>
    <xf numFmtId="0" fontId="35" fillId="0" borderId="0" xfId="57" applyFont="1"/>
    <xf numFmtId="0" fontId="36" fillId="0" borderId="0" xfId="57" applyFont="1"/>
    <xf numFmtId="0" fontId="38" fillId="0" borderId="0" xfId="57" applyFont="1" applyAlignment="1">
      <alignment horizontal="center"/>
    </xf>
    <xf numFmtId="49" fontId="12" fillId="31" borderId="0" xfId="57" applyNumberFormat="1" applyFont="1" applyFill="1"/>
    <xf numFmtId="0" fontId="7" fillId="0" borderId="0" xfId="57" applyNumberFormat="1" applyFont="1" applyFill="1" applyBorder="1" applyAlignment="1" applyProtection="1"/>
    <xf numFmtId="0" fontId="4" fillId="0" borderId="0" xfId="57" applyNumberFormat="1" applyFont="1" applyFill="1" applyBorder="1" applyAlignment="1" applyProtection="1">
      <alignment horizontal="right"/>
    </xf>
    <xf numFmtId="1" fontId="5" fillId="0" borderId="0" xfId="0" applyNumberFormat="1" applyFont="1" applyFill="1" applyBorder="1" applyProtection="1"/>
    <xf numFmtId="1" fontId="4" fillId="0" borderId="0" xfId="0" applyNumberFormat="1" applyFont="1" applyFill="1" applyBorder="1" applyAlignment="1" applyProtection="1">
      <alignment horizontal="right"/>
    </xf>
    <xf numFmtId="1" fontId="5" fillId="0" borderId="0" xfId="0" applyNumberFormat="1" applyFont="1" applyFill="1" applyBorder="1" applyAlignment="1" applyProtection="1">
      <alignment horizontal="left"/>
    </xf>
    <xf numFmtId="0" fontId="4" fillId="0" borderId="17" xfId="57" applyNumberFormat="1" applyFont="1" applyFill="1" applyBorder="1" applyAlignment="1" applyProtection="1"/>
    <xf numFmtId="0" fontId="4" fillId="0" borderId="0" xfId="57" applyNumberFormat="1" applyFont="1" applyFill="1" applyBorder="1" applyAlignment="1" applyProtection="1">
      <alignment horizontal="left"/>
    </xf>
    <xf numFmtId="0" fontId="4" fillId="0" borderId="0" xfId="57" applyNumberFormat="1" applyFont="1" applyFill="1" applyBorder="1" applyAlignment="1" applyProtection="1">
      <protection locked="0"/>
    </xf>
    <xf numFmtId="0" fontId="4" fillId="0" borderId="0" xfId="57" applyNumberFormat="1" applyFont="1" applyFill="1" applyBorder="1" applyAlignment="1" applyProtection="1"/>
    <xf numFmtId="0" fontId="5" fillId="0" borderId="0" xfId="57" applyNumberFormat="1" applyFont="1" applyFill="1" applyBorder="1" applyAlignment="1" applyProtection="1"/>
    <xf numFmtId="1" fontId="4" fillId="0" borderId="0" xfId="0" applyNumberFormat="1" applyFont="1" applyFill="1" applyBorder="1" applyProtection="1"/>
    <xf numFmtId="14" fontId="4" fillId="0" borderId="0" xfId="57" applyNumberFormat="1" applyFont="1" applyFill="1" applyBorder="1" applyAlignment="1" applyProtection="1">
      <alignment horizontal="left"/>
    </xf>
    <xf numFmtId="49" fontId="5" fillId="0" borderId="0" xfId="0" applyNumberFormat="1" applyFont="1" applyFill="1" applyBorder="1" applyAlignment="1" applyProtection="1">
      <alignment horizontal="center"/>
    </xf>
    <xf numFmtId="0" fontId="4" fillId="0" borderId="18" xfId="57" applyNumberFormat="1" applyFont="1" applyFill="1" applyBorder="1" applyAlignment="1" applyProtection="1"/>
    <xf numFmtId="0" fontId="4" fillId="0" borderId="14" xfId="57" applyNumberFormat="1" applyFont="1" applyFill="1" applyBorder="1" applyAlignment="1" applyProtection="1">
      <alignment horizontal="left"/>
    </xf>
    <xf numFmtId="0" fontId="4" fillId="0" borderId="14" xfId="57" applyNumberFormat="1" applyFont="1" applyFill="1" applyBorder="1" applyAlignment="1" applyProtection="1">
      <alignment horizontal="right"/>
    </xf>
    <xf numFmtId="0" fontId="7" fillId="0" borderId="14" xfId="57" applyNumberFormat="1" applyFont="1" applyFill="1" applyBorder="1" applyAlignment="1" applyProtection="1">
      <alignment horizontal="center"/>
    </xf>
    <xf numFmtId="0" fontId="4" fillId="0" borderId="14" xfId="57" applyNumberFormat="1" applyFont="1" applyFill="1" applyBorder="1" applyAlignment="1" applyProtection="1">
      <protection locked="0"/>
    </xf>
    <xf numFmtId="49" fontId="4" fillId="0" borderId="0" xfId="0" applyNumberFormat="1" applyFont="1" applyFill="1" applyBorder="1" applyAlignment="1" applyProtection="1">
      <alignment horizontal="center"/>
    </xf>
    <xf numFmtId="0" fontId="5" fillId="0" borderId="0" xfId="0" applyNumberFormat="1" applyFont="1" applyBorder="1" applyAlignment="1" applyProtection="1">
      <protection locked="0"/>
    </xf>
    <xf numFmtId="49" fontId="3" fillId="0" borderId="0" xfId="0" applyNumberFormat="1" applyFont="1" applyProtection="1">
      <protection locked="0"/>
    </xf>
    <xf numFmtId="0" fontId="4" fillId="0" borderId="0" xfId="57" applyNumberFormat="1" applyFont="1" applyFill="1" applyBorder="1" applyAlignment="1" applyProtection="1">
      <alignment horizontal="center"/>
    </xf>
    <xf numFmtId="49" fontId="5" fillId="0" borderId="0" xfId="0" applyNumberFormat="1" applyFont="1" applyFill="1" applyAlignment="1" applyProtection="1">
      <alignment horizontal="left"/>
    </xf>
    <xf numFmtId="49" fontId="5" fillId="0" borderId="0" xfId="0" applyNumberFormat="1" applyFont="1" applyFill="1" applyBorder="1" applyAlignment="1" applyProtection="1">
      <alignment horizontal="left"/>
    </xf>
    <xf numFmtId="1" fontId="5" fillId="0" borderId="0" xfId="0" applyNumberFormat="1" applyFont="1" applyFill="1" applyBorder="1" applyAlignment="1" applyProtection="1">
      <alignment horizontal="center"/>
    </xf>
    <xf numFmtId="1" fontId="5" fillId="0" borderId="24" xfId="61" applyNumberFormat="1" applyFont="1" applyBorder="1" applyAlignment="1" applyProtection="1">
      <alignment horizontal="center" vertical="center"/>
      <protection locked="0"/>
    </xf>
    <xf numFmtId="1" fontId="9" fillId="0" borderId="0" xfId="0" applyNumberFormat="1" applyFont="1" applyAlignment="1" applyProtection="1">
      <alignment horizontal="center"/>
      <protection locked="0"/>
    </xf>
    <xf numFmtId="1" fontId="4" fillId="0" borderId="0" xfId="57" applyNumberFormat="1" applyFont="1" applyFill="1" applyBorder="1" applyAlignment="1" applyProtection="1">
      <alignment horizontal="right"/>
    </xf>
    <xf numFmtId="1" fontId="5" fillId="0" borderId="0" xfId="0" applyNumberFormat="1" applyFont="1" applyFill="1" applyBorder="1" applyAlignment="1" applyProtection="1"/>
    <xf numFmtId="1" fontId="4" fillId="0" borderId="0" xfId="0" applyNumberFormat="1" applyFont="1" applyFill="1" applyBorder="1" applyAlignment="1" applyProtection="1"/>
    <xf numFmtId="1" fontId="7" fillId="0" borderId="0" xfId="0" applyNumberFormat="1" applyFont="1" applyFill="1" applyBorder="1" applyAlignment="1" applyProtection="1"/>
    <xf numFmtId="0" fontId="37" fillId="31" borderId="0" xfId="57" applyNumberFormat="1" applyFont="1" applyFill="1" applyAlignment="1">
      <alignment horizontal="center"/>
    </xf>
    <xf numFmtId="49" fontId="35" fillId="32" borderId="26" xfId="57" applyNumberFormat="1" applyFont="1" applyFill="1" applyBorder="1" applyAlignment="1">
      <alignment horizontal="center"/>
    </xf>
    <xf numFmtId="49" fontId="35" fillId="30" borderId="41" xfId="57" applyNumberFormat="1" applyFont="1" applyFill="1" applyBorder="1"/>
    <xf numFmtId="0" fontId="35" fillId="0" borderId="27" xfId="57" applyFont="1" applyFill="1" applyBorder="1" applyAlignment="1">
      <alignment horizontal="center"/>
    </xf>
    <xf numFmtId="0" fontId="35" fillId="0" borderId="42" xfId="57" applyFont="1" applyFill="1" applyBorder="1"/>
    <xf numFmtId="0" fontId="35" fillId="0" borderId="28" xfId="57" applyFont="1" applyFill="1" applyBorder="1" applyAlignment="1">
      <alignment horizontal="center"/>
    </xf>
    <xf numFmtId="0" fontId="35" fillId="0" borderId="43" xfId="57" applyFont="1" applyFill="1" applyBorder="1"/>
    <xf numFmtId="49" fontId="35" fillId="31" borderId="44" xfId="57" applyNumberFormat="1" applyFont="1" applyFill="1" applyBorder="1"/>
    <xf numFmtId="49" fontId="38" fillId="33" borderId="44" xfId="57" applyNumberFormat="1" applyFont="1" applyFill="1" applyBorder="1" applyAlignment="1">
      <alignment horizontal="left"/>
    </xf>
    <xf numFmtId="0" fontId="3" fillId="31" borderId="29" xfId="57" applyFill="1" applyBorder="1"/>
    <xf numFmtId="0" fontId="3" fillId="31" borderId="30" xfId="57" applyFill="1" applyBorder="1"/>
    <xf numFmtId="0" fontId="3" fillId="31" borderId="31" xfId="57" applyFill="1" applyBorder="1"/>
    <xf numFmtId="0" fontId="2" fillId="0" borderId="0" xfId="57" applyFont="1"/>
    <xf numFmtId="49" fontId="38" fillId="33" borderId="47" xfId="57" applyNumberFormat="1" applyFont="1" applyFill="1" applyBorder="1" applyAlignment="1">
      <alignment horizontal="left"/>
    </xf>
    <xf numFmtId="49" fontId="35" fillId="31" borderId="46" xfId="57" applyNumberFormat="1" applyFont="1" applyFill="1" applyBorder="1"/>
    <xf numFmtId="0" fontId="5" fillId="0" borderId="25" xfId="0" applyNumberFormat="1" applyFont="1" applyFill="1" applyBorder="1" applyAlignment="1">
      <alignment vertical="top" wrapText="1"/>
    </xf>
    <xf numFmtId="0" fontId="5" fillId="0" borderId="25" xfId="0" applyNumberFormat="1" applyFont="1" applyFill="1" applyBorder="1" applyAlignment="1" applyProtection="1">
      <alignment vertical="top" wrapText="1"/>
      <protection locked="0"/>
    </xf>
    <xf numFmtId="0" fontId="4" fillId="0" borderId="35" xfId="57" applyNumberFormat="1" applyFont="1" applyFill="1" applyBorder="1" applyAlignment="1" applyProtection="1"/>
    <xf numFmtId="0" fontId="4" fillId="0" borderId="36" xfId="57" applyNumberFormat="1" applyFont="1" applyFill="1" applyBorder="1" applyAlignment="1" applyProtection="1">
      <alignment horizontal="right"/>
    </xf>
    <xf numFmtId="0" fontId="4" fillId="0" borderId="36" xfId="57" applyNumberFormat="1" applyFont="1" applyFill="1" applyBorder="1" applyAlignment="1" applyProtection="1">
      <alignment horizontal="left"/>
    </xf>
    <xf numFmtId="0" fontId="4" fillId="0" borderId="36" xfId="57" applyNumberFormat="1" applyFont="1" applyFill="1" applyBorder="1" applyAlignment="1" applyProtection="1">
      <alignment horizontal="center"/>
    </xf>
    <xf numFmtId="0" fontId="4" fillId="0" borderId="36" xfId="57" applyNumberFormat="1" applyFont="1" applyFill="1" applyBorder="1" applyAlignment="1" applyProtection="1">
      <protection locked="0"/>
    </xf>
    <xf numFmtId="0" fontId="5" fillId="0" borderId="25" xfId="0" applyNumberFormat="1" applyFont="1" applyBorder="1" applyAlignment="1">
      <alignment horizontal="center" vertical="top"/>
    </xf>
    <xf numFmtId="168" fontId="5" fillId="0" borderId="25" xfId="61" applyNumberFormat="1" applyFont="1" applyBorder="1" applyAlignment="1" applyProtection="1">
      <alignment horizontal="center" vertical="center"/>
      <protection locked="0"/>
    </xf>
    <xf numFmtId="49" fontId="5" fillId="0" borderId="25" xfId="0" applyNumberFormat="1" applyFont="1" applyBorder="1" applyAlignment="1" applyProtection="1">
      <alignment horizontal="center" vertical="center"/>
      <protection locked="0"/>
    </xf>
    <xf numFmtId="1" fontId="5" fillId="0" borderId="25" xfId="61" applyNumberFormat="1" applyFont="1" applyBorder="1" applyAlignment="1" applyProtection="1">
      <alignment horizontal="center" vertical="center"/>
      <protection locked="0"/>
    </xf>
    <xf numFmtId="0" fontId="5" fillId="0" borderId="25" xfId="0" applyNumberFormat="1" applyFont="1" applyFill="1" applyBorder="1" applyAlignment="1">
      <alignment horizontal="left" vertical="center" wrapText="1"/>
    </xf>
    <xf numFmtId="0" fontId="5" fillId="0" borderId="25" xfId="0" applyNumberFormat="1" applyFont="1" applyBorder="1" applyAlignment="1">
      <alignment horizontal="center" vertical="center"/>
    </xf>
    <xf numFmtId="3" fontId="5" fillId="0" borderId="25" xfId="61" applyNumberFormat="1" applyFont="1" applyBorder="1" applyAlignment="1" applyProtection="1">
      <alignment horizontal="center" vertical="center"/>
      <protection locked="0"/>
    </xf>
    <xf numFmtId="3" fontId="5" fillId="0" borderId="20" xfId="0" applyNumberFormat="1" applyFont="1" applyFill="1" applyBorder="1" applyAlignment="1" applyProtection="1">
      <alignment vertical="top"/>
    </xf>
    <xf numFmtId="0" fontId="5" fillId="0" borderId="0" xfId="0" applyNumberFormat="1" applyFont="1" applyFill="1" applyBorder="1" applyAlignment="1">
      <alignment vertical="top"/>
    </xf>
    <xf numFmtId="0" fontId="2" fillId="0" borderId="0" xfId="0" applyNumberFormat="1" applyFont="1" applyFill="1" applyBorder="1" applyAlignment="1" applyProtection="1">
      <alignment vertical="top"/>
    </xf>
    <xf numFmtId="0" fontId="5" fillId="0" borderId="0" xfId="0" applyNumberFormat="1" applyFont="1" applyFill="1" applyBorder="1" applyAlignment="1"/>
    <xf numFmtId="49" fontId="4" fillId="0" borderId="36" xfId="0" applyNumberFormat="1" applyFont="1" applyFill="1" applyBorder="1" applyAlignment="1" applyProtection="1">
      <alignment horizontal="center"/>
    </xf>
    <xf numFmtId="0" fontId="4" fillId="0" borderId="36" xfId="57" applyNumberFormat="1" applyFont="1" applyFill="1" applyBorder="1" applyAlignment="1" applyProtection="1"/>
    <xf numFmtId="0" fontId="7" fillId="0" borderId="36" xfId="57" applyNumberFormat="1" applyFont="1" applyFill="1" applyBorder="1" applyAlignment="1" applyProtection="1"/>
    <xf numFmtId="0" fontId="5" fillId="0" borderId="36" xfId="57" applyNumberFormat="1" applyFont="1" applyFill="1" applyBorder="1" applyAlignment="1" applyProtection="1">
      <alignment horizontal="center"/>
    </xf>
    <xf numFmtId="0" fontId="5" fillId="0" borderId="36" xfId="57" applyNumberFormat="1" applyFont="1" applyFill="1" applyBorder="1" applyAlignment="1" applyProtection="1"/>
    <xf numFmtId="0" fontId="4" fillId="0" borderId="14" xfId="57" applyNumberFormat="1" applyFont="1" applyFill="1" applyBorder="1" applyAlignment="1" applyProtection="1"/>
    <xf numFmtId="0" fontId="4" fillId="0" borderId="14" xfId="57" applyNumberFormat="1" applyFont="1" applyFill="1" applyBorder="1" applyAlignment="1" applyProtection="1">
      <alignment horizontal="center"/>
    </xf>
    <xf numFmtId="0" fontId="7" fillId="0" borderId="14" xfId="57" applyNumberFormat="1" applyFont="1" applyFill="1" applyBorder="1" applyAlignment="1" applyProtection="1"/>
    <xf numFmtId="0" fontId="5" fillId="0" borderId="14" xfId="0" applyNumberFormat="1" applyFont="1" applyFill="1" applyBorder="1" applyAlignment="1" applyProtection="1"/>
    <xf numFmtId="0" fontId="5" fillId="0" borderId="39" xfId="0" applyFont="1" applyBorder="1" applyAlignment="1"/>
    <xf numFmtId="0" fontId="5" fillId="0" borderId="48" xfId="0" applyFont="1" applyBorder="1" applyAlignment="1"/>
    <xf numFmtId="0" fontId="5" fillId="0" borderId="49" xfId="0" applyNumberFormat="1" applyFont="1" applyBorder="1" applyAlignment="1" applyProtection="1">
      <protection locked="0"/>
    </xf>
    <xf numFmtId="1" fontId="5" fillId="0" borderId="36" xfId="0" applyNumberFormat="1" applyFont="1" applyFill="1" applyBorder="1" applyProtection="1"/>
    <xf numFmtId="1" fontId="5" fillId="0" borderId="52" xfId="0" applyNumberFormat="1" applyFont="1" applyFill="1" applyBorder="1" applyProtection="1"/>
    <xf numFmtId="1" fontId="4" fillId="0" borderId="14" xfId="0" applyNumberFormat="1" applyFont="1" applyFill="1" applyBorder="1" applyProtection="1"/>
    <xf numFmtId="1" fontId="4" fillId="0" borderId="51" xfId="0" applyNumberFormat="1" applyFont="1" applyFill="1" applyBorder="1" applyAlignment="1" applyProtection="1">
      <alignment horizontal="center"/>
    </xf>
    <xf numFmtId="1" fontId="4" fillId="0" borderId="36" xfId="57" applyNumberFormat="1" applyFont="1" applyFill="1" applyBorder="1" applyAlignment="1" applyProtection="1">
      <alignment horizontal="right"/>
    </xf>
    <xf numFmtId="1" fontId="5" fillId="0" borderId="36" xfId="0" applyNumberFormat="1" applyFont="1" applyFill="1" applyBorder="1" applyAlignment="1" applyProtection="1">
      <alignment horizontal="left"/>
    </xf>
    <xf numFmtId="1" fontId="5" fillId="0" borderId="40" xfId="0" applyNumberFormat="1" applyFont="1" applyFill="1" applyBorder="1" applyProtection="1"/>
    <xf numFmtId="1" fontId="4" fillId="0" borderId="52" xfId="0" applyNumberFormat="1" applyFont="1" applyFill="1" applyBorder="1" applyAlignment="1" applyProtection="1">
      <alignment horizontal="center"/>
    </xf>
    <xf numFmtId="1" fontId="4" fillId="0" borderId="12" xfId="0" applyNumberFormat="1" applyFont="1" applyFill="1" applyBorder="1" applyProtection="1"/>
    <xf numFmtId="1" fontId="5" fillId="0" borderId="12" xfId="0" applyNumberFormat="1" applyFont="1" applyFill="1" applyBorder="1" applyProtection="1"/>
    <xf numFmtId="1" fontId="5" fillId="0" borderId="53" xfId="0" applyNumberFormat="1" applyFont="1" applyFill="1" applyBorder="1" applyAlignment="1" applyProtection="1"/>
    <xf numFmtId="1" fontId="5" fillId="0" borderId="14" xfId="0" applyNumberFormat="1" applyFont="1" applyFill="1" applyBorder="1" applyAlignment="1" applyProtection="1"/>
    <xf numFmtId="1" fontId="4" fillId="0" borderId="14" xfId="0" applyNumberFormat="1" applyFont="1" applyFill="1" applyBorder="1" applyAlignment="1" applyProtection="1"/>
    <xf numFmtId="1" fontId="4" fillId="0" borderId="14" xfId="0" applyNumberFormat="1" applyFont="1" applyFill="1" applyBorder="1" applyAlignment="1" applyProtection="1">
      <alignment horizontal="right"/>
    </xf>
    <xf numFmtId="1" fontId="7" fillId="0" borderId="14" xfId="0" applyNumberFormat="1" applyFont="1" applyFill="1" applyBorder="1" applyAlignment="1" applyProtection="1"/>
    <xf numFmtId="1" fontId="5" fillId="0" borderId="13" xfId="0" applyNumberFormat="1" applyFont="1" applyFill="1" applyBorder="1" applyAlignment="1" applyProtection="1"/>
    <xf numFmtId="0" fontId="33" fillId="0" borderId="36" xfId="57" applyNumberFormat="1" applyFont="1" applyFill="1" applyBorder="1" applyAlignment="1" applyProtection="1">
      <alignment horizontal="left"/>
    </xf>
    <xf numFmtId="0" fontId="2" fillId="0" borderId="0" xfId="57" applyFont="1" applyBorder="1"/>
    <xf numFmtId="49" fontId="4" fillId="0" borderId="51" xfId="0" applyNumberFormat="1" applyFont="1" applyFill="1" applyBorder="1" applyAlignment="1" applyProtection="1">
      <alignment horizontal="center"/>
    </xf>
    <xf numFmtId="49" fontId="4" fillId="0" borderId="52" xfId="0" applyNumberFormat="1" applyFont="1" applyFill="1" applyBorder="1" applyAlignment="1" applyProtection="1">
      <alignment horizontal="center"/>
    </xf>
    <xf numFmtId="1" fontId="4" fillId="0" borderId="53" xfId="0" applyNumberFormat="1" applyFont="1" applyFill="1" applyBorder="1" applyProtection="1"/>
    <xf numFmtId="0" fontId="5" fillId="0" borderId="0" xfId="0" applyNumberFormat="1" applyFont="1" applyFill="1" applyBorder="1" applyAlignment="1" applyProtection="1">
      <alignment horizontal="center" vertical="top" wrapText="1"/>
    </xf>
    <xf numFmtId="0" fontId="41" fillId="0" borderId="20" xfId="57" applyNumberFormat="1" applyFont="1" applyBorder="1" applyAlignment="1" applyProtection="1"/>
    <xf numFmtId="0" fontId="41" fillId="0" borderId="38" xfId="57" applyNumberFormat="1" applyFont="1" applyBorder="1" applyAlignment="1" applyProtection="1">
      <alignment horizontal="left"/>
    </xf>
    <xf numFmtId="0" fontId="41" fillId="0" borderId="38" xfId="57" applyNumberFormat="1" applyFont="1" applyBorder="1" applyAlignment="1" applyProtection="1">
      <alignment horizontal="center"/>
    </xf>
    <xf numFmtId="0" fontId="41" fillId="0" borderId="38" xfId="57" applyNumberFormat="1" applyFont="1" applyBorder="1" applyAlignment="1" applyProtection="1"/>
    <xf numFmtId="0" fontId="42" fillId="0" borderId="38" xfId="57" applyNumberFormat="1" applyFont="1" applyBorder="1" applyAlignment="1" applyProtection="1">
      <alignment horizontal="center"/>
    </xf>
    <xf numFmtId="0" fontId="42" fillId="0" borderId="38" xfId="57" applyNumberFormat="1" applyFont="1" applyBorder="1" applyAlignment="1" applyProtection="1"/>
    <xf numFmtId="0" fontId="41" fillId="0" borderId="38" xfId="57" applyNumberFormat="1" applyFont="1" applyBorder="1" applyAlignment="1" applyProtection="1">
      <alignment horizontal="right"/>
    </xf>
    <xf numFmtId="49" fontId="41" fillId="0" borderId="55" xfId="0" applyNumberFormat="1" applyFont="1" applyBorder="1" applyAlignment="1" applyProtection="1">
      <alignment horizontal="left"/>
    </xf>
    <xf numFmtId="49" fontId="42" fillId="0" borderId="38" xfId="0" applyNumberFormat="1" applyFont="1" applyBorder="1" applyAlignment="1" applyProtection="1">
      <alignment horizontal="center"/>
    </xf>
    <xf numFmtId="49" fontId="41" fillId="0" borderId="38" xfId="0" applyNumberFormat="1" applyFont="1" applyBorder="1" applyAlignment="1" applyProtection="1">
      <alignment horizontal="center"/>
    </xf>
    <xf numFmtId="0" fontId="41" fillId="0" borderId="0" xfId="0" applyNumberFormat="1" applyFont="1" applyFill="1" applyBorder="1" applyAlignment="1" applyProtection="1"/>
    <xf numFmtId="0" fontId="41" fillId="0" borderId="20" xfId="0" applyFont="1" applyBorder="1" applyAlignment="1" applyProtection="1">
      <alignment horizontal="left"/>
    </xf>
    <xf numFmtId="0" fontId="41" fillId="0" borderId="38" xfId="0" applyFont="1" applyBorder="1" applyAlignment="1" applyProtection="1">
      <alignment horizontal="left"/>
    </xf>
    <xf numFmtId="49" fontId="35" fillId="0" borderId="38" xfId="0" applyNumberFormat="1" applyFont="1" applyBorder="1" applyAlignment="1" applyProtection="1">
      <alignment horizontal="center"/>
    </xf>
    <xf numFmtId="49" fontId="35" fillId="0" borderId="38" xfId="0" applyNumberFormat="1" applyFont="1" applyBorder="1" applyAlignment="1" applyProtection="1">
      <alignment horizontal="left"/>
    </xf>
    <xf numFmtId="49" fontId="35" fillId="0" borderId="0" xfId="0" applyNumberFormat="1" applyFont="1" applyBorder="1" applyAlignment="1" applyProtection="1">
      <alignment horizontal="left"/>
    </xf>
    <xf numFmtId="49" fontId="35" fillId="0" borderId="0" xfId="0" applyNumberFormat="1" applyFont="1" applyAlignment="1" applyProtection="1">
      <alignment horizontal="left"/>
    </xf>
    <xf numFmtId="1" fontId="35" fillId="0" borderId="38" xfId="0" applyNumberFormat="1" applyFont="1" applyBorder="1" applyAlignment="1" applyProtection="1">
      <alignment horizontal="center"/>
    </xf>
    <xf numFmtId="49" fontId="41" fillId="0" borderId="20" xfId="0" applyNumberFormat="1" applyFont="1" applyFill="1" applyBorder="1" applyAlignment="1" applyProtection="1">
      <alignment horizontal="left"/>
    </xf>
    <xf numFmtId="49" fontId="41" fillId="0" borderId="38" xfId="0" applyNumberFormat="1" applyFont="1" applyFill="1" applyBorder="1" applyProtection="1"/>
    <xf numFmtId="49" fontId="41" fillId="0" borderId="39" xfId="0" applyNumberFormat="1" applyFont="1" applyFill="1" applyBorder="1" applyProtection="1"/>
    <xf numFmtId="49" fontId="41" fillId="0" borderId="0" xfId="0" applyNumberFormat="1" applyFont="1" applyFill="1" applyBorder="1" applyProtection="1"/>
    <xf numFmtId="49" fontId="41" fillId="0" borderId="0" xfId="0" applyNumberFormat="1" applyFont="1" applyFill="1" applyProtection="1"/>
    <xf numFmtId="0" fontId="41" fillId="0" borderId="20" xfId="0" applyNumberFormat="1" applyFont="1" applyBorder="1" applyAlignment="1">
      <alignment horizontal="left"/>
    </xf>
    <xf numFmtId="0" fontId="41" fillId="0" borderId="38" xfId="0" applyNumberFormat="1" applyFont="1" applyBorder="1" applyAlignment="1">
      <alignment horizontal="left"/>
    </xf>
    <xf numFmtId="0" fontId="41" fillId="0" borderId="0" xfId="0" applyNumberFormat="1" applyFont="1"/>
    <xf numFmtId="0" fontId="41" fillId="0" borderId="20" xfId="57" applyFont="1" applyBorder="1"/>
    <xf numFmtId="0" fontId="41" fillId="0" borderId="38" xfId="57" applyFont="1" applyBorder="1"/>
    <xf numFmtId="0" fontId="41" fillId="0" borderId="39" xfId="57" applyFont="1" applyBorder="1"/>
    <xf numFmtId="0" fontId="41" fillId="0" borderId="0" xfId="57" applyFont="1"/>
    <xf numFmtId="49" fontId="41" fillId="0" borderId="38" xfId="0" applyNumberFormat="1" applyFont="1" applyFill="1" applyBorder="1" applyAlignment="1" applyProtection="1">
      <alignment horizontal="center"/>
    </xf>
    <xf numFmtId="1" fontId="41" fillId="0" borderId="55" xfId="0" applyNumberFormat="1" applyFont="1" applyFill="1" applyBorder="1" applyAlignment="1" applyProtection="1"/>
    <xf numFmtId="1" fontId="42" fillId="0" borderId="38" xfId="0" applyNumberFormat="1" applyFont="1" applyFill="1" applyBorder="1" applyAlignment="1" applyProtection="1"/>
    <xf numFmtId="3" fontId="5" fillId="0" borderId="56" xfId="0" applyNumberFormat="1" applyFont="1" applyFill="1" applyBorder="1" applyAlignment="1"/>
    <xf numFmtId="3" fontId="5" fillId="0" borderId="3" xfId="0" applyNumberFormat="1" applyFont="1" applyFill="1" applyBorder="1" applyAlignment="1"/>
    <xf numFmtId="49" fontId="3" fillId="0" borderId="0" xfId="0" applyNumberFormat="1" applyFont="1" applyFill="1" applyProtection="1"/>
    <xf numFmtId="49" fontId="3" fillId="0" borderId="0" xfId="0" applyNumberFormat="1" applyFont="1" applyFill="1" applyProtection="1">
      <protection locked="0"/>
    </xf>
    <xf numFmtId="1" fontId="5" fillId="0" borderId="52" xfId="0" applyNumberFormat="1" applyFont="1" applyFill="1" applyBorder="1" applyAlignment="1" applyProtection="1">
      <protection locked="0"/>
    </xf>
    <xf numFmtId="1" fontId="5" fillId="0" borderId="0" xfId="0" applyNumberFormat="1" applyFont="1" applyFill="1" applyBorder="1" applyAlignment="1" applyProtection="1">
      <protection locked="0"/>
    </xf>
    <xf numFmtId="1" fontId="2" fillId="34" borderId="17" xfId="0" applyNumberFormat="1" applyFont="1" applyFill="1" applyBorder="1" applyAlignment="1" applyProtection="1">
      <alignment vertical="top" textRotation="90"/>
    </xf>
    <xf numFmtId="0" fontId="2" fillId="34" borderId="22" xfId="57" applyNumberFormat="1" applyFont="1" applyFill="1" applyBorder="1" applyAlignment="1" applyProtection="1">
      <alignment vertical="top" textRotation="90"/>
    </xf>
    <xf numFmtId="0" fontId="2" fillId="34" borderId="50" xfId="57" applyNumberFormat="1" applyFont="1" applyFill="1" applyBorder="1" applyAlignment="1" applyProtection="1">
      <alignment vertical="top" textRotation="90"/>
    </xf>
    <xf numFmtId="49" fontId="5" fillId="34" borderId="37" xfId="0" applyNumberFormat="1" applyFont="1" applyFill="1" applyBorder="1" applyAlignment="1" applyProtection="1">
      <alignment horizontal="left"/>
    </xf>
    <xf numFmtId="49" fontId="5" fillId="34" borderId="37" xfId="0" applyNumberFormat="1" applyFont="1" applyFill="1" applyBorder="1" applyAlignment="1" applyProtection="1">
      <alignment horizontal="center"/>
    </xf>
    <xf numFmtId="0" fontId="5" fillId="34" borderId="22" xfId="57" applyNumberFormat="1" applyFont="1" applyFill="1" applyBorder="1" applyAlignment="1" applyProtection="1"/>
    <xf numFmtId="0" fontId="5" fillId="34" borderId="22" xfId="57" applyNumberFormat="1" applyFont="1" applyFill="1" applyBorder="1" applyAlignment="1" applyProtection="1">
      <alignment wrapText="1" shrinkToFit="1"/>
    </xf>
    <xf numFmtId="49" fontId="5" fillId="34" borderId="22" xfId="0" applyNumberFormat="1" applyFont="1" applyFill="1" applyBorder="1" applyAlignment="1" applyProtection="1">
      <alignment horizontal="center"/>
    </xf>
    <xf numFmtId="1" fontId="5" fillId="34" borderId="22" xfId="0" applyNumberFormat="1" applyFont="1" applyFill="1" applyBorder="1" applyAlignment="1" applyProtection="1">
      <alignment horizontal="center" wrapText="1"/>
    </xf>
    <xf numFmtId="1" fontId="5" fillId="34" borderId="37" xfId="0" applyNumberFormat="1" applyFont="1" applyFill="1" applyBorder="1" applyAlignment="1" applyProtection="1">
      <alignment horizontal="center"/>
    </xf>
    <xf numFmtId="0" fontId="5" fillId="0" borderId="57" xfId="0" applyNumberFormat="1" applyFont="1" applyFill="1" applyBorder="1" applyAlignment="1" applyProtection="1">
      <alignment horizontal="center"/>
      <protection locked="0"/>
    </xf>
    <xf numFmtId="0" fontId="5" fillId="0" borderId="58" xfId="0" applyNumberFormat="1" applyFont="1" applyFill="1" applyBorder="1" applyAlignment="1" applyProtection="1">
      <alignment horizontal="center"/>
      <protection locked="0"/>
    </xf>
    <xf numFmtId="0" fontId="5" fillId="0" borderId="59" xfId="0" applyNumberFormat="1" applyFont="1" applyFill="1" applyBorder="1" applyAlignment="1" applyProtection="1">
      <alignment horizontal="center"/>
      <protection locked="0"/>
    </xf>
    <xf numFmtId="0" fontId="5" fillId="0" borderId="60" xfId="0" applyNumberFormat="1" applyFont="1" applyFill="1" applyBorder="1" applyAlignment="1" applyProtection="1">
      <alignment horizontal="center"/>
    </xf>
    <xf numFmtId="0" fontId="5" fillId="0" borderId="58" xfId="0" applyNumberFormat="1" applyFont="1" applyFill="1" applyBorder="1" applyAlignment="1" applyProtection="1">
      <alignment horizontal="center"/>
    </xf>
    <xf numFmtId="0" fontId="5" fillId="0" borderId="61" xfId="0" applyNumberFormat="1" applyFont="1" applyFill="1" applyBorder="1" applyAlignment="1" applyProtection="1">
      <alignment horizontal="center"/>
    </xf>
    <xf numFmtId="49" fontId="41" fillId="0" borderId="38" xfId="0" applyNumberFormat="1" applyFont="1" applyBorder="1" applyAlignment="1" applyProtection="1">
      <alignment horizontal="left"/>
    </xf>
    <xf numFmtId="49" fontId="2" fillId="34" borderId="0" xfId="0" applyNumberFormat="1" applyFont="1" applyFill="1" applyBorder="1" applyAlignment="1" applyProtection="1">
      <alignment vertical="top" textRotation="90"/>
    </xf>
    <xf numFmtId="49" fontId="2" fillId="34" borderId="63" xfId="0" applyNumberFormat="1" applyFont="1" applyFill="1" applyBorder="1" applyAlignment="1" applyProtection="1">
      <alignment vertical="top"/>
    </xf>
    <xf numFmtId="49" fontId="2" fillId="34" borderId="0" xfId="0" applyNumberFormat="1" applyFont="1" applyFill="1" applyBorder="1" applyAlignment="1" applyProtection="1">
      <alignment vertical="top"/>
    </xf>
    <xf numFmtId="1" fontId="2" fillId="34" borderId="52" xfId="0" applyNumberFormat="1" applyFont="1" applyFill="1" applyBorder="1" applyAlignment="1" applyProtection="1">
      <alignment vertical="top"/>
    </xf>
    <xf numFmtId="1" fontId="2" fillId="34" borderId="0" xfId="0" applyNumberFormat="1" applyFont="1" applyFill="1" applyBorder="1" applyAlignment="1" applyProtection="1">
      <alignment vertical="top"/>
    </xf>
    <xf numFmtId="0" fontId="5" fillId="0" borderId="21" xfId="0" applyNumberFormat="1" applyFont="1" applyFill="1" applyBorder="1" applyAlignment="1" applyProtection="1">
      <alignment vertical="top"/>
      <protection locked="0"/>
    </xf>
    <xf numFmtId="165" fontId="5" fillId="0" borderId="21" xfId="31" applyFont="1" applyFill="1" applyBorder="1" applyAlignment="1">
      <alignment horizontal="left"/>
    </xf>
    <xf numFmtId="0" fontId="5" fillId="0" borderId="21" xfId="48" applyNumberFormat="1" applyFont="1" applyFill="1" applyBorder="1" applyAlignment="1" applyProtection="1">
      <alignment vertical="top"/>
      <protection locked="0"/>
    </xf>
    <xf numFmtId="0" fontId="5" fillId="0" borderId="21" xfId="0" applyNumberFormat="1" applyFont="1" applyFill="1" applyBorder="1" applyAlignment="1">
      <alignment horizontal="left"/>
    </xf>
    <xf numFmtId="0" fontId="5" fillId="0" borderId="21" xfId="0" applyFont="1" applyFill="1" applyBorder="1" applyAlignment="1"/>
    <xf numFmtId="0" fontId="5" fillId="0" borderId="21" xfId="0" applyFont="1" applyBorder="1" applyAlignment="1"/>
    <xf numFmtId="0" fontId="5" fillId="0" borderId="65" xfId="0" applyFont="1" applyBorder="1" applyAlignment="1"/>
    <xf numFmtId="0" fontId="5" fillId="0" borderId="13" xfId="0" applyFont="1" applyBorder="1" applyAlignment="1"/>
    <xf numFmtId="0" fontId="5" fillId="0" borderId="18" xfId="0" applyNumberFormat="1" applyFont="1" applyFill="1" applyBorder="1" applyAlignment="1" applyProtection="1">
      <alignment horizontal="center" vertical="top"/>
      <protection locked="0"/>
    </xf>
    <xf numFmtId="3" fontId="5" fillId="0" borderId="66" xfId="0" applyNumberFormat="1" applyFont="1" applyFill="1" applyBorder="1" applyAlignment="1"/>
    <xf numFmtId="3" fontId="5" fillId="0" borderId="21" xfId="0" applyNumberFormat="1" applyFont="1" applyFill="1" applyBorder="1" applyAlignment="1"/>
    <xf numFmtId="3" fontId="5" fillId="0" borderId="18" xfId="0" applyNumberFormat="1" applyFont="1" applyFill="1" applyBorder="1" applyAlignment="1" applyProtection="1">
      <alignment vertical="top"/>
    </xf>
    <xf numFmtId="0" fontId="5" fillId="34" borderId="3" xfId="57" applyNumberFormat="1" applyFont="1" applyFill="1" applyBorder="1" applyAlignment="1" applyProtection="1">
      <alignment horizontal="center" vertical="top" wrapText="1"/>
    </xf>
    <xf numFmtId="49" fontId="5" fillId="34" borderId="3" xfId="0" applyNumberFormat="1" applyFont="1" applyFill="1" applyBorder="1" applyAlignment="1" applyProtection="1">
      <alignment horizontal="center" vertical="top" wrapText="1"/>
    </xf>
    <xf numFmtId="49" fontId="5" fillId="34" borderId="3" xfId="0" applyNumberFormat="1" applyFont="1" applyFill="1" applyBorder="1" applyAlignment="1" applyProtection="1">
      <alignment horizontal="center" vertical="top" textRotation="90" wrapText="1"/>
    </xf>
    <xf numFmtId="1" fontId="5" fillId="34" borderId="3" xfId="0" applyNumberFormat="1" applyFont="1" applyFill="1" applyBorder="1" applyAlignment="1" applyProtection="1">
      <alignment horizontal="center" vertical="top" wrapText="1"/>
    </xf>
    <xf numFmtId="0" fontId="5" fillId="0" borderId="0" xfId="57" applyNumberFormat="1" applyFont="1" applyFill="1" applyBorder="1" applyAlignment="1" applyProtection="1">
      <alignment horizontal="center"/>
    </xf>
    <xf numFmtId="0" fontId="33" fillId="0" borderId="0" xfId="57" applyNumberFormat="1" applyFont="1" applyFill="1" applyBorder="1" applyAlignment="1" applyProtection="1">
      <alignment horizontal="left"/>
    </xf>
    <xf numFmtId="1" fontId="4" fillId="0" borderId="0" xfId="0" applyNumberFormat="1" applyFont="1" applyFill="1" applyBorder="1" applyAlignment="1" applyProtection="1">
      <alignment horizontal="center"/>
    </xf>
    <xf numFmtId="0" fontId="7" fillId="0" borderId="0" xfId="57" applyNumberFormat="1" applyFont="1" applyFill="1" applyBorder="1" applyAlignment="1" applyProtection="1">
      <alignment horizontal="center"/>
    </xf>
    <xf numFmtId="49" fontId="9" fillId="0" borderId="0" xfId="0" applyNumberFormat="1" applyFont="1" applyFill="1" applyBorder="1" applyAlignment="1" applyProtection="1">
      <alignment horizontal="left"/>
    </xf>
    <xf numFmtId="49" fontId="5" fillId="34" borderId="17" xfId="0" applyNumberFormat="1" applyFont="1" applyFill="1" applyBorder="1" applyAlignment="1" applyProtection="1">
      <alignment horizontal="center" wrapText="1"/>
    </xf>
    <xf numFmtId="49" fontId="40" fillId="0" borderId="24" xfId="62" applyNumberFormat="1" applyFont="1" applyBorder="1" applyAlignment="1" applyProtection="1">
      <alignment horizontal="center" vertical="center"/>
      <protection locked="0"/>
    </xf>
    <xf numFmtId="49" fontId="14" fillId="29" borderId="0" xfId="57" applyNumberFormat="1" applyFont="1" applyFill="1" applyAlignment="1">
      <alignment horizontal="center"/>
    </xf>
    <xf numFmtId="0" fontId="4" fillId="0" borderId="0" xfId="57" applyNumberFormat="1" applyFont="1" applyFill="1" applyBorder="1" applyAlignment="1" applyProtection="1">
      <alignment horizontal="left"/>
      <protection locked="0"/>
    </xf>
    <xf numFmtId="0" fontId="4" fillId="0" borderId="14" xfId="57" applyNumberFormat="1" applyFont="1" applyFill="1" applyBorder="1" applyAlignment="1" applyProtection="1">
      <alignment horizontal="left"/>
      <protection locked="0"/>
    </xf>
    <xf numFmtId="0" fontId="5" fillId="34" borderId="22" xfId="57" applyNumberFormat="1" applyFont="1" applyFill="1" applyBorder="1" applyAlignment="1" applyProtection="1">
      <alignment horizontal="left" wrapText="1"/>
    </xf>
    <xf numFmtId="0" fontId="5" fillId="0" borderId="25" xfId="0" applyNumberFormat="1" applyFont="1" applyFill="1" applyBorder="1" applyAlignment="1" applyProtection="1">
      <alignment horizontal="left" vertical="top"/>
      <protection locked="0"/>
    </xf>
    <xf numFmtId="0" fontId="5" fillId="0" borderId="25" xfId="0" applyNumberFormat="1" applyFont="1" applyFill="1" applyBorder="1" applyAlignment="1">
      <alignment horizontal="left" vertical="top"/>
    </xf>
    <xf numFmtId="49" fontId="5" fillId="0" borderId="25" xfId="0" applyNumberFormat="1" applyFont="1" applyFill="1" applyBorder="1" applyAlignment="1" applyProtection="1">
      <alignment horizontal="left" vertical="top"/>
      <protection locked="0"/>
    </xf>
    <xf numFmtId="49" fontId="5" fillId="0" borderId="24" xfId="0" applyNumberFormat="1" applyFont="1" applyFill="1" applyBorder="1" applyAlignment="1" applyProtection="1">
      <alignment horizontal="left" vertical="top"/>
      <protection locked="0"/>
    </xf>
    <xf numFmtId="49" fontId="5" fillId="0" borderId="24" xfId="0" applyNumberFormat="1" applyFont="1" applyBorder="1" applyAlignment="1" applyProtection="1">
      <alignment horizontal="left" vertical="top"/>
      <protection locked="0"/>
    </xf>
    <xf numFmtId="49" fontId="35" fillId="0" borderId="14" xfId="0" applyNumberFormat="1" applyFont="1" applyBorder="1" applyAlignment="1" applyProtection="1">
      <alignment horizontal="left"/>
    </xf>
    <xf numFmtId="49" fontId="4" fillId="0" borderId="0" xfId="57" applyNumberFormat="1" applyFont="1" applyFill="1" applyBorder="1" applyAlignment="1" applyProtection="1">
      <alignment horizontal="left"/>
    </xf>
    <xf numFmtId="49" fontId="4" fillId="0" borderId="14" xfId="57" applyNumberFormat="1" applyFont="1" applyFill="1" applyBorder="1" applyAlignment="1" applyProtection="1">
      <alignment horizontal="left"/>
    </xf>
    <xf numFmtId="1" fontId="5" fillId="0" borderId="36" xfId="0" applyNumberFormat="1" applyFont="1" applyFill="1" applyBorder="1" applyAlignment="1" applyProtection="1">
      <alignment horizontal="right"/>
    </xf>
    <xf numFmtId="1" fontId="5" fillId="0" borderId="0" xfId="0" applyNumberFormat="1" applyFont="1" applyFill="1" applyBorder="1" applyAlignment="1" applyProtection="1">
      <alignment horizontal="right"/>
    </xf>
    <xf numFmtId="49" fontId="41" fillId="0" borderId="38" xfId="0" applyNumberFormat="1" applyFont="1" applyFill="1" applyBorder="1" applyAlignment="1" applyProtection="1">
      <alignment horizontal="right"/>
    </xf>
    <xf numFmtId="49" fontId="2" fillId="34" borderId="64" xfId="0" applyNumberFormat="1" applyFont="1" applyFill="1" applyBorder="1" applyAlignment="1" applyProtection="1">
      <alignment horizontal="right" vertical="top"/>
    </xf>
    <xf numFmtId="3" fontId="5" fillId="0" borderId="62" xfId="0" applyNumberFormat="1" applyFont="1" applyFill="1" applyBorder="1" applyAlignment="1" applyProtection="1">
      <alignment horizontal="right"/>
    </xf>
    <xf numFmtId="49" fontId="3" fillId="0" borderId="0" xfId="0" applyNumberFormat="1" applyFont="1" applyFill="1" applyAlignment="1" applyProtection="1">
      <alignment horizontal="right"/>
    </xf>
    <xf numFmtId="49" fontId="2" fillId="34" borderId="0" xfId="0" applyNumberFormat="1" applyFont="1" applyFill="1" applyBorder="1" applyAlignment="1" applyProtection="1">
      <alignment horizontal="right" vertical="top"/>
    </xf>
    <xf numFmtId="3" fontId="5" fillId="0" borderId="61" xfId="0" applyNumberFormat="1" applyFont="1" applyFill="1" applyBorder="1" applyAlignment="1" applyProtection="1">
      <alignment horizontal="right"/>
    </xf>
    <xf numFmtId="49" fontId="14" fillId="0" borderId="0" xfId="57" applyNumberFormat="1" applyFont="1" applyFill="1" applyAlignment="1">
      <alignment horizontal="center"/>
    </xf>
    <xf numFmtId="49" fontId="4" fillId="0" borderId="0" xfId="0" applyNumberFormat="1" applyFont="1" applyFill="1" applyBorder="1" applyAlignment="1" applyProtection="1">
      <alignment horizontal="left"/>
    </xf>
    <xf numFmtId="14" fontId="4" fillId="0" borderId="36" xfId="0" applyNumberFormat="1" applyFont="1" applyFill="1" applyBorder="1" applyAlignment="1" applyProtection="1">
      <alignment horizontal="left"/>
    </xf>
    <xf numFmtId="0" fontId="5" fillId="0" borderId="40" xfId="0" applyNumberFormat="1" applyFont="1" applyFill="1" applyBorder="1" applyAlignment="1" applyProtection="1"/>
    <xf numFmtId="0" fontId="5" fillId="0" borderId="12" xfId="0" applyNumberFormat="1" applyFont="1" applyFill="1" applyBorder="1" applyAlignment="1" applyProtection="1"/>
    <xf numFmtId="49" fontId="4" fillId="0" borderId="14" xfId="0" applyNumberFormat="1" applyFont="1" applyFill="1" applyBorder="1" applyAlignment="1" applyProtection="1">
      <alignment horizontal="left"/>
    </xf>
    <xf numFmtId="0" fontId="5" fillId="0" borderId="13" xfId="0" applyNumberFormat="1" applyFont="1" applyFill="1" applyBorder="1" applyAlignment="1" applyProtection="1"/>
    <xf numFmtId="14" fontId="4" fillId="0" borderId="36" xfId="57" applyNumberFormat="1" applyFont="1" applyFill="1" applyBorder="1" applyAlignment="1" applyProtection="1">
      <alignment horizontal="left"/>
    </xf>
    <xf numFmtId="0" fontId="5" fillId="0" borderId="36" xfId="0" applyNumberFormat="1" applyFont="1" applyFill="1" applyBorder="1" applyAlignment="1" applyProtection="1"/>
    <xf numFmtId="0" fontId="5" fillId="0" borderId="40" xfId="57" applyNumberFormat="1" applyFont="1" applyFill="1" applyBorder="1" applyAlignment="1" applyProtection="1">
      <alignment horizontal="center"/>
    </xf>
    <xf numFmtId="0" fontId="4" fillId="0" borderId="12" xfId="57" applyNumberFormat="1" applyFont="1" applyFill="1" applyBorder="1" applyAlignment="1" applyProtection="1">
      <protection locked="0"/>
    </xf>
    <xf numFmtId="0" fontId="4" fillId="0" borderId="40" xfId="57" applyNumberFormat="1" applyFont="1" applyFill="1" applyBorder="1" applyAlignment="1" applyProtection="1"/>
    <xf numFmtId="0" fontId="4" fillId="0" borderId="12" xfId="57" applyNumberFormat="1" applyFont="1" applyFill="1" applyBorder="1" applyAlignment="1" applyProtection="1"/>
    <xf numFmtId="0" fontId="4" fillId="0" borderId="13" xfId="57" applyNumberFormat="1" applyFont="1" applyFill="1" applyBorder="1" applyAlignment="1" applyProtection="1"/>
    <xf numFmtId="0" fontId="2" fillId="34" borderId="22" xfId="57" applyNumberFormat="1" applyFont="1" applyFill="1" applyBorder="1" applyAlignment="1" applyProtection="1">
      <alignment vertical="top"/>
    </xf>
    <xf numFmtId="0" fontId="5" fillId="34" borderId="3" xfId="57" applyNumberFormat="1" applyFont="1" applyFill="1" applyBorder="1" applyAlignment="1" applyProtection="1">
      <alignment horizontal="left" vertical="top" wrapText="1"/>
    </xf>
    <xf numFmtId="0" fontId="4" fillId="0" borderId="36" xfId="57" applyNumberFormat="1" applyFont="1" applyFill="1" applyBorder="1" applyAlignment="1" applyProtection="1">
      <alignment horizontal="right"/>
      <protection locked="0"/>
    </xf>
    <xf numFmtId="0" fontId="5" fillId="0" borderId="36" xfId="0" applyNumberFormat="1" applyFont="1" applyFill="1" applyBorder="1" applyAlignment="1" applyProtection="1">
      <alignment horizontal="right"/>
    </xf>
    <xf numFmtId="0" fontId="7" fillId="0" borderId="36" xfId="57" applyNumberFormat="1" applyFont="1" applyFill="1" applyBorder="1" applyAlignment="1" applyProtection="1">
      <alignment horizontal="right"/>
    </xf>
    <xf numFmtId="0" fontId="5" fillId="0" borderId="40" xfId="57" applyNumberFormat="1" applyFont="1" applyFill="1" applyBorder="1" applyAlignment="1" applyProtection="1">
      <alignment horizontal="right"/>
    </xf>
    <xf numFmtId="0" fontId="4" fillId="0" borderId="0" xfId="57" applyNumberFormat="1" applyFont="1" applyFill="1" applyBorder="1" applyAlignment="1" applyProtection="1">
      <alignment horizontal="right"/>
      <protection locked="0"/>
    </xf>
    <xf numFmtId="0" fontId="5" fillId="0" borderId="0" xfId="0" applyNumberFormat="1" applyFont="1" applyFill="1" applyBorder="1" applyAlignment="1" applyProtection="1">
      <alignment horizontal="right"/>
    </xf>
    <xf numFmtId="0" fontId="4" fillId="0" borderId="12" xfId="57" applyNumberFormat="1" applyFont="1" applyFill="1" applyBorder="1" applyAlignment="1" applyProtection="1">
      <alignment horizontal="right"/>
    </xf>
    <xf numFmtId="0" fontId="4" fillId="0" borderId="12" xfId="57" applyNumberFormat="1" applyFont="1" applyFill="1" applyBorder="1" applyAlignment="1" applyProtection="1">
      <alignment horizontal="right"/>
      <protection locked="0"/>
    </xf>
    <xf numFmtId="0" fontId="7" fillId="0" borderId="14" xfId="57" applyNumberFormat="1" applyFont="1" applyFill="1" applyBorder="1" applyAlignment="1" applyProtection="1">
      <alignment horizontal="right"/>
    </xf>
    <xf numFmtId="0" fontId="5" fillId="0" borderId="14" xfId="0" applyNumberFormat="1" applyFont="1" applyFill="1" applyBorder="1" applyAlignment="1" applyProtection="1">
      <alignment horizontal="right"/>
    </xf>
    <xf numFmtId="0" fontId="4" fillId="0" borderId="13" xfId="57" applyNumberFormat="1" applyFont="1" applyFill="1" applyBorder="1" applyAlignment="1" applyProtection="1">
      <alignment horizontal="right"/>
      <protection locked="0"/>
    </xf>
    <xf numFmtId="0" fontId="41" fillId="0" borderId="38" xfId="0" applyNumberFormat="1" applyFont="1" applyBorder="1" applyAlignment="1">
      <alignment horizontal="right"/>
    </xf>
    <xf numFmtId="0" fontId="43" fillId="0" borderId="38" xfId="0" applyNumberFormat="1" applyFont="1" applyBorder="1" applyAlignment="1">
      <alignment horizontal="right"/>
    </xf>
    <xf numFmtId="0" fontId="43" fillId="0" borderId="14" xfId="0" applyNumberFormat="1" applyFont="1" applyBorder="1" applyAlignment="1">
      <alignment horizontal="right"/>
    </xf>
    <xf numFmtId="3" fontId="5" fillId="0" borderId="21" xfId="31" applyNumberFormat="1" applyFont="1" applyFill="1" applyBorder="1" applyAlignment="1">
      <alignment horizontal="right"/>
    </xf>
    <xf numFmtId="3" fontId="5" fillId="0" borderId="21" xfId="0" applyNumberFormat="1" applyFont="1" applyFill="1" applyBorder="1" applyAlignment="1" applyProtection="1">
      <alignment horizontal="right" vertical="top"/>
      <protection locked="0"/>
    </xf>
    <xf numFmtId="3" fontId="5" fillId="0" borderId="21" xfId="48" applyNumberFormat="1" applyFont="1" applyFill="1" applyBorder="1" applyAlignment="1" applyProtection="1">
      <alignment horizontal="right" vertical="top"/>
      <protection locked="0"/>
    </xf>
    <xf numFmtId="3" fontId="5" fillId="0" borderId="21" xfId="0" applyNumberFormat="1" applyFont="1" applyFill="1" applyBorder="1" applyAlignment="1">
      <alignment horizontal="right"/>
    </xf>
    <xf numFmtId="3" fontId="5" fillId="0" borderId="21" xfId="0" applyNumberFormat="1" applyFont="1" applyBorder="1" applyAlignment="1">
      <alignment horizontal="right"/>
    </xf>
    <xf numFmtId="3" fontId="5" fillId="0" borderId="3" xfId="31" applyNumberFormat="1" applyFont="1" applyFill="1" applyBorder="1" applyAlignment="1">
      <alignment horizontal="right"/>
    </xf>
    <xf numFmtId="3" fontId="5" fillId="0" borderId="3" xfId="0" applyNumberFormat="1" applyFont="1" applyFill="1" applyBorder="1" applyAlignment="1" applyProtection="1">
      <alignment horizontal="right" vertical="top"/>
      <protection locked="0"/>
    </xf>
    <xf numFmtId="3" fontId="5" fillId="0" borderId="3" xfId="48" applyNumberFormat="1" applyFont="1" applyFill="1" applyBorder="1" applyAlignment="1" applyProtection="1">
      <alignment horizontal="right" vertical="top"/>
      <protection locked="0"/>
    </xf>
    <xf numFmtId="3" fontId="5" fillId="0" borderId="3" xfId="0" applyNumberFormat="1" applyFont="1" applyFill="1" applyBorder="1" applyAlignment="1">
      <alignment horizontal="right"/>
    </xf>
    <xf numFmtId="3" fontId="5" fillId="0" borderId="3" xfId="0" applyNumberFormat="1" applyFont="1" applyBorder="1" applyAlignment="1">
      <alignment horizontal="right"/>
    </xf>
    <xf numFmtId="0" fontId="6" fillId="0" borderId="0" xfId="0" applyNumberFormat="1" applyFont="1" applyFill="1" applyAlignment="1">
      <alignment horizontal="right"/>
    </xf>
    <xf numFmtId="0" fontId="6" fillId="0" borderId="0" xfId="0" applyNumberFormat="1" applyFont="1" applyAlignment="1">
      <alignment horizontal="right"/>
    </xf>
    <xf numFmtId="0" fontId="2" fillId="34" borderId="22" xfId="57" applyNumberFormat="1" applyFont="1" applyFill="1" applyBorder="1" applyAlignment="1" applyProtection="1">
      <alignment horizontal="center" vertical="top"/>
    </xf>
    <xf numFmtId="0" fontId="35" fillId="0" borderId="27" xfId="57" applyFont="1" applyFill="1" applyBorder="1" applyAlignment="1">
      <alignment horizontal="center" vertical="top"/>
    </xf>
    <xf numFmtId="0" fontId="35" fillId="0" borderId="3" xfId="57" applyFont="1" applyBorder="1" applyAlignment="1">
      <alignment vertical="top" wrapText="1"/>
    </xf>
    <xf numFmtId="0" fontId="35" fillId="0" borderId="3" xfId="57" applyFont="1" applyFill="1" applyBorder="1" applyAlignment="1">
      <alignment horizontal="center" vertical="top"/>
    </xf>
    <xf numFmtId="0" fontId="35" fillId="0" borderId="28" xfId="57" applyFont="1" applyFill="1" applyBorder="1" applyAlignment="1">
      <alignment horizontal="center" vertical="top"/>
    </xf>
    <xf numFmtId="0" fontId="35" fillId="0" borderId="45" xfId="57" applyFont="1" applyBorder="1" applyAlignment="1">
      <alignment vertical="top" wrapText="1"/>
    </xf>
    <xf numFmtId="0" fontId="35" fillId="0" borderId="45" xfId="57" applyFont="1" applyFill="1" applyBorder="1" applyAlignment="1">
      <alignment horizontal="center" vertical="top"/>
    </xf>
    <xf numFmtId="0" fontId="2" fillId="34" borderId="17" xfId="57" applyNumberFormat="1" applyFont="1" applyFill="1" applyBorder="1" applyAlignment="1" applyProtection="1">
      <alignment vertical="top" textRotation="90"/>
    </xf>
    <xf numFmtId="0" fontId="5" fillId="0" borderId="18" xfId="0" applyNumberFormat="1" applyFont="1" applyFill="1" applyBorder="1" applyAlignment="1" applyProtection="1">
      <alignment vertical="top"/>
      <protection locked="0"/>
    </xf>
    <xf numFmtId="0" fontId="5" fillId="0" borderId="20" xfId="0" applyNumberFormat="1" applyFont="1" applyFill="1" applyBorder="1" applyAlignment="1" applyProtection="1">
      <alignment vertical="top"/>
      <protection locked="0"/>
    </xf>
    <xf numFmtId="49" fontId="5" fillId="34" borderId="35" xfId="0" applyNumberFormat="1" applyFont="1" applyFill="1" applyBorder="1" applyAlignment="1" applyProtection="1">
      <alignment horizontal="left"/>
    </xf>
    <xf numFmtId="0" fontId="41" fillId="0" borderId="38" xfId="57" quotePrefix="1" applyNumberFormat="1" applyFont="1" applyBorder="1" applyAlignment="1" applyProtection="1"/>
    <xf numFmtId="0" fontId="43" fillId="0" borderId="38" xfId="0" quotePrefix="1" applyNumberFormat="1" applyFont="1" applyBorder="1" applyAlignment="1">
      <alignment horizontal="right"/>
    </xf>
    <xf numFmtId="0" fontId="5" fillId="36" borderId="13" xfId="0" applyFont="1" applyFill="1" applyBorder="1" applyAlignment="1"/>
    <xf numFmtId="3" fontId="5" fillId="0" borderId="21" xfId="62" applyNumberFormat="1" applyFont="1" applyFill="1" applyBorder="1" applyAlignment="1"/>
    <xf numFmtId="0" fontId="5" fillId="37" borderId="13" xfId="0" applyFont="1" applyFill="1" applyBorder="1" applyAlignment="1"/>
    <xf numFmtId="0" fontId="5" fillId="0" borderId="57" xfId="62" applyNumberFormat="1" applyFont="1" applyFill="1" applyBorder="1" applyAlignment="1" applyProtection="1">
      <alignment horizontal="center"/>
      <protection locked="0"/>
    </xf>
    <xf numFmtId="0" fontId="5" fillId="0" borderId="58" xfId="62" applyNumberFormat="1" applyFont="1" applyFill="1" applyBorder="1" applyAlignment="1" applyProtection="1">
      <alignment horizontal="center"/>
      <protection locked="0"/>
    </xf>
    <xf numFmtId="0" fontId="5" fillId="0" borderId="59" xfId="62" applyNumberFormat="1" applyFont="1" applyFill="1" applyBorder="1" applyAlignment="1" applyProtection="1">
      <alignment horizontal="center"/>
      <protection locked="0"/>
    </xf>
    <xf numFmtId="0" fontId="5" fillId="0" borderId="60" xfId="62" applyNumberFormat="1" applyFont="1" applyFill="1" applyBorder="1" applyAlignment="1" applyProtection="1">
      <alignment horizontal="center"/>
    </xf>
    <xf numFmtId="0" fontId="5" fillId="0" borderId="58" xfId="62" applyNumberFormat="1" applyFont="1" applyFill="1" applyBorder="1" applyAlignment="1" applyProtection="1">
      <alignment horizontal="center"/>
    </xf>
    <xf numFmtId="0" fontId="5" fillId="0" borderId="61" xfId="62" applyNumberFormat="1" applyFont="1" applyFill="1" applyBorder="1" applyAlignment="1" applyProtection="1">
      <alignment horizontal="center"/>
    </xf>
    <xf numFmtId="3" fontId="5" fillId="0" borderId="62" xfId="62" applyNumberFormat="1" applyFont="1" applyFill="1" applyBorder="1" applyAlignment="1" applyProtection="1">
      <alignment horizontal="right"/>
    </xf>
    <xf numFmtId="49" fontId="5" fillId="0" borderId="3" xfId="0" applyNumberFormat="1" applyFont="1" applyBorder="1" applyProtection="1">
      <protection locked="0"/>
    </xf>
    <xf numFmtId="49" fontId="39" fillId="0" borderId="24" xfId="62" applyNumberFormat="1" applyBorder="1" applyAlignment="1" applyProtection="1">
      <alignment horizontal="center" vertical="center"/>
      <protection locked="0"/>
    </xf>
    <xf numFmtId="3" fontId="5" fillId="0" borderId="66" xfId="62" applyNumberFormat="1" applyFont="1" applyFill="1" applyBorder="1" applyAlignment="1"/>
    <xf numFmtId="0" fontId="5" fillId="38" borderId="13" xfId="0" applyFont="1" applyFill="1" applyBorder="1" applyAlignment="1"/>
    <xf numFmtId="3" fontId="5" fillId="0" borderId="61" xfId="62" applyNumberFormat="1" applyFont="1" applyFill="1" applyBorder="1" applyAlignment="1" applyProtection="1">
      <alignment horizontal="right"/>
    </xf>
    <xf numFmtId="0" fontId="5" fillId="30" borderId="13" xfId="0" applyFont="1" applyFill="1" applyBorder="1" applyAlignment="1"/>
    <xf numFmtId="0" fontId="5" fillId="39" borderId="21" xfId="0" applyNumberFormat="1" applyFont="1" applyFill="1" applyBorder="1" applyAlignment="1" applyProtection="1">
      <alignment vertical="top"/>
      <protection locked="0"/>
    </xf>
    <xf numFmtId="3" fontId="5" fillId="39" borderId="21" xfId="31" applyNumberFormat="1" applyFont="1" applyFill="1" applyBorder="1" applyAlignment="1">
      <alignment horizontal="right"/>
    </xf>
    <xf numFmtId="3" fontId="5" fillId="39" borderId="21" xfId="0" applyNumberFormat="1" applyFont="1" applyFill="1" applyBorder="1" applyAlignment="1" applyProtection="1">
      <alignment horizontal="right" vertical="top"/>
      <protection locked="0"/>
    </xf>
    <xf numFmtId="3" fontId="5" fillId="39" borderId="21" xfId="48" applyNumberFormat="1" applyFont="1" applyFill="1" applyBorder="1" applyAlignment="1" applyProtection="1">
      <alignment horizontal="right" vertical="top"/>
      <protection locked="0"/>
    </xf>
    <xf numFmtId="3" fontId="5" fillId="39" borderId="21" xfId="0" applyNumberFormat="1" applyFont="1" applyFill="1" applyBorder="1" applyAlignment="1">
      <alignment horizontal="right"/>
    </xf>
    <xf numFmtId="0" fontId="5" fillId="40" borderId="21" xfId="0" applyNumberFormat="1" applyFont="1" applyFill="1" applyBorder="1" applyAlignment="1" applyProtection="1">
      <alignment vertical="top"/>
      <protection locked="0"/>
    </xf>
    <xf numFmtId="3" fontId="5" fillId="40" borderId="21" xfId="31" applyNumberFormat="1" applyFont="1" applyFill="1" applyBorder="1" applyAlignment="1">
      <alignment horizontal="right"/>
    </xf>
    <xf numFmtId="3" fontId="5" fillId="40" borderId="21" xfId="0" applyNumberFormat="1" applyFont="1" applyFill="1" applyBorder="1" applyAlignment="1" applyProtection="1">
      <alignment horizontal="right" vertical="top"/>
      <protection locked="0"/>
    </xf>
    <xf numFmtId="3" fontId="5" fillId="40" borderId="21" xfId="48" applyNumberFormat="1" applyFont="1" applyFill="1" applyBorder="1" applyAlignment="1" applyProtection="1">
      <alignment horizontal="right" vertical="top"/>
      <protection locked="0"/>
    </xf>
    <xf numFmtId="3" fontId="5" fillId="40" borderId="21" xfId="0" applyNumberFormat="1" applyFont="1" applyFill="1" applyBorder="1" applyAlignment="1">
      <alignment horizontal="right"/>
    </xf>
    <xf numFmtId="49" fontId="37" fillId="35" borderId="23" xfId="57" applyNumberFormat="1" applyFont="1" applyFill="1" applyBorder="1" applyAlignment="1">
      <alignment horizontal="center"/>
    </xf>
    <xf numFmtId="49" fontId="37" fillId="41" borderId="23" xfId="57" applyNumberFormat="1" applyFont="1" applyFill="1" applyBorder="1" applyAlignment="1">
      <alignment horizontal="center"/>
    </xf>
    <xf numFmtId="49" fontId="3" fillId="0" borderId="0" xfId="0" applyNumberFormat="1" applyFont="1" applyBorder="1" applyAlignment="1" applyProtection="1">
      <alignment horizontal="left"/>
      <protection locked="0"/>
    </xf>
    <xf numFmtId="49" fontId="5" fillId="34" borderId="35" xfId="0" applyNumberFormat="1" applyFont="1" applyFill="1" applyBorder="1" applyAlignment="1" applyProtection="1">
      <alignment horizontal="left"/>
    </xf>
    <xf numFmtId="0" fontId="0" fillId="0" borderId="36" xfId="0" applyBorder="1" applyAlignment="1">
      <alignment horizontal="left"/>
    </xf>
    <xf numFmtId="0" fontId="0" fillId="0" borderId="40" xfId="0" applyBorder="1" applyAlignment="1">
      <alignment horizontal="left"/>
    </xf>
    <xf numFmtId="0" fontId="0" fillId="0" borderId="67" xfId="0" applyBorder="1" applyAlignment="1">
      <alignment horizontal="left"/>
    </xf>
    <xf numFmtId="0" fontId="0" fillId="0" borderId="68" xfId="0" applyBorder="1" applyAlignment="1">
      <alignment horizontal="left"/>
    </xf>
    <xf numFmtId="0" fontId="0" fillId="0" borderId="69" xfId="0" applyBorder="1" applyAlignment="1">
      <alignment horizontal="left"/>
    </xf>
    <xf numFmtId="0" fontId="5" fillId="0" borderId="24" xfId="0" applyNumberFormat="1" applyFont="1" applyBorder="1" applyAlignment="1">
      <alignment horizontal="left" vertical="center" wrapText="1"/>
    </xf>
    <xf numFmtId="0" fontId="5" fillId="0" borderId="70" xfId="0" applyNumberFormat="1" applyFont="1" applyBorder="1" applyAlignment="1">
      <alignment horizontal="left" vertical="center" wrapText="1"/>
    </xf>
    <xf numFmtId="0" fontId="5" fillId="0" borderId="71" xfId="0" applyNumberFormat="1" applyFont="1" applyBorder="1" applyAlignment="1">
      <alignment horizontal="left" vertical="center" wrapText="1"/>
    </xf>
    <xf numFmtId="0" fontId="0" fillId="0" borderId="70" xfId="0" applyBorder="1" applyAlignment="1">
      <alignment horizontal="left" vertical="center" wrapText="1"/>
    </xf>
    <xf numFmtId="0" fontId="0" fillId="0" borderId="71" xfId="0" applyBorder="1" applyAlignment="1">
      <alignment horizontal="left" vertical="center" wrapText="1"/>
    </xf>
    <xf numFmtId="0" fontId="5" fillId="0" borderId="24" xfId="0" applyNumberFormat="1" applyFont="1" applyBorder="1" applyAlignment="1" applyProtection="1">
      <alignment vertical="top" wrapText="1"/>
      <protection locked="0"/>
    </xf>
    <xf numFmtId="0" fontId="0" fillId="0" borderId="70" xfId="0" applyBorder="1" applyAlignment="1">
      <alignment vertical="top" wrapText="1"/>
    </xf>
    <xf numFmtId="0" fontId="0" fillId="0" borderId="71" xfId="0" applyBorder="1" applyAlignment="1">
      <alignment vertical="top" wrapText="1"/>
    </xf>
    <xf numFmtId="0" fontId="5" fillId="0" borderId="70" xfId="0" applyNumberFormat="1" applyFont="1" applyBorder="1" applyAlignment="1" applyProtection="1">
      <alignment vertical="top" wrapText="1"/>
      <protection locked="0"/>
    </xf>
    <xf numFmtId="0" fontId="5" fillId="0" borderId="71" xfId="0" applyNumberFormat="1" applyFont="1" applyBorder="1" applyAlignment="1" applyProtection="1">
      <alignment vertical="top" wrapText="1"/>
      <protection locked="0"/>
    </xf>
    <xf numFmtId="0" fontId="5" fillId="0" borderId="24" xfId="0" applyNumberFormat="1" applyFont="1" applyBorder="1" applyAlignment="1">
      <alignment vertical="top" wrapText="1"/>
    </xf>
    <xf numFmtId="0" fontId="5" fillId="0" borderId="70" xfId="0" applyNumberFormat="1" applyFont="1" applyBorder="1" applyAlignment="1">
      <alignment vertical="top" wrapText="1"/>
    </xf>
    <xf numFmtId="0" fontId="5" fillId="0" borderId="71" xfId="0" applyNumberFormat="1" applyFont="1" applyBorder="1" applyAlignment="1">
      <alignment vertical="top" wrapText="1"/>
    </xf>
    <xf numFmtId="0" fontId="5" fillId="34" borderId="37" xfId="57" applyNumberFormat="1" applyFont="1" applyFill="1" applyBorder="1" applyAlignment="1" applyProtection="1">
      <alignment horizontal="center" vertical="top" wrapText="1"/>
    </xf>
    <xf numFmtId="0" fontId="5" fillId="0" borderId="21" xfId="0" applyFont="1" applyBorder="1" applyAlignment="1">
      <alignment horizontal="center" vertical="top" wrapText="1"/>
    </xf>
    <xf numFmtId="49" fontId="14" fillId="29" borderId="0" xfId="57" applyNumberFormat="1" applyFont="1" applyFill="1" applyAlignment="1">
      <alignment horizontal="center"/>
    </xf>
    <xf numFmtId="0" fontId="35" fillId="0" borderId="20" xfId="57" applyFont="1" applyBorder="1" applyAlignment="1">
      <alignment vertical="top" wrapText="1"/>
    </xf>
    <xf numFmtId="0" fontId="0" fillId="0" borderId="38" xfId="0" applyBorder="1" applyAlignment="1">
      <alignment vertical="top" wrapText="1"/>
    </xf>
    <xf numFmtId="0" fontId="0" fillId="0" borderId="32" xfId="0" applyBorder="1" applyAlignment="1">
      <alignment vertical="top" wrapText="1"/>
    </xf>
    <xf numFmtId="0" fontId="35" fillId="0" borderId="20" xfId="57" applyFont="1" applyBorder="1" applyAlignment="1">
      <alignment horizontal="left" vertical="top" wrapText="1"/>
    </xf>
    <xf numFmtId="0" fontId="35" fillId="0" borderId="20" xfId="57" applyFont="1" applyBorder="1" applyAlignment="1">
      <alignment horizontal="left" vertical="top"/>
    </xf>
    <xf numFmtId="0" fontId="0" fillId="0" borderId="38" xfId="0" applyBorder="1" applyAlignment="1">
      <alignment vertical="top"/>
    </xf>
    <xf numFmtId="0" fontId="0" fillId="0" borderId="32" xfId="0" applyBorder="1" applyAlignment="1">
      <alignment vertical="top"/>
    </xf>
    <xf numFmtId="0" fontId="35" fillId="0" borderId="33" xfId="57" applyFont="1" applyBorder="1" applyAlignment="1">
      <alignment vertical="top"/>
    </xf>
    <xf numFmtId="0" fontId="0" fillId="0" borderId="54" xfId="0" applyBorder="1" applyAlignment="1">
      <alignment vertical="top"/>
    </xf>
    <xf numFmtId="0" fontId="0" fillId="0" borderId="34" xfId="0" applyBorder="1" applyAlignment="1">
      <alignment vertical="top"/>
    </xf>
    <xf numFmtId="0" fontId="35" fillId="0" borderId="20" xfId="57" applyFont="1" applyBorder="1" applyAlignment="1">
      <alignment vertical="top"/>
    </xf>
  </cellXfs>
  <cellStyles count="6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44" builtinId="27" customBuiltin="1"/>
    <cellStyle name="Calculation" xfId="25" builtinId="22" customBuiltin="1"/>
    <cellStyle name="Check" xfId="26" xr:uid="{00000000-0005-0000-0000-000019000000}"/>
    <cellStyle name="Check Cell" xfId="30" builtinId="23" customBuiltin="1"/>
    <cellStyle name="Conditie" xfId="27" xr:uid="{00000000-0005-0000-0000-00001B000000}"/>
    <cellStyle name="conditie goed" xfId="28" xr:uid="{00000000-0005-0000-0000-00001C000000}"/>
    <cellStyle name="Conditie Matig" xfId="29" xr:uid="{00000000-0005-0000-0000-00001D000000}"/>
    <cellStyle name="Currency" xfId="61" builtinId="4"/>
    <cellStyle name="Euro" xfId="31" xr:uid="{00000000-0005-0000-0000-00001F000000}"/>
    <cellStyle name="Explanatory Text" xfId="52" builtinId="53" customBuiltin="1"/>
    <cellStyle name="Good" xfId="33" builtinId="26" customBuiltin="1"/>
    <cellStyle name="Heading 1" xfId="36" builtinId="16" customBuiltin="1"/>
    <cellStyle name="Heading 2" xfId="37" builtinId="17" customBuiltin="1"/>
    <cellStyle name="Heading 3" xfId="38" builtinId="18" customBuiltin="1"/>
    <cellStyle name="Heading 4" xfId="40" builtinId="19" customBuiltin="1"/>
    <cellStyle name="Hyperlink" xfId="62" builtinId="8"/>
    <cellStyle name="Input" xfId="34" builtinId="20" customBuiltin="1"/>
    <cellStyle name="Komma 2" xfId="35" xr:uid="{00000000-0005-0000-0000-000024000000}"/>
    <cellStyle name="Kop 3 2" xfId="39" xr:uid="{00000000-0005-0000-0000-000028000000}"/>
    <cellStyle name="Linked Cell" xfId="32" builtinId="24" customBuiltin="1"/>
    <cellStyle name="Matig" xfId="41" xr:uid="{00000000-0005-0000-0000-00002A000000}"/>
    <cellStyle name="Matig 2" xfId="58" xr:uid="{00000000-0005-0000-0000-00002B000000}"/>
    <cellStyle name="Neutral" xfId="42" builtinId="28" customBuiltin="1"/>
    <cellStyle name="Normal" xfId="0" builtinId="0"/>
    <cellStyle name="Note" xfId="43" builtinId="10" customBuiltin="1"/>
    <cellStyle name="Output" xfId="51" builtinId="21" customBuiltin="1"/>
    <cellStyle name="Redelijk" xfId="45" xr:uid="{00000000-0005-0000-0000-000030000000}"/>
    <cellStyle name="Slecht" xfId="46" xr:uid="{00000000-0005-0000-0000-000031000000}"/>
    <cellStyle name="Slecht 2" xfId="59" xr:uid="{00000000-0005-0000-0000-000032000000}"/>
    <cellStyle name="Standaard 2" xfId="47" xr:uid="{00000000-0005-0000-0000-000034000000}"/>
    <cellStyle name="Standaard 2 2" xfId="48" xr:uid="{00000000-0005-0000-0000-000035000000}"/>
    <cellStyle name="Standaard 2 2 2" xfId="57" xr:uid="{00000000-0005-0000-0000-000036000000}"/>
    <cellStyle name="Standaard 2 3" xfId="56" xr:uid="{00000000-0005-0000-0000-000037000000}"/>
    <cellStyle name="Standaard 3" xfId="55" xr:uid="{00000000-0005-0000-0000-000038000000}"/>
    <cellStyle name="Title" xfId="49" builtinId="15" customBuiltin="1"/>
    <cellStyle name="Total" xfId="50" builtinId="25" customBuiltin="1"/>
    <cellStyle name="Warning Text" xfId="53" builtinId="11" customBuiltin="1"/>
    <cellStyle name="Zeer slecht" xfId="54" xr:uid="{00000000-0005-0000-0000-00003F000000}"/>
    <cellStyle name="Zeer slecht 2" xfId="60" xr:uid="{00000000-0005-0000-0000-000040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114301</xdr:colOff>
      <xdr:row>0</xdr:row>
      <xdr:rowOff>95250</xdr:rowOff>
    </xdr:from>
    <xdr:to>
      <xdr:col>3</xdr:col>
      <xdr:colOff>133351</xdr:colOff>
      <xdr:row>5</xdr:row>
      <xdr:rowOff>128166</xdr:rowOff>
    </xdr:to>
    <xdr:pic>
      <xdr:nvPicPr>
        <xdr:cNvPr id="11788" name="Picture 291" descr="Strukton-WS-logo-RGB">
          <a:extLst>
            <a:ext uri="{FF2B5EF4-FFF2-40B4-BE49-F238E27FC236}">
              <a16:creationId xmlns:a16="http://schemas.microsoft.com/office/drawing/2014/main" id="{00000000-0008-0000-0000-00000C2E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4301" y="95250"/>
          <a:ext cx="2343150" cy="804441"/>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114301</xdr:colOff>
      <xdr:row>0</xdr:row>
      <xdr:rowOff>95250</xdr:rowOff>
    </xdr:from>
    <xdr:to>
      <xdr:col>3</xdr:col>
      <xdr:colOff>361950</xdr:colOff>
      <xdr:row>5</xdr:row>
      <xdr:rowOff>128166</xdr:rowOff>
    </xdr:to>
    <xdr:pic>
      <xdr:nvPicPr>
        <xdr:cNvPr id="4" name="Picture 291" descr="Strukton-WS-logo-RGB">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4301" y="95250"/>
          <a:ext cx="2238374" cy="804441"/>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0</xdr:row>
      <xdr:rowOff>95250</xdr:rowOff>
    </xdr:from>
    <xdr:to>
      <xdr:col>3</xdr:col>
      <xdr:colOff>628650</xdr:colOff>
      <xdr:row>5</xdr:row>
      <xdr:rowOff>128166</xdr:rowOff>
    </xdr:to>
    <xdr:pic>
      <xdr:nvPicPr>
        <xdr:cNvPr id="3" name="Picture 291" descr="Strukton-WS-logo-RGB">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4300" y="95250"/>
          <a:ext cx="2247900" cy="804441"/>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114299</xdr:colOff>
      <xdr:row>0</xdr:row>
      <xdr:rowOff>95250</xdr:rowOff>
    </xdr:from>
    <xdr:to>
      <xdr:col>1</xdr:col>
      <xdr:colOff>1809749</xdr:colOff>
      <xdr:row>5</xdr:row>
      <xdr:rowOff>128166</xdr:rowOff>
    </xdr:to>
    <xdr:pic>
      <xdr:nvPicPr>
        <xdr:cNvPr id="3" name="Picture 291" descr="Strukton-WS-logo-RGB">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4299" y="95250"/>
          <a:ext cx="2371725" cy="804441"/>
        </a:xfrm>
        <a:prstGeom prst="rect">
          <a:avLst/>
        </a:prstGeom>
        <a:noFill/>
        <a:ln w="9525">
          <a:noFill/>
          <a:miter lim="800000"/>
          <a:headEnd/>
          <a:tailEnd/>
        </a:ln>
      </xdr:spPr>
    </xdr:pic>
    <xdr:clientData/>
  </xdr:twoCellAnchor>
  <xdr:twoCellAnchor editAs="oneCell">
    <xdr:from>
      <xdr:col>1</xdr:col>
      <xdr:colOff>12700</xdr:colOff>
      <xdr:row>9</xdr:row>
      <xdr:rowOff>225425</xdr:rowOff>
    </xdr:from>
    <xdr:to>
      <xdr:col>2</xdr:col>
      <xdr:colOff>12700</xdr:colOff>
      <xdr:row>9</xdr:row>
      <xdr:rowOff>2955925</xdr:rowOff>
    </xdr:to>
    <xdr:pic>
      <xdr:nvPicPr>
        <xdr:cNvPr id="2" name="Afbeelding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8975" y="1663700"/>
          <a:ext cx="4095750" cy="2730500"/>
        </a:xfrm>
        <a:prstGeom prst="rect">
          <a:avLst/>
        </a:prstGeom>
      </xdr:spPr>
    </xdr:pic>
    <xdr:clientData/>
  </xdr:twoCellAnchor>
  <xdr:twoCellAnchor editAs="oneCell">
    <xdr:from>
      <xdr:col>5</xdr:col>
      <xdr:colOff>12700</xdr:colOff>
      <xdr:row>9</xdr:row>
      <xdr:rowOff>60325</xdr:rowOff>
    </xdr:from>
    <xdr:to>
      <xdr:col>6</xdr:col>
      <xdr:colOff>12700</xdr:colOff>
      <xdr:row>9</xdr:row>
      <xdr:rowOff>3121025</xdr:rowOff>
    </xdr:to>
    <xdr:pic>
      <xdr:nvPicPr>
        <xdr:cNvPr id="4" name="Afbeelding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061075" y="1498600"/>
          <a:ext cx="4591050" cy="3060700"/>
        </a:xfrm>
        <a:prstGeom prst="rect">
          <a:avLst/>
        </a:prstGeom>
      </xdr:spPr>
    </xdr:pic>
    <xdr:clientData/>
  </xdr:twoCellAnchor>
  <xdr:twoCellAnchor editAs="oneCell">
    <xdr:from>
      <xdr:col>1</xdr:col>
      <xdr:colOff>12700</xdr:colOff>
      <xdr:row>13</xdr:row>
      <xdr:rowOff>225425</xdr:rowOff>
    </xdr:from>
    <xdr:to>
      <xdr:col>2</xdr:col>
      <xdr:colOff>12700</xdr:colOff>
      <xdr:row>13</xdr:row>
      <xdr:rowOff>2955925</xdr:rowOff>
    </xdr:to>
    <xdr:pic>
      <xdr:nvPicPr>
        <xdr:cNvPr id="5" name="Afbeelding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88975" y="5273675"/>
          <a:ext cx="4095750" cy="2730500"/>
        </a:xfrm>
        <a:prstGeom prst="rect">
          <a:avLst/>
        </a:prstGeom>
      </xdr:spPr>
    </xdr:pic>
    <xdr:clientData/>
  </xdr:twoCellAnchor>
  <xdr:twoCellAnchor editAs="oneCell">
    <xdr:from>
      <xdr:col>5</xdr:col>
      <xdr:colOff>12700</xdr:colOff>
      <xdr:row>13</xdr:row>
      <xdr:rowOff>60325</xdr:rowOff>
    </xdr:from>
    <xdr:to>
      <xdr:col>6</xdr:col>
      <xdr:colOff>12700</xdr:colOff>
      <xdr:row>13</xdr:row>
      <xdr:rowOff>3121025</xdr:rowOff>
    </xdr:to>
    <xdr:pic>
      <xdr:nvPicPr>
        <xdr:cNvPr id="6" name="Afbeelding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061075" y="5108575"/>
          <a:ext cx="4591050" cy="3060700"/>
        </a:xfrm>
        <a:prstGeom prst="rect">
          <a:avLst/>
        </a:prstGeom>
      </xdr:spPr>
    </xdr:pic>
    <xdr:clientData/>
  </xdr:twoCellAnchor>
  <xdr:twoCellAnchor editAs="oneCell">
    <xdr:from>
      <xdr:col>1</xdr:col>
      <xdr:colOff>12700</xdr:colOff>
      <xdr:row>17</xdr:row>
      <xdr:rowOff>225425</xdr:rowOff>
    </xdr:from>
    <xdr:to>
      <xdr:col>2</xdr:col>
      <xdr:colOff>12700</xdr:colOff>
      <xdr:row>17</xdr:row>
      <xdr:rowOff>2955925</xdr:rowOff>
    </xdr:to>
    <xdr:pic>
      <xdr:nvPicPr>
        <xdr:cNvPr id="7" name="Afbeelding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88975" y="8883650"/>
          <a:ext cx="4095750" cy="2730500"/>
        </a:xfrm>
        <a:prstGeom prst="rect">
          <a:avLst/>
        </a:prstGeom>
      </xdr:spPr>
    </xdr:pic>
    <xdr:clientData/>
  </xdr:twoCellAnchor>
  <xdr:twoCellAnchor editAs="oneCell">
    <xdr:from>
      <xdr:col>5</xdr:col>
      <xdr:colOff>174626</xdr:colOff>
      <xdr:row>17</xdr:row>
      <xdr:rowOff>12700</xdr:rowOff>
    </xdr:from>
    <xdr:to>
      <xdr:col>5</xdr:col>
      <xdr:colOff>4416425</xdr:colOff>
      <xdr:row>18</xdr:row>
      <xdr:rowOff>12700</xdr:rowOff>
    </xdr:to>
    <xdr:pic>
      <xdr:nvPicPr>
        <xdr:cNvPr id="8" name="Afbeelding 7">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6223001" y="8670925"/>
          <a:ext cx="4241799" cy="3181350"/>
        </a:xfrm>
        <a:prstGeom prst="rect">
          <a:avLst/>
        </a:prstGeom>
      </xdr:spPr>
    </xdr:pic>
    <xdr:clientData/>
  </xdr:twoCellAnchor>
  <xdr:twoCellAnchor editAs="oneCell">
    <xdr:from>
      <xdr:col>1</xdr:col>
      <xdr:colOff>12700</xdr:colOff>
      <xdr:row>21</xdr:row>
      <xdr:rowOff>225425</xdr:rowOff>
    </xdr:from>
    <xdr:to>
      <xdr:col>2</xdr:col>
      <xdr:colOff>12700</xdr:colOff>
      <xdr:row>21</xdr:row>
      <xdr:rowOff>2955925</xdr:rowOff>
    </xdr:to>
    <xdr:pic>
      <xdr:nvPicPr>
        <xdr:cNvPr id="9" name="Afbeelding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88975" y="12493625"/>
          <a:ext cx="4095750" cy="2730500"/>
        </a:xfrm>
        <a:prstGeom prst="rect">
          <a:avLst/>
        </a:prstGeom>
      </xdr:spPr>
    </xdr:pic>
    <xdr:clientData/>
  </xdr:twoCellAnchor>
  <xdr:twoCellAnchor editAs="oneCell">
    <xdr:from>
      <xdr:col>5</xdr:col>
      <xdr:colOff>12700</xdr:colOff>
      <xdr:row>21</xdr:row>
      <xdr:rowOff>60325</xdr:rowOff>
    </xdr:from>
    <xdr:to>
      <xdr:col>6</xdr:col>
      <xdr:colOff>12700</xdr:colOff>
      <xdr:row>21</xdr:row>
      <xdr:rowOff>3121025</xdr:rowOff>
    </xdr:to>
    <xdr:pic>
      <xdr:nvPicPr>
        <xdr:cNvPr id="10" name="Afbeelding 9">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6061075" y="12328525"/>
          <a:ext cx="4591050" cy="3060700"/>
        </a:xfrm>
        <a:prstGeom prst="rect">
          <a:avLst/>
        </a:prstGeom>
      </xdr:spPr>
    </xdr:pic>
    <xdr:clientData/>
  </xdr:twoCellAnchor>
  <xdr:twoCellAnchor editAs="oneCell">
    <xdr:from>
      <xdr:col>1</xdr:col>
      <xdr:colOff>12700</xdr:colOff>
      <xdr:row>25</xdr:row>
      <xdr:rowOff>54769</xdr:rowOff>
    </xdr:from>
    <xdr:to>
      <xdr:col>2</xdr:col>
      <xdr:colOff>12700</xdr:colOff>
      <xdr:row>25</xdr:row>
      <xdr:rowOff>3126582</xdr:rowOff>
    </xdr:to>
    <xdr:pic>
      <xdr:nvPicPr>
        <xdr:cNvPr id="11" name="Afbeelding 10">
          <a:extLst>
            <a:ext uri="{FF2B5EF4-FFF2-40B4-BE49-F238E27FC236}">
              <a16:creationId xmlns:a16="http://schemas.microsoft.com/office/drawing/2014/main" id="{00000000-0008-0000-0300-00000B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88975" y="15932944"/>
          <a:ext cx="4095750" cy="3071813"/>
        </a:xfrm>
        <a:prstGeom prst="rect">
          <a:avLst/>
        </a:prstGeom>
      </xdr:spPr>
    </xdr:pic>
    <xdr:clientData/>
  </xdr:twoCellAnchor>
  <xdr:twoCellAnchor editAs="oneCell">
    <xdr:from>
      <xdr:col>5</xdr:col>
      <xdr:colOff>12700</xdr:colOff>
      <xdr:row>25</xdr:row>
      <xdr:rowOff>60325</xdr:rowOff>
    </xdr:from>
    <xdr:to>
      <xdr:col>6</xdr:col>
      <xdr:colOff>12700</xdr:colOff>
      <xdr:row>25</xdr:row>
      <xdr:rowOff>3121025</xdr:rowOff>
    </xdr:to>
    <xdr:pic>
      <xdr:nvPicPr>
        <xdr:cNvPr id="12" name="Afbeelding 11">
          <a:extLst>
            <a:ext uri="{FF2B5EF4-FFF2-40B4-BE49-F238E27FC236}">
              <a16:creationId xmlns:a16="http://schemas.microsoft.com/office/drawing/2014/main" id="{00000000-0008-0000-0300-00000C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6061075" y="15938500"/>
          <a:ext cx="4591050" cy="3060700"/>
        </a:xfrm>
        <a:prstGeom prst="rect">
          <a:avLst/>
        </a:prstGeom>
      </xdr:spPr>
    </xdr:pic>
    <xdr:clientData/>
  </xdr:twoCellAnchor>
  <xdr:twoCellAnchor editAs="oneCell">
    <xdr:from>
      <xdr:col>1</xdr:col>
      <xdr:colOff>12700</xdr:colOff>
      <xdr:row>29</xdr:row>
      <xdr:rowOff>225425</xdr:rowOff>
    </xdr:from>
    <xdr:to>
      <xdr:col>2</xdr:col>
      <xdr:colOff>12700</xdr:colOff>
      <xdr:row>29</xdr:row>
      <xdr:rowOff>2955925</xdr:rowOff>
    </xdr:to>
    <xdr:pic>
      <xdr:nvPicPr>
        <xdr:cNvPr id="13" name="Afbeelding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88975" y="19713575"/>
          <a:ext cx="4095750" cy="2730500"/>
        </a:xfrm>
        <a:prstGeom prst="rect">
          <a:avLst/>
        </a:prstGeom>
      </xdr:spPr>
    </xdr:pic>
    <xdr:clientData/>
  </xdr:twoCellAnchor>
  <xdr:twoCellAnchor editAs="oneCell">
    <xdr:from>
      <xdr:col>5</xdr:col>
      <xdr:colOff>12700</xdr:colOff>
      <xdr:row>29</xdr:row>
      <xdr:rowOff>60325</xdr:rowOff>
    </xdr:from>
    <xdr:to>
      <xdr:col>6</xdr:col>
      <xdr:colOff>12700</xdr:colOff>
      <xdr:row>29</xdr:row>
      <xdr:rowOff>3121025</xdr:rowOff>
    </xdr:to>
    <xdr:pic>
      <xdr:nvPicPr>
        <xdr:cNvPr id="14" name="Afbeelding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061075" y="19548475"/>
          <a:ext cx="4591050" cy="3060700"/>
        </a:xfrm>
        <a:prstGeom prst="rect">
          <a:avLst/>
        </a:prstGeom>
      </xdr:spPr>
    </xdr:pic>
    <xdr:clientData/>
  </xdr:twoCellAnchor>
  <xdr:twoCellAnchor editAs="oneCell">
    <xdr:from>
      <xdr:col>1</xdr:col>
      <xdr:colOff>12700</xdr:colOff>
      <xdr:row>33</xdr:row>
      <xdr:rowOff>225425</xdr:rowOff>
    </xdr:from>
    <xdr:to>
      <xdr:col>2</xdr:col>
      <xdr:colOff>12700</xdr:colOff>
      <xdr:row>33</xdr:row>
      <xdr:rowOff>2955925</xdr:rowOff>
    </xdr:to>
    <xdr:pic>
      <xdr:nvPicPr>
        <xdr:cNvPr id="15" name="Afbeelding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88975" y="23323550"/>
          <a:ext cx="4095750" cy="2730500"/>
        </a:xfrm>
        <a:prstGeom prst="rect">
          <a:avLst/>
        </a:prstGeom>
      </xdr:spPr>
    </xdr:pic>
    <xdr:clientData/>
  </xdr:twoCellAnchor>
  <xdr:twoCellAnchor editAs="oneCell">
    <xdr:from>
      <xdr:col>5</xdr:col>
      <xdr:colOff>12700</xdr:colOff>
      <xdr:row>33</xdr:row>
      <xdr:rowOff>60325</xdr:rowOff>
    </xdr:from>
    <xdr:to>
      <xdr:col>6</xdr:col>
      <xdr:colOff>12700</xdr:colOff>
      <xdr:row>33</xdr:row>
      <xdr:rowOff>3121025</xdr:rowOff>
    </xdr:to>
    <xdr:pic>
      <xdr:nvPicPr>
        <xdr:cNvPr id="16" name="Afbeelding 15">
          <a:extLst>
            <a:ext uri="{FF2B5EF4-FFF2-40B4-BE49-F238E27FC236}">
              <a16:creationId xmlns:a16="http://schemas.microsoft.com/office/drawing/2014/main" id="{00000000-0008-0000-0300-000010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6061075" y="23158450"/>
          <a:ext cx="4591050" cy="3060700"/>
        </a:xfrm>
        <a:prstGeom prst="rect">
          <a:avLst/>
        </a:prstGeom>
      </xdr:spPr>
    </xdr:pic>
    <xdr:clientData/>
  </xdr:twoCellAnchor>
  <xdr:twoCellAnchor editAs="oneCell">
    <xdr:from>
      <xdr:col>1</xdr:col>
      <xdr:colOff>12700</xdr:colOff>
      <xdr:row>37</xdr:row>
      <xdr:rowOff>225425</xdr:rowOff>
    </xdr:from>
    <xdr:to>
      <xdr:col>2</xdr:col>
      <xdr:colOff>12700</xdr:colOff>
      <xdr:row>37</xdr:row>
      <xdr:rowOff>2955925</xdr:rowOff>
    </xdr:to>
    <xdr:pic>
      <xdr:nvPicPr>
        <xdr:cNvPr id="17" name="Afbeelding 16">
          <a:extLst>
            <a:ext uri="{FF2B5EF4-FFF2-40B4-BE49-F238E27FC236}">
              <a16:creationId xmlns:a16="http://schemas.microsoft.com/office/drawing/2014/main" id="{00000000-0008-0000-0300-000011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88975" y="26933525"/>
          <a:ext cx="4095750" cy="2730500"/>
        </a:xfrm>
        <a:prstGeom prst="rect">
          <a:avLst/>
        </a:prstGeom>
      </xdr:spPr>
    </xdr:pic>
    <xdr:clientData/>
  </xdr:twoCellAnchor>
  <xdr:twoCellAnchor editAs="oneCell">
    <xdr:from>
      <xdr:col>5</xdr:col>
      <xdr:colOff>174626</xdr:colOff>
      <xdr:row>37</xdr:row>
      <xdr:rowOff>12700</xdr:rowOff>
    </xdr:from>
    <xdr:to>
      <xdr:col>5</xdr:col>
      <xdr:colOff>4416425</xdr:colOff>
      <xdr:row>38</xdr:row>
      <xdr:rowOff>12700</xdr:rowOff>
    </xdr:to>
    <xdr:pic>
      <xdr:nvPicPr>
        <xdr:cNvPr id="18" name="Afbeelding 17">
          <a:extLst>
            <a:ext uri="{FF2B5EF4-FFF2-40B4-BE49-F238E27FC236}">
              <a16:creationId xmlns:a16="http://schemas.microsoft.com/office/drawing/2014/main" id="{00000000-0008-0000-0300-000012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223001" y="26720800"/>
          <a:ext cx="4241799" cy="3181350"/>
        </a:xfrm>
        <a:prstGeom prst="rect">
          <a:avLst/>
        </a:prstGeom>
      </xdr:spPr>
    </xdr:pic>
    <xdr:clientData/>
  </xdr:twoCellAnchor>
  <xdr:twoCellAnchor editAs="oneCell">
    <xdr:from>
      <xdr:col>1</xdr:col>
      <xdr:colOff>12700</xdr:colOff>
      <xdr:row>41</xdr:row>
      <xdr:rowOff>54769</xdr:rowOff>
    </xdr:from>
    <xdr:to>
      <xdr:col>2</xdr:col>
      <xdr:colOff>12700</xdr:colOff>
      <xdr:row>41</xdr:row>
      <xdr:rowOff>3126582</xdr:rowOff>
    </xdr:to>
    <xdr:pic>
      <xdr:nvPicPr>
        <xdr:cNvPr id="19" name="Afbeelding 18">
          <a:extLst>
            <a:ext uri="{FF2B5EF4-FFF2-40B4-BE49-F238E27FC236}">
              <a16:creationId xmlns:a16="http://schemas.microsoft.com/office/drawing/2014/main" id="{00000000-0008-0000-0300-000013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88975" y="30372844"/>
          <a:ext cx="4095750" cy="3071813"/>
        </a:xfrm>
        <a:prstGeom prst="rect">
          <a:avLst/>
        </a:prstGeom>
      </xdr:spPr>
    </xdr:pic>
    <xdr:clientData/>
  </xdr:twoCellAnchor>
  <xdr:twoCellAnchor editAs="oneCell">
    <xdr:from>
      <xdr:col>5</xdr:col>
      <xdr:colOff>12700</xdr:colOff>
      <xdr:row>41</xdr:row>
      <xdr:rowOff>60325</xdr:rowOff>
    </xdr:from>
    <xdr:to>
      <xdr:col>6</xdr:col>
      <xdr:colOff>12700</xdr:colOff>
      <xdr:row>41</xdr:row>
      <xdr:rowOff>3121025</xdr:rowOff>
    </xdr:to>
    <xdr:pic>
      <xdr:nvPicPr>
        <xdr:cNvPr id="20" name="Afbeelding 19">
          <a:extLst>
            <a:ext uri="{FF2B5EF4-FFF2-40B4-BE49-F238E27FC236}">
              <a16:creationId xmlns:a16="http://schemas.microsoft.com/office/drawing/2014/main" id="{00000000-0008-0000-0300-000014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061075" y="30378400"/>
          <a:ext cx="4591050" cy="3060700"/>
        </a:xfrm>
        <a:prstGeom prst="rect">
          <a:avLst/>
        </a:prstGeom>
      </xdr:spPr>
    </xdr:pic>
    <xdr:clientData/>
  </xdr:twoCellAnchor>
  <xdr:twoCellAnchor editAs="oneCell">
    <xdr:from>
      <xdr:col>1</xdr:col>
      <xdr:colOff>12700</xdr:colOff>
      <xdr:row>45</xdr:row>
      <xdr:rowOff>225425</xdr:rowOff>
    </xdr:from>
    <xdr:to>
      <xdr:col>2</xdr:col>
      <xdr:colOff>12700</xdr:colOff>
      <xdr:row>45</xdr:row>
      <xdr:rowOff>2955925</xdr:rowOff>
    </xdr:to>
    <xdr:pic>
      <xdr:nvPicPr>
        <xdr:cNvPr id="21" name="Afbeelding 20">
          <a:extLst>
            <a:ext uri="{FF2B5EF4-FFF2-40B4-BE49-F238E27FC236}">
              <a16:creationId xmlns:a16="http://schemas.microsoft.com/office/drawing/2014/main" id="{00000000-0008-0000-0300-000015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88975" y="34153475"/>
          <a:ext cx="4095750" cy="2730500"/>
        </a:xfrm>
        <a:prstGeom prst="rect">
          <a:avLst/>
        </a:prstGeom>
      </xdr:spPr>
    </xdr:pic>
    <xdr:clientData/>
  </xdr:twoCellAnchor>
  <xdr:twoCellAnchor editAs="oneCell">
    <xdr:from>
      <xdr:col>5</xdr:col>
      <xdr:colOff>174626</xdr:colOff>
      <xdr:row>45</xdr:row>
      <xdr:rowOff>12700</xdr:rowOff>
    </xdr:from>
    <xdr:to>
      <xdr:col>5</xdr:col>
      <xdr:colOff>4416425</xdr:colOff>
      <xdr:row>46</xdr:row>
      <xdr:rowOff>12700</xdr:rowOff>
    </xdr:to>
    <xdr:pic>
      <xdr:nvPicPr>
        <xdr:cNvPr id="22" name="Afbeelding 21">
          <a:extLst>
            <a:ext uri="{FF2B5EF4-FFF2-40B4-BE49-F238E27FC236}">
              <a16:creationId xmlns:a16="http://schemas.microsoft.com/office/drawing/2014/main" id="{00000000-0008-0000-0300-000016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6223001" y="33940750"/>
          <a:ext cx="4241799" cy="3181350"/>
        </a:xfrm>
        <a:prstGeom prst="rect">
          <a:avLst/>
        </a:prstGeom>
      </xdr:spPr>
    </xdr:pic>
    <xdr:clientData/>
  </xdr:twoCellAnchor>
  <xdr:twoCellAnchor editAs="oneCell">
    <xdr:from>
      <xdr:col>1</xdr:col>
      <xdr:colOff>12700</xdr:colOff>
      <xdr:row>49</xdr:row>
      <xdr:rowOff>54769</xdr:rowOff>
    </xdr:from>
    <xdr:to>
      <xdr:col>2</xdr:col>
      <xdr:colOff>12700</xdr:colOff>
      <xdr:row>49</xdr:row>
      <xdr:rowOff>3126582</xdr:rowOff>
    </xdr:to>
    <xdr:pic>
      <xdr:nvPicPr>
        <xdr:cNvPr id="23" name="Afbeelding 22">
          <a:extLst>
            <a:ext uri="{FF2B5EF4-FFF2-40B4-BE49-F238E27FC236}">
              <a16:creationId xmlns:a16="http://schemas.microsoft.com/office/drawing/2014/main" id="{00000000-0008-0000-0300-00001700000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88975" y="37592794"/>
          <a:ext cx="4095750" cy="3071813"/>
        </a:xfrm>
        <a:prstGeom prst="rect">
          <a:avLst/>
        </a:prstGeom>
      </xdr:spPr>
    </xdr:pic>
    <xdr:clientData/>
  </xdr:twoCellAnchor>
  <xdr:twoCellAnchor editAs="oneCell">
    <xdr:from>
      <xdr:col>5</xdr:col>
      <xdr:colOff>12700</xdr:colOff>
      <xdr:row>49</xdr:row>
      <xdr:rowOff>60325</xdr:rowOff>
    </xdr:from>
    <xdr:to>
      <xdr:col>6</xdr:col>
      <xdr:colOff>12700</xdr:colOff>
      <xdr:row>49</xdr:row>
      <xdr:rowOff>3121025</xdr:rowOff>
    </xdr:to>
    <xdr:pic>
      <xdr:nvPicPr>
        <xdr:cNvPr id="24" name="Afbeelding 23">
          <a:extLst>
            <a:ext uri="{FF2B5EF4-FFF2-40B4-BE49-F238E27FC236}">
              <a16:creationId xmlns:a16="http://schemas.microsoft.com/office/drawing/2014/main" id="{00000000-0008-0000-0300-000018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6061075" y="37598350"/>
          <a:ext cx="4591050" cy="3060700"/>
        </a:xfrm>
        <a:prstGeom prst="rect">
          <a:avLst/>
        </a:prstGeom>
      </xdr:spPr>
    </xdr:pic>
    <xdr:clientData/>
  </xdr:twoCellAnchor>
  <xdr:twoCellAnchor editAs="oneCell">
    <xdr:from>
      <xdr:col>1</xdr:col>
      <xdr:colOff>12700</xdr:colOff>
      <xdr:row>53</xdr:row>
      <xdr:rowOff>54769</xdr:rowOff>
    </xdr:from>
    <xdr:to>
      <xdr:col>2</xdr:col>
      <xdr:colOff>12700</xdr:colOff>
      <xdr:row>53</xdr:row>
      <xdr:rowOff>3126582</xdr:rowOff>
    </xdr:to>
    <xdr:pic>
      <xdr:nvPicPr>
        <xdr:cNvPr id="25" name="Afbeelding 24">
          <a:extLst>
            <a:ext uri="{FF2B5EF4-FFF2-40B4-BE49-F238E27FC236}">
              <a16:creationId xmlns:a16="http://schemas.microsoft.com/office/drawing/2014/main" id="{00000000-0008-0000-0300-000019000000}"/>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688975" y="41202769"/>
          <a:ext cx="4095750" cy="3071813"/>
        </a:xfrm>
        <a:prstGeom prst="rect">
          <a:avLst/>
        </a:prstGeom>
      </xdr:spPr>
    </xdr:pic>
    <xdr:clientData/>
  </xdr:twoCellAnchor>
  <xdr:twoCellAnchor editAs="oneCell">
    <xdr:from>
      <xdr:col>5</xdr:col>
      <xdr:colOff>12700</xdr:colOff>
      <xdr:row>53</xdr:row>
      <xdr:rowOff>60325</xdr:rowOff>
    </xdr:from>
    <xdr:to>
      <xdr:col>6</xdr:col>
      <xdr:colOff>12700</xdr:colOff>
      <xdr:row>53</xdr:row>
      <xdr:rowOff>3121025</xdr:rowOff>
    </xdr:to>
    <xdr:pic>
      <xdr:nvPicPr>
        <xdr:cNvPr id="26" name="Afbeelding 25">
          <a:extLst>
            <a:ext uri="{FF2B5EF4-FFF2-40B4-BE49-F238E27FC236}">
              <a16:creationId xmlns:a16="http://schemas.microsoft.com/office/drawing/2014/main" id="{00000000-0008-0000-0300-00001A00000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6061075" y="41208325"/>
          <a:ext cx="4591050" cy="30607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114300</xdr:colOff>
      <xdr:row>0</xdr:row>
      <xdr:rowOff>95250</xdr:rowOff>
    </xdr:from>
    <xdr:to>
      <xdr:col>1</xdr:col>
      <xdr:colOff>1638300</xdr:colOff>
      <xdr:row>5</xdr:row>
      <xdr:rowOff>128166</xdr:rowOff>
    </xdr:to>
    <xdr:pic>
      <xdr:nvPicPr>
        <xdr:cNvPr id="3" name="Picture 291" descr="Strukton-WS-logo-RGB">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4300" y="95250"/>
          <a:ext cx="2619375" cy="804441"/>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552449</xdr:colOff>
      <xdr:row>41</xdr:row>
      <xdr:rowOff>104775</xdr:rowOff>
    </xdr:from>
    <xdr:to>
      <xdr:col>9</xdr:col>
      <xdr:colOff>495299</xdr:colOff>
      <xdr:row>41</xdr:row>
      <xdr:rowOff>104775</xdr:rowOff>
    </xdr:to>
    <xdr:sp macro="" textlink="">
      <xdr:nvSpPr>
        <xdr:cNvPr id="2" name="Line 3">
          <a:extLst>
            <a:ext uri="{FF2B5EF4-FFF2-40B4-BE49-F238E27FC236}">
              <a16:creationId xmlns:a16="http://schemas.microsoft.com/office/drawing/2014/main" id="{00000000-0008-0000-0500-000002000000}"/>
            </a:ext>
          </a:extLst>
        </xdr:cNvPr>
        <xdr:cNvSpPr>
          <a:spLocks noChangeShapeType="1"/>
        </xdr:cNvSpPr>
      </xdr:nvSpPr>
      <xdr:spPr bwMode="auto">
        <a:xfrm flipH="1" flipV="1">
          <a:off x="3448049" y="7896225"/>
          <a:ext cx="5362575" cy="0"/>
        </a:xfrm>
        <a:prstGeom prst="line">
          <a:avLst/>
        </a:prstGeom>
        <a:noFill/>
        <a:ln w="19050">
          <a:solidFill>
            <a:srgbClr val="FFFFFF"/>
          </a:solidFill>
          <a:round/>
          <a:headEnd type="arrow" w="med" len="med"/>
          <a:tailEnd type="arrow" w="med" len="med"/>
        </a:ln>
      </xdr:spPr>
    </xdr:sp>
    <xdr:clientData/>
  </xdr:twoCellAnchor>
  <xdr:twoCellAnchor editAs="oneCell">
    <xdr:from>
      <xdr:col>0</xdr:col>
      <xdr:colOff>114300</xdr:colOff>
      <xdr:row>0</xdr:row>
      <xdr:rowOff>95250</xdr:rowOff>
    </xdr:from>
    <xdr:to>
      <xdr:col>1</xdr:col>
      <xdr:colOff>2143125</xdr:colOff>
      <xdr:row>5</xdr:row>
      <xdr:rowOff>128166</xdr:rowOff>
    </xdr:to>
    <xdr:pic>
      <xdr:nvPicPr>
        <xdr:cNvPr id="4" name="Picture 291" descr="Strukton-WS-logo-RGB">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4300" y="95250"/>
          <a:ext cx="2638425" cy="804441"/>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pirit.intra/Offertes%202004/Arcadis%20Aqumen/Breitner/Calculatie/Versie%201/calculatie-aanbieding%20AA-%20Breitner%20Center%202004-2005-2006%20versie%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pirit.intra/enrico.deraden/DataArchief/2007/Nieuw%20product/Calculatie/begroting%20Wille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Offertes%202001\Zuid\Philips\Philips%20Deurne%20Maarheeze\ZZ-oude%20docs%20Contractengineering-SW\Oude%20docs\Calculatie\Calculatie%20Philips%20Mhz_Drn_aanpassing26me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marc.bonten\Local%20Settings\Temporary%20Internet%20Files\OLK328\5000048913KB1%203_PaK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Contractengineering\Thuiswerkbestanden\Vredeoord\10december%20definitief\calculatie%20vredeoord%202003%20SW%20versie%20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nts%20and%20Settings\enrico.deraden\Local%20Settings\Temporary%20Internet%20Files\OLK1C\Bohim(Imbos)%202007-a%20STANDAARD1%20dem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marc.bonten\Local%20Settings\Temporary%20Internet%20Files\OLK328\Documents%20and%20Settings\keith.major\Desktop\Briefcase\Templates\Excel_Example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Afdeling\Maintenance\Werkgroep\AA%20Nieuwe%20projecten\BB%20Aanvraag%20contracten\SAPPI%20te%20Maastricht\Calculatie%20SAPPI\Calculatie%20%20op%20Nl%20sfb_1.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pirit.intra/enrico.deraden/DataArchief/0%20-%20GGZ%20Friesland/Calculatie/Calculatie%20GGZ%2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Afdeling\maintenance\Contract%20Engineer\Offertes%202005\Trespa\Calculatie\Calculatie%20Trespa%20versie%20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rectief onderhoud (2)"/>
      <sheetName val="Prijsoverzicht AA 2004 - 2006"/>
      <sheetName val="Onderhoud per deelobject"/>
      <sheetName val="Terreinwerkzaamheden per object"/>
      <sheetName val="Beheerwerkzaamheden per object"/>
      <sheetName val="Risicoanalyse"/>
      <sheetName val="per techieksoort en NL-fsb"/>
      <sheetName val="Caculatieblad"/>
      <sheetName val="Normenblad"/>
      <sheetName val="Totaal"/>
      <sheetName val="Tarievenblad"/>
      <sheetName val="subco onderhoudstermijn"/>
      <sheetName val="beheer aangepast"/>
      <sheetName val="Correctief onderhoud"/>
      <sheetName val="begeleiding -Beheeractivite (2)"/>
    </sheetNames>
    <sheetDataSet>
      <sheetData sheetId="0"/>
      <sheetData sheetId="1"/>
      <sheetData sheetId="2"/>
      <sheetData sheetId="3"/>
      <sheetData sheetId="4"/>
      <sheetData sheetId="5"/>
      <sheetData sheetId="6">
        <row r="45">
          <cell r="C45">
            <v>179.85589583333334</v>
          </cell>
        </row>
      </sheetData>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b"/>
      <sheetName val="begroting"/>
      <sheetName val="Calculatie"/>
      <sheetName val="Mfee"/>
      <sheetName val="Correctiefactoren"/>
      <sheetName val="storingsafkoop"/>
      <sheetName val="Inventaris HVeen"/>
    </sheetNames>
    <sheetDataSet>
      <sheetData sheetId="0"/>
      <sheetData sheetId="1" refreshError="1">
        <row r="1">
          <cell r="C1" t="e">
            <v>#REF!</v>
          </cell>
          <cell r="F1" t="e">
            <v>#REF!</v>
          </cell>
          <cell r="P1" t="e">
            <v>#REF!</v>
          </cell>
          <cell r="Q1" t="e">
            <v>#REF!</v>
          </cell>
          <cell r="R1" t="e">
            <v>#REF!</v>
          </cell>
          <cell r="T1" t="e">
            <v>#REF!</v>
          </cell>
          <cell r="V1" t="e">
            <v>#REF!</v>
          </cell>
          <cell r="AG1" t="e">
            <v>#REF!</v>
          </cell>
        </row>
        <row r="3">
          <cell r="BI3">
            <v>2.0000000000000018E-2</v>
          </cell>
        </row>
        <row r="4">
          <cell r="C4" t="str">
            <v>Opdrachtgever:</v>
          </cell>
          <cell r="D4" t="str">
            <v>GGZ Friesland</v>
          </cell>
          <cell r="K4" t="str">
            <v>indien geen jaar</v>
          </cell>
          <cell r="N4" t="str">
            <v>uitgangspunt</v>
          </cell>
          <cell r="T4" t="str">
            <v>prijspeil</v>
          </cell>
          <cell r="V4" t="str">
            <v>discipline</v>
          </cell>
          <cell r="W4" t="str">
            <v>Inspectief Onderhoud</v>
          </cell>
          <cell r="AF4" t="str">
            <v>Preventief Onderhoud</v>
          </cell>
          <cell r="AQ4" t="str">
            <v>Correctief onderhoud</v>
          </cell>
          <cell r="AU4" t="str">
            <v>Materialen</v>
          </cell>
          <cell r="BB4" t="str">
            <v>Derden</v>
          </cell>
          <cell r="BD4">
            <v>0</v>
          </cell>
          <cell r="BG4" t="str">
            <v>prijspeil</v>
          </cell>
          <cell r="BI4" t="str">
            <v>prijspeil</v>
          </cell>
          <cell r="BJ4" t="str">
            <v>index 2009-2010</v>
          </cell>
          <cell r="BK4">
            <v>0</v>
          </cell>
        </row>
        <row r="5">
          <cell r="C5" t="str">
            <v>Offertenummer:</v>
          </cell>
          <cell r="K5" t="str">
            <v>dan oudste jaar</v>
          </cell>
          <cell r="N5" t="str">
            <v>is</v>
          </cell>
          <cell r="T5">
            <v>2006</v>
          </cell>
          <cell r="X5" t="str">
            <v>TOTALEN</v>
          </cell>
          <cell r="AB5">
            <v>22.100000000000005</v>
          </cell>
          <cell r="AC5">
            <v>1188.4421780000002</v>
          </cell>
          <cell r="AD5">
            <v>1307.2863958000009</v>
          </cell>
          <cell r="AG5" t="str">
            <v>TOTALEN</v>
          </cell>
          <cell r="AK5">
            <v>115.58316666666664</v>
          </cell>
          <cell r="AL5">
            <v>6242.1470426366641</v>
          </cell>
          <cell r="AM5">
            <v>6866.3617469003384</v>
          </cell>
          <cell r="AQ5">
            <v>45.057206250000007</v>
          </cell>
          <cell r="AR5">
            <v>3386.4029677431495</v>
          </cell>
          <cell r="AS5">
            <v>3725.0432645174615</v>
          </cell>
          <cell r="AU5">
            <v>289.13464999999974</v>
          </cell>
          <cell r="AV5">
            <v>2750</v>
          </cell>
          <cell r="AW5">
            <v>189.24026624999973</v>
          </cell>
          <cell r="AX5">
            <v>0</v>
          </cell>
          <cell r="AY5">
            <v>4119.4063931350038</v>
          </cell>
          <cell r="BB5" t="str">
            <v>TOTALEN</v>
          </cell>
          <cell r="BC5">
            <v>0</v>
          </cell>
          <cell r="BD5">
            <v>0</v>
          </cell>
          <cell r="BE5">
            <v>0</v>
          </cell>
          <cell r="BG5">
            <v>2007</v>
          </cell>
          <cell r="BI5">
            <v>2008</v>
          </cell>
          <cell r="BJ5" t="str">
            <v>index 2010-2011</v>
          </cell>
          <cell r="BK5">
            <v>0</v>
          </cell>
        </row>
        <row r="6">
          <cell r="C6" t="str">
            <v>Project:</v>
          </cell>
          <cell r="D6" t="str">
            <v>Gebouwen A t/m F te Heereveen</v>
          </cell>
          <cell r="K6" t="str">
            <v>in PEG bij locatie</v>
          </cell>
          <cell r="N6" t="str">
            <v>conditie 3</v>
          </cell>
          <cell r="R6" t="str">
            <v>theoretische</v>
          </cell>
          <cell r="T6" t="str">
            <v>in €</v>
          </cell>
          <cell r="W6" t="str">
            <v>Freq.</v>
          </cell>
          <cell r="X6" t="str">
            <v>Per</v>
          </cell>
          <cell r="Y6" t="str">
            <v>Correctiefactor IO</v>
          </cell>
          <cell r="AB6" t="str">
            <v>Totaal</v>
          </cell>
          <cell r="AC6" t="str">
            <v>Loon-</v>
          </cell>
          <cell r="AD6" t="str">
            <v>Aanneem-</v>
          </cell>
          <cell r="AF6" t="str">
            <v>Freq.</v>
          </cell>
          <cell r="AG6" t="str">
            <v>Per</v>
          </cell>
          <cell r="AH6" t="str">
            <v>Correctiefactor PO</v>
          </cell>
          <cell r="AK6" t="str">
            <v>Totaal</v>
          </cell>
          <cell r="AL6" t="str">
            <v>Loon-</v>
          </cell>
          <cell r="AM6" t="str">
            <v>Aanneem-</v>
          </cell>
          <cell r="AO6" t="str">
            <v>Freq.</v>
          </cell>
          <cell r="AP6" t="str">
            <v>Per</v>
          </cell>
          <cell r="AQ6" t="str">
            <v>Totaal</v>
          </cell>
          <cell r="AR6" t="str">
            <v>Loon-</v>
          </cell>
          <cell r="AS6" t="str">
            <v>Aanneem-</v>
          </cell>
          <cell r="AU6" t="str">
            <v>Klein PO</v>
          </cell>
          <cell r="AV6" t="str">
            <v>Extra PO</v>
          </cell>
          <cell r="AW6" t="str">
            <v>Corr.</v>
          </cell>
          <cell r="AX6" t="str">
            <v>Extra CO</v>
          </cell>
          <cell r="AY6" t="str">
            <v>Aanneem-</v>
          </cell>
          <cell r="BA6" t="str">
            <v>Intern</v>
          </cell>
          <cell r="BB6" t="str">
            <v>Naam</v>
          </cell>
          <cell r="BC6" t="str">
            <v>PO Prijs</v>
          </cell>
          <cell r="BD6" t="str">
            <v>CO Prijs</v>
          </cell>
          <cell r="BE6" t="str">
            <v>Aanneem-</v>
          </cell>
          <cell r="BG6" t="str">
            <v>Aanneem-</v>
          </cell>
          <cell r="BI6" t="str">
            <v>Aanneem-</v>
          </cell>
          <cell r="BJ6" t="str">
            <v>index 2011-2012</v>
          </cell>
          <cell r="BK6">
            <v>0</v>
          </cell>
          <cell r="BQ6" t="str">
            <v>begeleidngs-</v>
          </cell>
          <cell r="BS6" t="str">
            <v>Locatie</v>
          </cell>
        </row>
        <row r="7">
          <cell r="A7" t="str">
            <v>Volg</v>
          </cell>
          <cell r="B7" t="str">
            <v>Parent</v>
          </cell>
          <cell r="C7" t="str">
            <v>Object</v>
          </cell>
          <cell r="D7" t="str">
            <v>Part Description</v>
          </cell>
          <cell r="E7" t="str">
            <v>Location</v>
          </cell>
          <cell r="F7" t="str">
            <v>Brand</v>
          </cell>
          <cell r="G7" t="str">
            <v>Type</v>
          </cell>
          <cell r="H7" t="str">
            <v>Amount</v>
          </cell>
          <cell r="I7" t="str">
            <v>Kind</v>
          </cell>
          <cell r="J7" t="str">
            <v>Remarks</v>
          </cell>
          <cell r="K7" t="str">
            <v>Year of</v>
          </cell>
          <cell r="L7" t="str">
            <v>Contract</v>
          </cell>
          <cell r="M7" t="str">
            <v>Tag nr.</v>
          </cell>
          <cell r="N7" t="str">
            <v>Conditie</v>
          </cell>
          <cell r="O7" t="str">
            <v>Kast</v>
          </cell>
          <cell r="P7" t="str">
            <v>sort-</v>
          </cell>
          <cell r="Q7" t="str">
            <v>actuele</v>
          </cell>
          <cell r="R7" t="str">
            <v>levensduur</v>
          </cell>
          <cell r="S7" t="str">
            <v>leeftijd in %</v>
          </cell>
          <cell r="T7" t="str">
            <v>vervangings</v>
          </cell>
          <cell r="U7" t="str">
            <v>Onderhouds-</v>
          </cell>
          <cell r="W7" t="str">
            <v>per</v>
          </cell>
          <cell r="X7" t="str">
            <v>beurt</v>
          </cell>
          <cell r="Y7" t="str">
            <v>Gemid-</v>
          </cell>
          <cell r="Z7" t="str">
            <v>condi-</v>
          </cell>
          <cell r="AA7" t="str">
            <v>levens-</v>
          </cell>
          <cell r="AB7" t="str">
            <v>per jaar</v>
          </cell>
          <cell r="AC7" t="str">
            <v>kosten</v>
          </cell>
          <cell r="AD7" t="str">
            <v>som</v>
          </cell>
          <cell r="AF7" t="str">
            <v>per</v>
          </cell>
          <cell r="AG7" t="str">
            <v>beurt</v>
          </cell>
          <cell r="AH7" t="str">
            <v>Gemid-</v>
          </cell>
          <cell r="AI7" t="str">
            <v>condi-</v>
          </cell>
          <cell r="AJ7" t="str">
            <v>levens-</v>
          </cell>
          <cell r="AK7" t="str">
            <v>per jaar</v>
          </cell>
          <cell r="AL7" t="str">
            <v>kosten</v>
          </cell>
          <cell r="AM7" t="str">
            <v>som</v>
          </cell>
          <cell r="AO7" t="str">
            <v>per</v>
          </cell>
          <cell r="AP7" t="str">
            <v>beurt</v>
          </cell>
          <cell r="AQ7" t="str">
            <v>per jaar</v>
          </cell>
          <cell r="AR7" t="str">
            <v>kosten</v>
          </cell>
          <cell r="AS7" t="str">
            <v>som</v>
          </cell>
          <cell r="AU7" t="str">
            <v>materiaal</v>
          </cell>
          <cell r="AV7" t="str">
            <v>materiaal</v>
          </cell>
          <cell r="AW7" t="str">
            <v>materiaal</v>
          </cell>
          <cell r="AX7" t="str">
            <v>materiaal</v>
          </cell>
          <cell r="AY7" t="str">
            <v>som</v>
          </cell>
          <cell r="BB7" t="str">
            <v>leverancier</v>
          </cell>
          <cell r="BC7" t="str">
            <v>offerte</v>
          </cell>
          <cell r="BD7" t="str">
            <v>offerte</v>
          </cell>
          <cell r="BE7" t="str">
            <v>som</v>
          </cell>
          <cell r="BG7" t="str">
            <v>som totaal</v>
          </cell>
          <cell r="BI7" t="str">
            <v>som totaal</v>
          </cell>
          <cell r="BJ7" t="str">
            <v>index 2012-2013</v>
          </cell>
          <cell r="BK7">
            <v>0</v>
          </cell>
          <cell r="BM7" t="str">
            <v>PO</v>
          </cell>
          <cell r="BN7" t="str">
            <v>CO</v>
          </cell>
          <cell r="BO7" t="str">
            <v>totaal</v>
          </cell>
          <cell r="BQ7" t="str">
            <v>uren</v>
          </cell>
        </row>
        <row r="8">
          <cell r="A8" t="str">
            <v>nr.</v>
          </cell>
          <cell r="J8" t="str">
            <v>Manager</v>
          </cell>
          <cell r="K8" t="str">
            <v>installation</v>
          </cell>
          <cell r="L8" t="str">
            <v>code</v>
          </cell>
          <cell r="M8" t="str">
            <v>GBS</v>
          </cell>
          <cell r="N8" t="str">
            <v>score</v>
          </cell>
          <cell r="O8" t="str">
            <v>code</v>
          </cell>
          <cell r="P8" t="str">
            <v>teer</v>
          </cell>
          <cell r="Q8" t="str">
            <v>leeftijd</v>
          </cell>
          <cell r="R8" t="str">
            <v>verwachting</v>
          </cell>
          <cell r="S8" t="str">
            <v>van th levensd</v>
          </cell>
          <cell r="T8" t="str">
            <v>kosten</v>
          </cell>
          <cell r="U8" t="str">
            <v>taakstelling</v>
          </cell>
          <cell r="W8" t="str">
            <v>jaar</v>
          </cell>
          <cell r="X8" t="str">
            <v>[uren]</v>
          </cell>
          <cell r="Y8" t="str">
            <v>deld</v>
          </cell>
          <cell r="Z8" t="str">
            <v>tie</v>
          </cell>
          <cell r="AA8" t="str">
            <v>duur</v>
          </cell>
          <cell r="AB8" t="str">
            <v>[uren]</v>
          </cell>
          <cell r="AC8" t="str">
            <v>Euro</v>
          </cell>
          <cell r="AD8" t="str">
            <v>Euro</v>
          </cell>
          <cell r="AF8" t="str">
            <v>jaar</v>
          </cell>
          <cell r="AG8" t="str">
            <v>[uren]</v>
          </cell>
          <cell r="AH8" t="str">
            <v>deld</v>
          </cell>
          <cell r="AI8" t="str">
            <v>tie</v>
          </cell>
          <cell r="AJ8" t="str">
            <v>duur</v>
          </cell>
          <cell r="AK8" t="str">
            <v>[uren]</v>
          </cell>
          <cell r="AL8" t="str">
            <v>Euro</v>
          </cell>
          <cell r="AM8" t="str">
            <v>Euro</v>
          </cell>
          <cell r="AO8" t="str">
            <v>jaar</v>
          </cell>
          <cell r="AP8" t="str">
            <v>[uren]</v>
          </cell>
          <cell r="AQ8" t="str">
            <v>[uren]</v>
          </cell>
          <cell r="AR8" t="str">
            <v>Euro</v>
          </cell>
          <cell r="AS8" t="str">
            <v>Euro</v>
          </cell>
          <cell r="AU8" t="str">
            <v>Euro</v>
          </cell>
          <cell r="AV8" t="str">
            <v>Euro</v>
          </cell>
          <cell r="AW8" t="str">
            <v>Euro</v>
          </cell>
          <cell r="AX8" t="str">
            <v>Euro</v>
          </cell>
          <cell r="AY8" t="str">
            <v>Euro</v>
          </cell>
          <cell r="BA8" t="str">
            <v>I</v>
          </cell>
          <cell r="BC8" t="str">
            <v>Euro</v>
          </cell>
          <cell r="BD8" t="str">
            <v>Euro</v>
          </cell>
          <cell r="BE8" t="str">
            <v>Euro</v>
          </cell>
          <cell r="BG8" t="str">
            <v>in Euro</v>
          </cell>
          <cell r="BI8" t="str">
            <v>in Euro</v>
          </cell>
          <cell r="BJ8" t="str">
            <v>index 2013-2014</v>
          </cell>
          <cell r="BK8">
            <v>0</v>
          </cell>
          <cell r="BQ8" t="str">
            <v>derden</v>
          </cell>
        </row>
        <row r="10">
          <cell r="Q10" t="str">
            <v>??</v>
          </cell>
          <cell r="R10" t="str">
            <v>aant = 0</v>
          </cell>
          <cell r="S10" t="str">
            <v/>
          </cell>
          <cell r="V10" t="str">
            <v/>
          </cell>
          <cell r="AB10">
            <v>0</v>
          </cell>
          <cell r="AG10">
            <v>0</v>
          </cell>
          <cell r="AK10">
            <v>0</v>
          </cell>
        </row>
        <row r="11">
          <cell r="B11">
            <v>32251</v>
          </cell>
          <cell r="D11" t="str">
            <v>Autom. schuifdeur elek/mech</v>
          </cell>
          <cell r="E11" t="str">
            <v>A1</v>
          </cell>
          <cell r="F11" t="str">
            <v>Besam</v>
          </cell>
          <cell r="G11" t="str">
            <v>TMD</v>
          </cell>
          <cell r="H11">
            <v>2</v>
          </cell>
          <cell r="K11">
            <v>1997</v>
          </cell>
          <cell r="N11">
            <v>3</v>
          </cell>
          <cell r="Q11">
            <v>10</v>
          </cell>
          <cell r="R11">
            <v>10</v>
          </cell>
          <cell r="S11">
            <v>1</v>
          </cell>
          <cell r="U11">
            <v>150.43</v>
          </cell>
          <cell r="V11" t="str">
            <v>E</v>
          </cell>
          <cell r="AB11">
            <v>0</v>
          </cell>
          <cell r="AG11">
            <v>0.75</v>
          </cell>
          <cell r="AK11">
            <v>0.96000000000000019</v>
          </cell>
        </row>
        <row r="12">
          <cell r="B12">
            <v>51310</v>
          </cell>
          <cell r="D12" t="str">
            <v>CV-warmteverdelers en leidingnet alg</v>
          </cell>
          <cell r="E12" t="str">
            <v>A1</v>
          </cell>
          <cell r="F12" t="str">
            <v>Grundfosspompen</v>
          </cell>
          <cell r="H12">
            <v>2</v>
          </cell>
          <cell r="J12" t="str">
            <v>1e verd.</v>
          </cell>
          <cell r="K12">
            <v>1997</v>
          </cell>
          <cell r="N12">
            <v>3</v>
          </cell>
          <cell r="Q12">
            <v>10</v>
          </cell>
          <cell r="R12">
            <v>15</v>
          </cell>
          <cell r="S12">
            <v>0.7</v>
          </cell>
          <cell r="U12">
            <v>2.11</v>
          </cell>
          <cell r="V12" t="str">
            <v>W</v>
          </cell>
          <cell r="AB12">
            <v>0.12</v>
          </cell>
          <cell r="AG12">
            <v>0</v>
          </cell>
          <cell r="AK12">
            <v>0</v>
          </cell>
        </row>
        <row r="13">
          <cell r="B13">
            <v>53220</v>
          </cell>
          <cell r="D13" t="str">
            <v>Elektrische boiler</v>
          </cell>
          <cell r="E13" t="str">
            <v>A1</v>
          </cell>
          <cell r="G13" t="str">
            <v>55 ltr</v>
          </cell>
          <cell r="H13">
            <v>1</v>
          </cell>
          <cell r="K13">
            <v>1997</v>
          </cell>
          <cell r="N13">
            <v>3</v>
          </cell>
          <cell r="Q13">
            <v>10</v>
          </cell>
          <cell r="R13">
            <v>10</v>
          </cell>
          <cell r="S13">
            <v>1</v>
          </cell>
          <cell r="U13">
            <v>4.21</v>
          </cell>
          <cell r="V13" t="str">
            <v>W</v>
          </cell>
          <cell r="AB13">
            <v>0.06</v>
          </cell>
          <cell r="AG13">
            <v>0</v>
          </cell>
          <cell r="AK13">
            <v>0</v>
          </cell>
        </row>
        <row r="14">
          <cell r="B14">
            <v>53340</v>
          </cell>
          <cell r="D14" t="str">
            <v>Controleerb.keerkleppen in waterleidingen</v>
          </cell>
          <cell r="E14" t="str">
            <v>A1</v>
          </cell>
          <cell r="F14" t="str">
            <v>voor alle gebouwen</v>
          </cell>
          <cell r="H14">
            <v>30</v>
          </cell>
          <cell r="K14">
            <v>1997</v>
          </cell>
          <cell r="N14">
            <v>3</v>
          </cell>
          <cell r="Q14">
            <v>10</v>
          </cell>
          <cell r="R14">
            <v>10</v>
          </cell>
          <cell r="S14">
            <v>1</v>
          </cell>
          <cell r="U14">
            <v>126.39</v>
          </cell>
          <cell r="V14" t="str">
            <v>W</v>
          </cell>
          <cell r="AB14">
            <v>0</v>
          </cell>
          <cell r="AG14">
            <v>8.3333333333333329E-2</v>
          </cell>
          <cell r="AK14">
            <v>1.6</v>
          </cell>
        </row>
        <row r="15">
          <cell r="B15">
            <v>57120</v>
          </cell>
          <cell r="D15" t="str">
            <v>Luchtbehandelingskast</v>
          </cell>
          <cell r="E15" t="str">
            <v>A1</v>
          </cell>
          <cell r="F15" t="str">
            <v>Verhulst</v>
          </cell>
          <cell r="G15" t="str">
            <v>VKT-1,5</v>
          </cell>
          <cell r="H15">
            <v>1</v>
          </cell>
          <cell r="J15" t="str">
            <v>1e verd.</v>
          </cell>
          <cell r="K15">
            <v>1997</v>
          </cell>
          <cell r="N15">
            <v>3</v>
          </cell>
          <cell r="Q15">
            <v>10</v>
          </cell>
          <cell r="R15">
            <v>25</v>
          </cell>
          <cell r="S15">
            <v>0.4</v>
          </cell>
          <cell r="U15">
            <v>58.52</v>
          </cell>
          <cell r="V15" t="str">
            <v>W</v>
          </cell>
          <cell r="AB15">
            <v>0.12</v>
          </cell>
          <cell r="AG15">
            <v>2</v>
          </cell>
          <cell r="AK15">
            <v>0.67200000000000015</v>
          </cell>
        </row>
        <row r="16">
          <cell r="B16">
            <v>57311</v>
          </cell>
          <cell r="D16" t="str">
            <v>Individuele dakafzuigventilator</v>
          </cell>
          <cell r="E16" t="str">
            <v>A1</v>
          </cell>
          <cell r="F16" t="str">
            <v>Gebhart</v>
          </cell>
          <cell r="G16" t="str">
            <v>DAV 400-V</v>
          </cell>
          <cell r="H16">
            <v>2</v>
          </cell>
          <cell r="K16">
            <v>1997</v>
          </cell>
          <cell r="N16">
            <v>3</v>
          </cell>
          <cell r="Q16">
            <v>10</v>
          </cell>
          <cell r="R16">
            <v>20</v>
          </cell>
          <cell r="S16">
            <v>0.5</v>
          </cell>
          <cell r="U16">
            <v>12.64</v>
          </cell>
          <cell r="V16" t="str">
            <v>W</v>
          </cell>
          <cell r="AB16">
            <v>0</v>
          </cell>
          <cell r="AG16">
            <v>0.25</v>
          </cell>
          <cell r="AK16">
            <v>0.11499999999999999</v>
          </cell>
        </row>
        <row r="17">
          <cell r="B17">
            <v>57311</v>
          </cell>
          <cell r="D17" t="str">
            <v>Individuele dakafzuigventilator</v>
          </cell>
          <cell r="E17" t="str">
            <v>A1</v>
          </cell>
          <cell r="F17" t="str">
            <v>Gebhart</v>
          </cell>
          <cell r="G17" t="str">
            <v>DAV 400-V</v>
          </cell>
          <cell r="H17">
            <v>1</v>
          </cell>
          <cell r="J17" t="str">
            <v>dak</v>
          </cell>
          <cell r="K17">
            <v>1997</v>
          </cell>
          <cell r="N17">
            <v>3</v>
          </cell>
          <cell r="Q17">
            <v>10</v>
          </cell>
          <cell r="R17">
            <v>20</v>
          </cell>
          <cell r="S17">
            <v>0.5</v>
          </cell>
          <cell r="U17">
            <v>6.32</v>
          </cell>
          <cell r="V17" t="str">
            <v>W</v>
          </cell>
          <cell r="AB17">
            <v>0</v>
          </cell>
          <cell r="AG17">
            <v>0.25</v>
          </cell>
          <cell r="AK17">
            <v>5.7499999999999996E-2</v>
          </cell>
        </row>
        <row r="18">
          <cell r="B18">
            <v>58190</v>
          </cell>
          <cell r="D18" t="str">
            <v>Regelinstallatie</v>
          </cell>
          <cell r="E18" t="str">
            <v>A1</v>
          </cell>
          <cell r="F18" t="str">
            <v>Eldon</v>
          </cell>
          <cell r="H18">
            <v>1</v>
          </cell>
          <cell r="K18">
            <v>1997</v>
          </cell>
          <cell r="N18">
            <v>3</v>
          </cell>
          <cell r="Q18">
            <v>10</v>
          </cell>
          <cell r="R18">
            <v>10</v>
          </cell>
          <cell r="S18">
            <v>1</v>
          </cell>
          <cell r="U18">
            <v>25.28</v>
          </cell>
          <cell r="V18" t="str">
            <v>M</v>
          </cell>
          <cell r="AB18">
            <v>0</v>
          </cell>
          <cell r="AG18">
            <v>1</v>
          </cell>
          <cell r="AK18">
            <v>0.64000000000000012</v>
          </cell>
        </row>
        <row r="19">
          <cell r="B19">
            <v>61110</v>
          </cell>
          <cell r="D19" t="str">
            <v>Laagspannings E-installatie tot 600V</v>
          </cell>
          <cell r="E19" t="str">
            <v>A1</v>
          </cell>
          <cell r="G19" t="str">
            <v>E-inst. 1 kast met 31 groepen</v>
          </cell>
          <cell r="H19">
            <v>1</v>
          </cell>
          <cell r="K19">
            <v>1997</v>
          </cell>
          <cell r="N19">
            <v>3</v>
          </cell>
          <cell r="Q19">
            <v>10</v>
          </cell>
          <cell r="R19">
            <v>25</v>
          </cell>
          <cell r="S19">
            <v>0.4</v>
          </cell>
          <cell r="U19">
            <v>50.55</v>
          </cell>
          <cell r="V19" t="str">
            <v>E</v>
          </cell>
          <cell r="AB19">
            <v>0.10800000000000003</v>
          </cell>
          <cell r="AG19">
            <v>8.3333333333333329E-2</v>
          </cell>
          <cell r="AK19">
            <v>3.5000000000000003E-2</v>
          </cell>
        </row>
        <row r="20">
          <cell r="B20">
            <v>61110</v>
          </cell>
          <cell r="D20" t="str">
            <v>Laagspannings E-installatie tot 600V</v>
          </cell>
          <cell r="E20" t="str">
            <v>A1</v>
          </cell>
          <cell r="G20" t="str">
            <v>E-inst. 1 kast met 26 groepen</v>
          </cell>
          <cell r="H20">
            <v>1</v>
          </cell>
          <cell r="K20">
            <v>1997</v>
          </cell>
          <cell r="N20">
            <v>3</v>
          </cell>
          <cell r="Q20">
            <v>10</v>
          </cell>
          <cell r="R20">
            <v>25</v>
          </cell>
          <cell r="S20">
            <v>0.4</v>
          </cell>
          <cell r="U20">
            <v>40.44</v>
          </cell>
          <cell r="V20" t="str">
            <v>E</v>
          </cell>
          <cell r="AB20">
            <v>0.10800000000000003</v>
          </cell>
          <cell r="AG20">
            <v>8.3333333333333329E-2</v>
          </cell>
          <cell r="AK20">
            <v>3.5000000000000003E-2</v>
          </cell>
        </row>
        <row r="21">
          <cell r="B21">
            <v>63120</v>
          </cell>
          <cell r="D21" t="str">
            <v>Noodverlichting</v>
          </cell>
          <cell r="E21" t="str">
            <v>A1</v>
          </cell>
          <cell r="H21">
            <v>15</v>
          </cell>
          <cell r="K21">
            <v>1997</v>
          </cell>
          <cell r="N21">
            <v>3</v>
          </cell>
          <cell r="Q21">
            <v>10</v>
          </cell>
          <cell r="R21">
            <v>15</v>
          </cell>
          <cell r="S21">
            <v>0.7</v>
          </cell>
          <cell r="U21">
            <v>94.11</v>
          </cell>
          <cell r="V21" t="str">
            <v>E</v>
          </cell>
          <cell r="AB21">
            <v>0.54000000000000015</v>
          </cell>
          <cell r="AG21">
            <v>8.3333333333333329E-2</v>
          </cell>
          <cell r="AK21">
            <v>0.67500000000000004</v>
          </cell>
        </row>
        <row r="22">
          <cell r="B22">
            <v>65210</v>
          </cell>
          <cell r="D22" t="str">
            <v>Brandmeldinstallatie</v>
          </cell>
          <cell r="E22" t="str">
            <v>A1</v>
          </cell>
          <cell r="F22" t="str">
            <v>BMC met 35 melders</v>
          </cell>
          <cell r="G22" t="str">
            <v>ZIE GEBOUW B</v>
          </cell>
          <cell r="H22">
            <v>1</v>
          </cell>
          <cell r="K22">
            <v>1997</v>
          </cell>
          <cell r="N22">
            <v>3</v>
          </cell>
          <cell r="Q22">
            <v>10</v>
          </cell>
          <cell r="R22">
            <v>15</v>
          </cell>
          <cell r="S22">
            <v>0.7</v>
          </cell>
          <cell r="U22">
            <v>0</v>
          </cell>
          <cell r="V22" t="str">
            <v>B</v>
          </cell>
          <cell r="AB22">
            <v>0</v>
          </cell>
          <cell r="AG22">
            <v>1.5</v>
          </cell>
          <cell r="AK22">
            <v>0.81000000000000016</v>
          </cell>
        </row>
        <row r="23">
          <cell r="B23">
            <v>65240</v>
          </cell>
          <cell r="D23" t="str">
            <v>Brandslanghaspels voor alle gebouwenA-F</v>
          </cell>
          <cell r="E23" t="str">
            <v>A1</v>
          </cell>
          <cell r="F23" t="str">
            <v>ANSUL</v>
          </cell>
          <cell r="H23">
            <v>29</v>
          </cell>
          <cell r="K23">
            <v>1997</v>
          </cell>
          <cell r="N23">
            <v>3</v>
          </cell>
          <cell r="Q23">
            <v>10</v>
          </cell>
          <cell r="R23">
            <v>15</v>
          </cell>
          <cell r="S23">
            <v>0.7</v>
          </cell>
          <cell r="U23">
            <v>138.83000000000001</v>
          </cell>
          <cell r="V23" t="str">
            <v>W</v>
          </cell>
          <cell r="AB23">
            <v>0</v>
          </cell>
          <cell r="AG23">
            <v>8.3333333333333329E-2</v>
          </cell>
          <cell r="AK23">
            <v>1.3050000000000002</v>
          </cell>
        </row>
        <row r="24">
          <cell r="B24">
            <v>65260</v>
          </cell>
          <cell r="D24" t="str">
            <v>Handblustoestel draagbaar</v>
          </cell>
          <cell r="E24" t="str">
            <v>A1</v>
          </cell>
          <cell r="F24" t="str">
            <v>ANSUL, AJAX</v>
          </cell>
          <cell r="H24">
            <v>50</v>
          </cell>
          <cell r="K24">
            <v>1997</v>
          </cell>
          <cell r="N24">
            <v>3</v>
          </cell>
          <cell r="Q24">
            <v>10</v>
          </cell>
          <cell r="R24">
            <v>15</v>
          </cell>
          <cell r="S24">
            <v>0.7</v>
          </cell>
          <cell r="U24">
            <v>239.37</v>
          </cell>
          <cell r="V24" t="str">
            <v>W</v>
          </cell>
          <cell r="AB24">
            <v>0</v>
          </cell>
          <cell r="AG24">
            <v>8.3333333333333329E-2</v>
          </cell>
          <cell r="AK24">
            <v>2.25</v>
          </cell>
        </row>
        <row r="25">
          <cell r="B25">
            <v>66110</v>
          </cell>
          <cell r="D25" t="str">
            <v>Lift personen</v>
          </cell>
          <cell r="E25" t="str">
            <v>A1</v>
          </cell>
          <cell r="F25" t="str">
            <v>Mijnssen</v>
          </cell>
          <cell r="G25" t="str">
            <v>hydr. Lift; 630 kg; 2stoppl</v>
          </cell>
          <cell r="H25">
            <v>1</v>
          </cell>
          <cell r="J25" t="str">
            <v>hal</v>
          </cell>
          <cell r="K25">
            <v>1995</v>
          </cell>
          <cell r="N25">
            <v>3</v>
          </cell>
          <cell r="Q25">
            <v>12</v>
          </cell>
          <cell r="R25">
            <v>15</v>
          </cell>
          <cell r="S25">
            <v>0.8</v>
          </cell>
          <cell r="U25">
            <v>756.72</v>
          </cell>
          <cell r="V25" t="str">
            <v>M</v>
          </cell>
          <cell r="AB25">
            <v>1.92</v>
          </cell>
          <cell r="AG25">
            <v>4</v>
          </cell>
          <cell r="AK25">
            <v>9.2799999999999994</v>
          </cell>
        </row>
        <row r="26">
          <cell r="D26" t="str">
            <v>Split unit</v>
          </cell>
          <cell r="E26" t="str">
            <v>A1</v>
          </cell>
          <cell r="F26" t="str">
            <v>CARRIER</v>
          </cell>
          <cell r="G26" t="str">
            <v>STEK NR:1198-81521-01 EN -02</v>
          </cell>
          <cell r="H26">
            <v>2</v>
          </cell>
          <cell r="K26">
            <v>1997</v>
          </cell>
          <cell r="N26">
            <v>3</v>
          </cell>
          <cell r="Q26">
            <v>10</v>
          </cell>
          <cell r="R26">
            <v>10</v>
          </cell>
          <cell r="S26">
            <v>1</v>
          </cell>
          <cell r="U26">
            <v>151.68</v>
          </cell>
          <cell r="V26" t="str">
            <v>W</v>
          </cell>
          <cell r="AB26">
            <v>0</v>
          </cell>
          <cell r="AG26">
            <v>1.5</v>
          </cell>
          <cell r="AK26">
            <v>1.9200000000000004</v>
          </cell>
        </row>
        <row r="27">
          <cell r="D27" t="str">
            <v>Sloten</v>
          </cell>
          <cell r="E27" t="str">
            <v>A1</v>
          </cell>
          <cell r="K27">
            <v>1997</v>
          </cell>
          <cell r="N27">
            <v>3</v>
          </cell>
          <cell r="Q27">
            <v>10</v>
          </cell>
          <cell r="R27" t="str">
            <v>aant = 0</v>
          </cell>
          <cell r="S27" t="str">
            <v/>
          </cell>
          <cell r="U27">
            <v>475</v>
          </cell>
          <cell r="V27" t="str">
            <v/>
          </cell>
          <cell r="AB27">
            <v>0</v>
          </cell>
          <cell r="AG27">
            <v>0</v>
          </cell>
          <cell r="AK27">
            <v>0</v>
          </cell>
        </row>
        <row r="28">
          <cell r="B28">
            <v>32251</v>
          </cell>
          <cell r="D28" t="str">
            <v>Autom. schuifdeur elek/mech</v>
          </cell>
          <cell r="E28" t="str">
            <v>B1</v>
          </cell>
          <cell r="F28" t="str">
            <v>Besam</v>
          </cell>
          <cell r="G28" t="str">
            <v>TMD</v>
          </cell>
          <cell r="H28">
            <v>2</v>
          </cell>
          <cell r="I28" t="str">
            <v>Besam</v>
          </cell>
          <cell r="K28">
            <v>1997</v>
          </cell>
          <cell r="N28">
            <v>2</v>
          </cell>
          <cell r="Q28">
            <v>10</v>
          </cell>
          <cell r="R28">
            <v>10</v>
          </cell>
          <cell r="S28">
            <v>1</v>
          </cell>
          <cell r="U28">
            <v>150.43</v>
          </cell>
          <cell r="V28" t="str">
            <v>E</v>
          </cell>
          <cell r="AB28">
            <v>0</v>
          </cell>
          <cell r="AG28">
            <v>0.75</v>
          </cell>
          <cell r="AK28">
            <v>0.84000000000000008</v>
          </cell>
        </row>
        <row r="29">
          <cell r="B29">
            <v>51210</v>
          </cell>
          <cell r="D29" t="str">
            <v>CV- ketel</v>
          </cell>
          <cell r="E29" t="str">
            <v>B1</v>
          </cell>
          <cell r="F29" t="str">
            <v>Rendamax</v>
          </cell>
          <cell r="G29" t="str">
            <v>R 2805  ; 353 kW</v>
          </cell>
          <cell r="H29">
            <v>1</v>
          </cell>
          <cell r="I29" t="str">
            <v>Rendamax</v>
          </cell>
          <cell r="J29" t="str">
            <v>1e verd.</v>
          </cell>
          <cell r="K29">
            <v>1997</v>
          </cell>
          <cell r="N29">
            <v>3</v>
          </cell>
          <cell r="Q29">
            <v>10</v>
          </cell>
          <cell r="R29">
            <v>20</v>
          </cell>
          <cell r="S29">
            <v>0.5</v>
          </cell>
          <cell r="U29">
            <v>453.68</v>
          </cell>
          <cell r="V29" t="str">
            <v>W</v>
          </cell>
          <cell r="AB29">
            <v>1.0800000000000003</v>
          </cell>
          <cell r="AG29">
            <v>4</v>
          </cell>
          <cell r="AK29">
            <v>1.8399999999999999</v>
          </cell>
        </row>
        <row r="30">
          <cell r="B30">
            <v>51310</v>
          </cell>
          <cell r="D30" t="str">
            <v>CV-warmteverdelers en leidingnet alg</v>
          </cell>
          <cell r="E30" t="str">
            <v>B1</v>
          </cell>
          <cell r="F30" t="str">
            <v>Grunfospompen</v>
          </cell>
          <cell r="H30">
            <v>6</v>
          </cell>
          <cell r="I30" t="str">
            <v>Grunfospompen</v>
          </cell>
          <cell r="K30">
            <v>1997</v>
          </cell>
          <cell r="N30">
            <v>3</v>
          </cell>
          <cell r="Q30">
            <v>10</v>
          </cell>
          <cell r="R30">
            <v>15</v>
          </cell>
          <cell r="S30">
            <v>0.7</v>
          </cell>
          <cell r="U30">
            <v>6.32</v>
          </cell>
          <cell r="V30" t="str">
            <v>W</v>
          </cell>
          <cell r="AB30">
            <v>0.36000000000000004</v>
          </cell>
          <cell r="AG30">
            <v>0</v>
          </cell>
          <cell r="AK30">
            <v>0</v>
          </cell>
        </row>
        <row r="31">
          <cell r="B31">
            <v>53220</v>
          </cell>
          <cell r="D31" t="str">
            <v>Elektrische boiler</v>
          </cell>
          <cell r="E31" t="str">
            <v>B1</v>
          </cell>
          <cell r="F31" t="str">
            <v>Nibe</v>
          </cell>
          <cell r="G31" t="str">
            <v>55 ltr</v>
          </cell>
          <cell r="H31">
            <v>1</v>
          </cell>
          <cell r="I31" t="str">
            <v>Nibe</v>
          </cell>
          <cell r="K31">
            <v>1997</v>
          </cell>
          <cell r="N31">
            <v>3</v>
          </cell>
          <cell r="Q31">
            <v>10</v>
          </cell>
          <cell r="R31">
            <v>10</v>
          </cell>
          <cell r="S31">
            <v>1</v>
          </cell>
          <cell r="U31">
            <v>4.21</v>
          </cell>
          <cell r="V31" t="str">
            <v>W</v>
          </cell>
          <cell r="AB31">
            <v>0.06</v>
          </cell>
          <cell r="AG31">
            <v>0</v>
          </cell>
          <cell r="AK31">
            <v>0</v>
          </cell>
        </row>
        <row r="32">
          <cell r="B32">
            <v>53250</v>
          </cell>
          <cell r="D32" t="str">
            <v>Gasboiler</v>
          </cell>
          <cell r="E32" t="str">
            <v>B1</v>
          </cell>
          <cell r="F32" t="str">
            <v>AO Smith</v>
          </cell>
          <cell r="G32" t="str">
            <v>NGT ;7,4 kW ; 145ltr</v>
          </cell>
          <cell r="H32">
            <v>1</v>
          </cell>
          <cell r="I32" t="str">
            <v>AO Smith</v>
          </cell>
          <cell r="K32">
            <v>1997</v>
          </cell>
          <cell r="N32">
            <v>3</v>
          </cell>
          <cell r="Q32">
            <v>10</v>
          </cell>
          <cell r="R32">
            <v>15</v>
          </cell>
          <cell r="S32">
            <v>0.7</v>
          </cell>
          <cell r="U32">
            <v>63.86</v>
          </cell>
          <cell r="V32" t="str">
            <v>W</v>
          </cell>
          <cell r="AB32">
            <v>0</v>
          </cell>
          <cell r="AG32">
            <v>1</v>
          </cell>
          <cell r="AK32">
            <v>0.54</v>
          </cell>
        </row>
        <row r="33">
          <cell r="B33">
            <v>53340</v>
          </cell>
          <cell r="D33" t="str">
            <v>Controleerb.keerkleppen in waterleidingen</v>
          </cell>
          <cell r="E33" t="str">
            <v>B1</v>
          </cell>
          <cell r="F33" t="str">
            <v>zie bouwdeel A</v>
          </cell>
          <cell r="I33" t="str">
            <v>zie bouwdeel A</v>
          </cell>
          <cell r="K33">
            <v>1997</v>
          </cell>
          <cell r="N33">
            <v>3</v>
          </cell>
          <cell r="Q33">
            <v>10</v>
          </cell>
          <cell r="R33" t="str">
            <v>aant = 0</v>
          </cell>
          <cell r="S33" t="str">
            <v/>
          </cell>
          <cell r="U33">
            <v>0</v>
          </cell>
          <cell r="V33" t="str">
            <v/>
          </cell>
          <cell r="AB33">
            <v>0</v>
          </cell>
          <cell r="AG33">
            <v>0</v>
          </cell>
          <cell r="AK33">
            <v>0</v>
          </cell>
        </row>
        <row r="34">
          <cell r="B34">
            <v>57120</v>
          </cell>
          <cell r="D34" t="str">
            <v>Luchtbehandelingskast</v>
          </cell>
          <cell r="E34" t="str">
            <v>B1</v>
          </cell>
          <cell r="F34" t="str">
            <v>Verhulst</v>
          </cell>
          <cell r="G34" t="str">
            <v>VKT-0,5</v>
          </cell>
          <cell r="H34">
            <v>1</v>
          </cell>
          <cell r="I34" t="str">
            <v>Verhulst</v>
          </cell>
          <cell r="J34" t="str">
            <v>b.g.g.</v>
          </cell>
          <cell r="K34">
            <v>1997</v>
          </cell>
          <cell r="N34">
            <v>3</v>
          </cell>
          <cell r="Q34">
            <v>10</v>
          </cell>
          <cell r="R34">
            <v>25</v>
          </cell>
          <cell r="S34">
            <v>0.4</v>
          </cell>
          <cell r="U34">
            <v>58.52</v>
          </cell>
          <cell r="V34" t="str">
            <v>W</v>
          </cell>
          <cell r="AB34">
            <v>0.12</v>
          </cell>
          <cell r="AG34">
            <v>2</v>
          </cell>
          <cell r="AK34">
            <v>0.67200000000000015</v>
          </cell>
        </row>
        <row r="35">
          <cell r="B35">
            <v>57120</v>
          </cell>
          <cell r="D35" t="str">
            <v>Luchtbehandelingskast</v>
          </cell>
          <cell r="E35" t="str">
            <v>B1</v>
          </cell>
          <cell r="F35" t="str">
            <v>Verhulst</v>
          </cell>
          <cell r="G35" t="str">
            <v>VKT-1,1</v>
          </cell>
          <cell r="H35">
            <v>1</v>
          </cell>
          <cell r="I35" t="str">
            <v>Verhulst</v>
          </cell>
          <cell r="J35" t="str">
            <v>b.g.g.</v>
          </cell>
          <cell r="K35">
            <v>1997</v>
          </cell>
          <cell r="N35">
            <v>3</v>
          </cell>
          <cell r="Q35">
            <v>10</v>
          </cell>
          <cell r="R35">
            <v>25</v>
          </cell>
          <cell r="S35">
            <v>0.4</v>
          </cell>
          <cell r="U35">
            <v>58.52</v>
          </cell>
          <cell r="V35" t="str">
            <v>W</v>
          </cell>
          <cell r="AB35">
            <v>0.12</v>
          </cell>
          <cell r="AG35">
            <v>2</v>
          </cell>
          <cell r="AK35">
            <v>0.67200000000000015</v>
          </cell>
        </row>
        <row r="36">
          <cell r="B36">
            <v>58190</v>
          </cell>
          <cell r="D36" t="str">
            <v>Regelinstallatie</v>
          </cell>
          <cell r="E36" t="str">
            <v>B1</v>
          </cell>
          <cell r="F36" t="str">
            <v>Eldon</v>
          </cell>
          <cell r="H36">
            <v>1</v>
          </cell>
          <cell r="I36" t="str">
            <v>Eldon</v>
          </cell>
          <cell r="K36">
            <v>1997</v>
          </cell>
          <cell r="N36">
            <v>3</v>
          </cell>
          <cell r="Q36">
            <v>10</v>
          </cell>
          <cell r="R36">
            <v>10</v>
          </cell>
          <cell r="S36">
            <v>1</v>
          </cell>
          <cell r="U36">
            <v>25.28</v>
          </cell>
          <cell r="V36" t="str">
            <v>M</v>
          </cell>
          <cell r="AB36">
            <v>0</v>
          </cell>
          <cell r="AG36">
            <v>1</v>
          </cell>
          <cell r="AK36">
            <v>0.64000000000000012</v>
          </cell>
        </row>
        <row r="37">
          <cell r="B37">
            <v>61110</v>
          </cell>
          <cell r="D37" t="str">
            <v>Laagspannings E-installatie tot 600V</v>
          </cell>
          <cell r="E37" t="str">
            <v>B1</v>
          </cell>
          <cell r="G37" t="str">
            <v>E-inst. 1 kast met 21 groepen</v>
          </cell>
          <cell r="H37">
            <v>1</v>
          </cell>
          <cell r="I37" t="str">
            <v>1</v>
          </cell>
          <cell r="K37">
            <v>1997</v>
          </cell>
          <cell r="N37">
            <v>3</v>
          </cell>
          <cell r="Q37">
            <v>10</v>
          </cell>
          <cell r="R37">
            <v>25</v>
          </cell>
          <cell r="S37">
            <v>0.4</v>
          </cell>
          <cell r="U37">
            <v>40.44</v>
          </cell>
          <cell r="V37" t="str">
            <v>E</v>
          </cell>
          <cell r="AB37">
            <v>0.10800000000000003</v>
          </cell>
          <cell r="AG37">
            <v>8.3333333333333329E-2</v>
          </cell>
          <cell r="AK37">
            <v>3.5000000000000003E-2</v>
          </cell>
        </row>
        <row r="38">
          <cell r="B38">
            <v>61110</v>
          </cell>
          <cell r="D38" t="str">
            <v>Laagspannings E-installatie tot 600V</v>
          </cell>
          <cell r="E38" t="str">
            <v>B1</v>
          </cell>
          <cell r="G38" t="str">
            <v>E-inst. 1 HKL kast met 10 groepen</v>
          </cell>
          <cell r="H38">
            <v>1</v>
          </cell>
          <cell r="K38">
            <v>1997</v>
          </cell>
          <cell r="N38">
            <v>3</v>
          </cell>
          <cell r="Q38">
            <v>10</v>
          </cell>
          <cell r="R38">
            <v>25</v>
          </cell>
          <cell r="S38">
            <v>0.4</v>
          </cell>
          <cell r="U38">
            <v>50.55</v>
          </cell>
          <cell r="V38" t="str">
            <v>E</v>
          </cell>
          <cell r="AB38">
            <v>0.10800000000000003</v>
          </cell>
          <cell r="AG38">
            <v>8.3333333333333329E-2</v>
          </cell>
          <cell r="AK38">
            <v>3.5000000000000003E-2</v>
          </cell>
        </row>
        <row r="39">
          <cell r="B39">
            <v>61110</v>
          </cell>
          <cell r="D39" t="str">
            <v>Laagspannings E-installatie tot 600V</v>
          </cell>
          <cell r="E39" t="str">
            <v>B1</v>
          </cell>
          <cell r="G39" t="str">
            <v>E-inst. 1 kast met 18 groepen</v>
          </cell>
          <cell r="H39">
            <v>1</v>
          </cell>
          <cell r="K39">
            <v>1997</v>
          </cell>
          <cell r="N39">
            <v>3</v>
          </cell>
          <cell r="Q39">
            <v>10</v>
          </cell>
          <cell r="R39">
            <v>25</v>
          </cell>
          <cell r="S39">
            <v>0.4</v>
          </cell>
          <cell r="U39">
            <v>30.33</v>
          </cell>
          <cell r="V39" t="str">
            <v>E</v>
          </cell>
          <cell r="AB39">
            <v>0.10800000000000003</v>
          </cell>
          <cell r="AG39">
            <v>8.3333333333333329E-2</v>
          </cell>
          <cell r="AK39">
            <v>3.5000000000000003E-2</v>
          </cell>
        </row>
        <row r="40">
          <cell r="B40">
            <v>63120</v>
          </cell>
          <cell r="D40" t="str">
            <v>Noodverlichting</v>
          </cell>
          <cell r="E40" t="str">
            <v>B1</v>
          </cell>
          <cell r="H40">
            <v>10</v>
          </cell>
          <cell r="K40">
            <v>1997</v>
          </cell>
          <cell r="N40">
            <v>3</v>
          </cell>
          <cell r="Q40">
            <v>10</v>
          </cell>
          <cell r="R40">
            <v>15</v>
          </cell>
          <cell r="S40">
            <v>0.7</v>
          </cell>
          <cell r="U40">
            <v>62.74</v>
          </cell>
          <cell r="V40" t="str">
            <v>E</v>
          </cell>
          <cell r="AB40">
            <v>0.36000000000000004</v>
          </cell>
          <cell r="AG40">
            <v>8.3333333333333329E-2</v>
          </cell>
          <cell r="AK40">
            <v>0.45</v>
          </cell>
        </row>
        <row r="41">
          <cell r="B41">
            <v>64255</v>
          </cell>
          <cell r="D41" t="str">
            <v>Persoonsbeveiligingsinstallatie ( geb. B-F)</v>
          </cell>
          <cell r="E41" t="str">
            <v>B1</v>
          </cell>
          <cell r="F41" t="str">
            <v xml:space="preserve">CLB </v>
          </cell>
          <cell r="G41" t="str">
            <v>Datacall/bodyguard</v>
          </cell>
          <cell r="H41">
            <v>1</v>
          </cell>
          <cell r="I41" t="str">
            <v xml:space="preserve">CLB </v>
          </cell>
          <cell r="K41">
            <v>1997</v>
          </cell>
          <cell r="N41">
            <v>3</v>
          </cell>
          <cell r="Q41">
            <v>10</v>
          </cell>
          <cell r="R41">
            <v>15</v>
          </cell>
          <cell r="S41">
            <v>0.7</v>
          </cell>
          <cell r="U41">
            <v>151.66999999999999</v>
          </cell>
          <cell r="V41" t="str">
            <v>B</v>
          </cell>
          <cell r="AB41">
            <v>0</v>
          </cell>
          <cell r="AG41">
            <v>0.5</v>
          </cell>
          <cell r="AK41">
            <v>0.27</v>
          </cell>
        </row>
        <row r="42">
          <cell r="B42">
            <v>65210</v>
          </cell>
          <cell r="D42" t="str">
            <v>Brandmeldinstallatie</v>
          </cell>
          <cell r="E42" t="str">
            <v>B1</v>
          </cell>
          <cell r="F42" t="str">
            <v>Totaal gebouw A + B = 35 melders.</v>
          </cell>
          <cell r="G42" t="str">
            <v>Voor gebouw A en B</v>
          </cell>
          <cell r="H42">
            <v>1</v>
          </cell>
          <cell r="I42" t="str">
            <v>Totaal gebouw A + B = 35 melders.</v>
          </cell>
          <cell r="K42">
            <v>1997</v>
          </cell>
          <cell r="N42">
            <v>3</v>
          </cell>
          <cell r="Q42">
            <v>10</v>
          </cell>
          <cell r="R42">
            <v>15</v>
          </cell>
          <cell r="S42">
            <v>0.7</v>
          </cell>
          <cell r="U42">
            <v>331.67</v>
          </cell>
          <cell r="V42" t="str">
            <v>B</v>
          </cell>
          <cell r="AB42">
            <v>0</v>
          </cell>
          <cell r="AG42">
            <v>1.5</v>
          </cell>
          <cell r="AK42">
            <v>0.81000000000000016</v>
          </cell>
        </row>
        <row r="43">
          <cell r="B43">
            <v>65240</v>
          </cell>
          <cell r="D43" t="str">
            <v>Brandslanghaspel</v>
          </cell>
          <cell r="E43" t="str">
            <v>B1</v>
          </cell>
          <cell r="G43" t="str">
            <v>Zie bouwdeel A</v>
          </cell>
          <cell r="H43" t="str">
            <v>0</v>
          </cell>
          <cell r="K43">
            <v>1997</v>
          </cell>
          <cell r="N43">
            <v>3</v>
          </cell>
          <cell r="Q43">
            <v>10</v>
          </cell>
          <cell r="R43">
            <v>15</v>
          </cell>
          <cell r="S43">
            <v>0.7</v>
          </cell>
          <cell r="U43">
            <v>0</v>
          </cell>
          <cell r="V43" t="str">
            <v>W</v>
          </cell>
          <cell r="AB43">
            <v>0</v>
          </cell>
          <cell r="AG43">
            <v>8.3333333333333329E-2</v>
          </cell>
          <cell r="AK43">
            <v>0</v>
          </cell>
        </row>
        <row r="44">
          <cell r="B44">
            <v>65310</v>
          </cell>
          <cell r="D44" t="str">
            <v>Alarminstallatie</v>
          </cell>
          <cell r="E44" t="str">
            <v>B1</v>
          </cell>
          <cell r="F44" t="str">
            <v>geleverd door Ergon</v>
          </cell>
          <cell r="H44">
            <v>1</v>
          </cell>
          <cell r="I44" t="str">
            <v>geleverd door Ergon</v>
          </cell>
          <cell r="K44">
            <v>1997</v>
          </cell>
          <cell r="N44">
            <v>3</v>
          </cell>
          <cell r="Q44">
            <v>10</v>
          </cell>
          <cell r="R44">
            <v>10</v>
          </cell>
          <cell r="S44">
            <v>1</v>
          </cell>
          <cell r="U44">
            <v>25.28</v>
          </cell>
          <cell r="V44" t="str">
            <v>B</v>
          </cell>
          <cell r="AB44">
            <v>0</v>
          </cell>
          <cell r="AG44">
            <v>1</v>
          </cell>
          <cell r="AK44">
            <v>0.64000000000000012</v>
          </cell>
        </row>
        <row r="45">
          <cell r="B45">
            <v>66110</v>
          </cell>
          <cell r="D45" t="str">
            <v>Lift personen</v>
          </cell>
          <cell r="E45" t="str">
            <v>B1</v>
          </cell>
          <cell r="F45" t="str">
            <v>Mijnssen</v>
          </cell>
          <cell r="G45" t="str">
            <v>hydr. Lift; 630 kg; 2stoppl</v>
          </cell>
          <cell r="H45">
            <v>1</v>
          </cell>
          <cell r="I45" t="str">
            <v>Mijnssen</v>
          </cell>
          <cell r="J45" t="str">
            <v>hal</v>
          </cell>
          <cell r="K45">
            <v>1995</v>
          </cell>
          <cell r="N45">
            <v>3</v>
          </cell>
          <cell r="Q45">
            <v>12</v>
          </cell>
          <cell r="R45">
            <v>15</v>
          </cell>
          <cell r="S45">
            <v>0.8</v>
          </cell>
          <cell r="U45">
            <v>756.72</v>
          </cell>
          <cell r="V45" t="str">
            <v>M</v>
          </cell>
          <cell r="AB45">
            <v>1.92</v>
          </cell>
          <cell r="AG45">
            <v>4</v>
          </cell>
          <cell r="AK45">
            <v>9.2799999999999994</v>
          </cell>
        </row>
        <row r="46">
          <cell r="B46">
            <v>80000</v>
          </cell>
          <cell r="D46" t="str">
            <v>Restaurant- en keukenapparatuur</v>
          </cell>
          <cell r="E46" t="str">
            <v>B1</v>
          </cell>
          <cell r="F46" t="str">
            <v>zie bijlage (bijlage bestek)</v>
          </cell>
          <cell r="H46">
            <v>1</v>
          </cell>
          <cell r="I46" t="str">
            <v>zie bijlage (bijlage bestek)</v>
          </cell>
          <cell r="N46">
            <v>3</v>
          </cell>
          <cell r="Q46" t="str">
            <v>??</v>
          </cell>
          <cell r="R46">
            <v>10</v>
          </cell>
          <cell r="S46">
            <v>0</v>
          </cell>
          <cell r="U46">
            <v>1023.29</v>
          </cell>
          <cell r="V46" t="str">
            <v>W</v>
          </cell>
          <cell r="AB46">
            <v>0</v>
          </cell>
          <cell r="AG46">
            <v>4</v>
          </cell>
          <cell r="AK46">
            <v>2.5600000000000005</v>
          </cell>
        </row>
        <row r="47">
          <cell r="B47">
            <v>32251</v>
          </cell>
          <cell r="D47" t="str">
            <v>Autom. schuifdeur elek/mech</v>
          </cell>
          <cell r="E47" t="str">
            <v>C1</v>
          </cell>
          <cell r="F47" t="str">
            <v>Besam</v>
          </cell>
          <cell r="G47" t="str">
            <v>TMD</v>
          </cell>
          <cell r="H47">
            <v>2</v>
          </cell>
          <cell r="K47">
            <v>1997</v>
          </cell>
          <cell r="N47">
            <v>2</v>
          </cell>
          <cell r="Q47">
            <v>10</v>
          </cell>
          <cell r="R47">
            <v>10</v>
          </cell>
          <cell r="S47">
            <v>1</v>
          </cell>
          <cell r="U47">
            <v>150.43</v>
          </cell>
          <cell r="V47" t="str">
            <v>E</v>
          </cell>
          <cell r="AB47">
            <v>0</v>
          </cell>
          <cell r="AG47">
            <v>0.75</v>
          </cell>
          <cell r="AK47">
            <v>0.84000000000000008</v>
          </cell>
        </row>
        <row r="48">
          <cell r="B48">
            <v>51210</v>
          </cell>
          <cell r="D48" t="str">
            <v>CV- ketel</v>
          </cell>
          <cell r="E48" t="str">
            <v>C1</v>
          </cell>
          <cell r="F48" t="str">
            <v>Rendamax</v>
          </cell>
          <cell r="G48" t="str">
            <v>R 2805  ; 353 kW</v>
          </cell>
          <cell r="H48">
            <v>1</v>
          </cell>
          <cell r="J48" t="str">
            <v>1e verd.</v>
          </cell>
          <cell r="K48">
            <v>1997</v>
          </cell>
          <cell r="N48">
            <v>3</v>
          </cell>
          <cell r="Q48">
            <v>10</v>
          </cell>
          <cell r="R48">
            <v>20</v>
          </cell>
          <cell r="S48">
            <v>0.5</v>
          </cell>
          <cell r="U48">
            <v>453.68</v>
          </cell>
          <cell r="V48" t="str">
            <v>W</v>
          </cell>
          <cell r="AB48">
            <v>1.0800000000000003</v>
          </cell>
          <cell r="AG48">
            <v>4</v>
          </cell>
          <cell r="AK48">
            <v>1.8399999999999999</v>
          </cell>
        </row>
        <row r="49">
          <cell r="B49">
            <v>51310</v>
          </cell>
          <cell r="D49" t="str">
            <v>CV-warmteverdelers en leidingnet alg</v>
          </cell>
          <cell r="E49" t="str">
            <v>C1</v>
          </cell>
          <cell r="F49" t="str">
            <v>Grunfospompen</v>
          </cell>
          <cell r="H49">
            <v>6</v>
          </cell>
          <cell r="K49">
            <v>1997</v>
          </cell>
          <cell r="N49">
            <v>3</v>
          </cell>
          <cell r="Q49">
            <v>10</v>
          </cell>
          <cell r="R49">
            <v>15</v>
          </cell>
          <cell r="S49">
            <v>0.7</v>
          </cell>
          <cell r="U49">
            <v>6.32</v>
          </cell>
          <cell r="V49" t="str">
            <v>W</v>
          </cell>
          <cell r="AB49">
            <v>0.36000000000000004</v>
          </cell>
          <cell r="AG49">
            <v>0</v>
          </cell>
          <cell r="AK49">
            <v>0</v>
          </cell>
        </row>
        <row r="50">
          <cell r="B50">
            <v>53220</v>
          </cell>
          <cell r="D50" t="str">
            <v>Elektrische boiler</v>
          </cell>
          <cell r="E50" t="str">
            <v>C1</v>
          </cell>
          <cell r="F50" t="str">
            <v>Nibe</v>
          </cell>
          <cell r="G50" t="str">
            <v>55 ltr</v>
          </cell>
          <cell r="H50">
            <v>1</v>
          </cell>
          <cell r="K50">
            <v>1997</v>
          </cell>
          <cell r="N50">
            <v>3</v>
          </cell>
          <cell r="Q50">
            <v>10</v>
          </cell>
          <cell r="R50">
            <v>10</v>
          </cell>
          <cell r="S50">
            <v>1</v>
          </cell>
          <cell r="U50">
            <v>4.21</v>
          </cell>
          <cell r="V50" t="str">
            <v>W</v>
          </cell>
          <cell r="AB50">
            <v>0.06</v>
          </cell>
          <cell r="AG50">
            <v>0</v>
          </cell>
          <cell r="AK50">
            <v>0</v>
          </cell>
        </row>
        <row r="51">
          <cell r="B51">
            <v>53250</v>
          </cell>
          <cell r="D51" t="str">
            <v>Gasboiler</v>
          </cell>
          <cell r="E51" t="str">
            <v>C1</v>
          </cell>
          <cell r="F51" t="str">
            <v>AO Smith</v>
          </cell>
          <cell r="G51" t="str">
            <v>NGT ;7,4 kW ; 145ltr</v>
          </cell>
          <cell r="H51">
            <v>1</v>
          </cell>
          <cell r="K51">
            <v>1997</v>
          </cell>
          <cell r="N51">
            <v>3</v>
          </cell>
          <cell r="Q51">
            <v>10</v>
          </cell>
          <cell r="R51">
            <v>15</v>
          </cell>
          <cell r="S51">
            <v>0.7</v>
          </cell>
          <cell r="U51">
            <v>63.86</v>
          </cell>
          <cell r="V51" t="str">
            <v>W</v>
          </cell>
          <cell r="AB51">
            <v>0</v>
          </cell>
          <cell r="AG51">
            <v>1</v>
          </cell>
          <cell r="AK51">
            <v>0.54</v>
          </cell>
        </row>
        <row r="52">
          <cell r="B52">
            <v>53340</v>
          </cell>
          <cell r="D52" t="str">
            <v>Controleerb.keerkleppen in waterleidingen</v>
          </cell>
          <cell r="E52" t="str">
            <v>C1</v>
          </cell>
          <cell r="F52" t="str">
            <v>zie bouwdeel A</v>
          </cell>
          <cell r="K52">
            <v>1997</v>
          </cell>
          <cell r="N52">
            <v>3</v>
          </cell>
          <cell r="Q52">
            <v>10</v>
          </cell>
          <cell r="R52" t="str">
            <v>aant = 0</v>
          </cell>
          <cell r="S52" t="str">
            <v/>
          </cell>
          <cell r="U52">
            <v>0</v>
          </cell>
          <cell r="V52" t="str">
            <v/>
          </cell>
          <cell r="AB52">
            <v>0</v>
          </cell>
          <cell r="AG52">
            <v>0</v>
          </cell>
          <cell r="AK52">
            <v>0</v>
          </cell>
        </row>
        <row r="53">
          <cell r="B53">
            <v>57120</v>
          </cell>
          <cell r="D53" t="str">
            <v>Luchtbehandelingskast</v>
          </cell>
          <cell r="E53" t="str">
            <v>C1</v>
          </cell>
          <cell r="F53" t="str">
            <v>Verhulst</v>
          </cell>
          <cell r="G53" t="str">
            <v>VKT-0,5</v>
          </cell>
          <cell r="H53">
            <v>1</v>
          </cell>
          <cell r="J53" t="str">
            <v>b.g.g.</v>
          </cell>
          <cell r="K53">
            <v>1997</v>
          </cell>
          <cell r="N53">
            <v>3</v>
          </cell>
          <cell r="Q53">
            <v>10</v>
          </cell>
          <cell r="R53">
            <v>25</v>
          </cell>
          <cell r="S53">
            <v>0.4</v>
          </cell>
          <cell r="U53">
            <v>58.52</v>
          </cell>
          <cell r="V53" t="str">
            <v>W</v>
          </cell>
          <cell r="AB53">
            <v>0.12</v>
          </cell>
          <cell r="AG53">
            <v>2</v>
          </cell>
          <cell r="AK53">
            <v>0.67200000000000015</v>
          </cell>
        </row>
        <row r="54">
          <cell r="B54">
            <v>57120</v>
          </cell>
          <cell r="D54" t="str">
            <v>Luchtbehandelingskast</v>
          </cell>
          <cell r="E54" t="str">
            <v>C1</v>
          </cell>
          <cell r="F54" t="str">
            <v>Verhulst</v>
          </cell>
          <cell r="G54" t="str">
            <v>VKT-1,1</v>
          </cell>
          <cell r="H54">
            <v>1</v>
          </cell>
          <cell r="J54" t="str">
            <v>b.g.g.</v>
          </cell>
          <cell r="K54">
            <v>1997</v>
          </cell>
          <cell r="N54">
            <v>3</v>
          </cell>
          <cell r="Q54">
            <v>10</v>
          </cell>
          <cell r="R54">
            <v>25</v>
          </cell>
          <cell r="S54">
            <v>0.4</v>
          </cell>
          <cell r="U54">
            <v>58.52</v>
          </cell>
          <cell r="V54" t="str">
            <v>W</v>
          </cell>
          <cell r="AB54">
            <v>0.12</v>
          </cell>
          <cell r="AG54">
            <v>2</v>
          </cell>
          <cell r="AK54">
            <v>0.67200000000000015</v>
          </cell>
        </row>
        <row r="55">
          <cell r="B55">
            <v>58190</v>
          </cell>
          <cell r="D55" t="str">
            <v>Regelinstallatie</v>
          </cell>
          <cell r="E55" t="str">
            <v>C1</v>
          </cell>
          <cell r="F55" t="str">
            <v>Eldon</v>
          </cell>
          <cell r="H55">
            <v>1</v>
          </cell>
          <cell r="K55">
            <v>1997</v>
          </cell>
          <cell r="N55">
            <v>3</v>
          </cell>
          <cell r="Q55">
            <v>10</v>
          </cell>
          <cell r="R55">
            <v>10</v>
          </cell>
          <cell r="S55">
            <v>1</v>
          </cell>
          <cell r="U55">
            <v>25.28</v>
          </cell>
          <cell r="V55" t="str">
            <v>M</v>
          </cell>
          <cell r="AB55">
            <v>0</v>
          </cell>
          <cell r="AG55">
            <v>1</v>
          </cell>
          <cell r="AK55">
            <v>0.64000000000000012</v>
          </cell>
        </row>
        <row r="56">
          <cell r="B56">
            <v>61110</v>
          </cell>
          <cell r="D56" t="str">
            <v>Laagspannings E-installatie tot 600V</v>
          </cell>
          <cell r="E56" t="str">
            <v>C1</v>
          </cell>
          <cell r="G56" t="str">
            <v>E-inst. 1 kast met 21 groepen</v>
          </cell>
          <cell r="H56">
            <v>1</v>
          </cell>
          <cell r="K56">
            <v>1997</v>
          </cell>
          <cell r="N56">
            <v>3</v>
          </cell>
          <cell r="Q56">
            <v>10</v>
          </cell>
          <cell r="R56">
            <v>25</v>
          </cell>
          <cell r="S56">
            <v>0.4</v>
          </cell>
          <cell r="U56">
            <v>40.44</v>
          </cell>
          <cell r="V56" t="str">
            <v>E</v>
          </cell>
          <cell r="AB56">
            <v>0.10800000000000003</v>
          </cell>
          <cell r="AG56">
            <v>8.3333333333333329E-2</v>
          </cell>
          <cell r="AK56">
            <v>3.5000000000000003E-2</v>
          </cell>
        </row>
        <row r="57">
          <cell r="B57">
            <v>61110</v>
          </cell>
          <cell r="D57" t="str">
            <v>Laagspannings E-installatie tot 600V</v>
          </cell>
          <cell r="E57" t="str">
            <v>C1</v>
          </cell>
          <cell r="G57" t="str">
            <v>E-inst. 1 HKL kast met 10 groepen</v>
          </cell>
          <cell r="H57">
            <v>1</v>
          </cell>
          <cell r="K57">
            <v>1997</v>
          </cell>
          <cell r="N57">
            <v>3</v>
          </cell>
          <cell r="Q57">
            <v>10</v>
          </cell>
          <cell r="R57">
            <v>25</v>
          </cell>
          <cell r="S57">
            <v>0.4</v>
          </cell>
          <cell r="U57">
            <v>50.55</v>
          </cell>
          <cell r="V57" t="str">
            <v>E</v>
          </cell>
          <cell r="AB57">
            <v>0.10800000000000003</v>
          </cell>
          <cell r="AG57">
            <v>8.3333333333333329E-2</v>
          </cell>
          <cell r="AK57">
            <v>3.5000000000000003E-2</v>
          </cell>
        </row>
        <row r="58">
          <cell r="B58">
            <v>61110</v>
          </cell>
          <cell r="D58" t="str">
            <v>Laagspannings E-installatie tot 600V</v>
          </cell>
          <cell r="E58" t="str">
            <v>C1</v>
          </cell>
          <cell r="G58" t="str">
            <v>E-inst. 1 kast met 18 groepen</v>
          </cell>
          <cell r="H58">
            <v>1</v>
          </cell>
          <cell r="K58">
            <v>1997</v>
          </cell>
          <cell r="N58">
            <v>3</v>
          </cell>
          <cell r="Q58">
            <v>10</v>
          </cell>
          <cell r="R58">
            <v>25</v>
          </cell>
          <cell r="S58">
            <v>0.4</v>
          </cell>
          <cell r="U58">
            <v>30.33</v>
          </cell>
          <cell r="V58" t="str">
            <v>E</v>
          </cell>
          <cell r="AB58">
            <v>0.10800000000000003</v>
          </cell>
          <cell r="AG58">
            <v>8.3333333333333329E-2</v>
          </cell>
          <cell r="AK58">
            <v>3.5000000000000003E-2</v>
          </cell>
        </row>
        <row r="59">
          <cell r="B59">
            <v>63120</v>
          </cell>
          <cell r="D59" t="str">
            <v>Noodverlichting</v>
          </cell>
          <cell r="E59" t="str">
            <v>C1</v>
          </cell>
          <cell r="H59">
            <v>10</v>
          </cell>
          <cell r="K59">
            <v>1997</v>
          </cell>
          <cell r="N59">
            <v>3</v>
          </cell>
          <cell r="Q59">
            <v>10</v>
          </cell>
          <cell r="R59">
            <v>15</v>
          </cell>
          <cell r="S59">
            <v>0.7</v>
          </cell>
          <cell r="U59">
            <v>62.74</v>
          </cell>
          <cell r="V59" t="str">
            <v>E</v>
          </cell>
          <cell r="AB59">
            <v>0.36000000000000004</v>
          </cell>
          <cell r="AG59">
            <v>8.3333333333333329E-2</v>
          </cell>
          <cell r="AK59">
            <v>0.45</v>
          </cell>
        </row>
        <row r="60">
          <cell r="B60">
            <v>64255</v>
          </cell>
          <cell r="D60" t="str">
            <v>Persoonsbeveiligingsinstallatie ( geb. B-F)</v>
          </cell>
          <cell r="E60" t="str">
            <v>C1</v>
          </cell>
          <cell r="F60" t="str">
            <v xml:space="preserve">CLB </v>
          </cell>
          <cell r="G60" t="str">
            <v>Datacall/bodyguard</v>
          </cell>
          <cell r="H60">
            <v>1</v>
          </cell>
          <cell r="K60">
            <v>1997</v>
          </cell>
          <cell r="N60">
            <v>3</v>
          </cell>
          <cell r="Q60">
            <v>10</v>
          </cell>
          <cell r="R60">
            <v>15</v>
          </cell>
          <cell r="S60">
            <v>0.7</v>
          </cell>
          <cell r="U60">
            <v>151.66999999999999</v>
          </cell>
          <cell r="V60" t="str">
            <v>B</v>
          </cell>
          <cell r="AB60">
            <v>0</v>
          </cell>
          <cell r="AG60">
            <v>0.5</v>
          </cell>
          <cell r="AK60">
            <v>0.27</v>
          </cell>
        </row>
        <row r="61">
          <cell r="B61">
            <v>65210</v>
          </cell>
          <cell r="D61" t="str">
            <v>Brandmeldinstallatie</v>
          </cell>
          <cell r="E61" t="str">
            <v>C1</v>
          </cell>
          <cell r="F61" t="str">
            <v>Totaal gebouw A + B = 35 melders.</v>
          </cell>
          <cell r="G61" t="str">
            <v>Voor gebouw A en B</v>
          </cell>
          <cell r="H61">
            <v>1</v>
          </cell>
          <cell r="K61">
            <v>1997</v>
          </cell>
          <cell r="N61">
            <v>3</v>
          </cell>
          <cell r="Q61">
            <v>10</v>
          </cell>
          <cell r="R61">
            <v>15</v>
          </cell>
          <cell r="S61">
            <v>0.7</v>
          </cell>
          <cell r="U61">
            <v>331.67</v>
          </cell>
          <cell r="V61" t="str">
            <v>B</v>
          </cell>
          <cell r="AB61">
            <v>0</v>
          </cell>
          <cell r="AG61">
            <v>1.5</v>
          </cell>
          <cell r="AK61">
            <v>0.81000000000000016</v>
          </cell>
        </row>
        <row r="62">
          <cell r="B62">
            <v>65240</v>
          </cell>
          <cell r="D62" t="str">
            <v>Brandslanghaspel</v>
          </cell>
          <cell r="E62" t="str">
            <v>C1</v>
          </cell>
          <cell r="G62" t="str">
            <v>Zie bouwdeel A</v>
          </cell>
          <cell r="H62" t="str">
            <v>0</v>
          </cell>
          <cell r="K62">
            <v>1997</v>
          </cell>
          <cell r="N62">
            <v>3</v>
          </cell>
          <cell r="Q62">
            <v>10</v>
          </cell>
          <cell r="R62">
            <v>15</v>
          </cell>
          <cell r="S62">
            <v>0.7</v>
          </cell>
          <cell r="U62">
            <v>0</v>
          </cell>
          <cell r="V62" t="str">
            <v>W</v>
          </cell>
          <cell r="AB62">
            <v>0</v>
          </cell>
          <cell r="AG62">
            <v>8.3333333333333329E-2</v>
          </cell>
          <cell r="AK62">
            <v>0</v>
          </cell>
        </row>
        <row r="63">
          <cell r="B63">
            <v>65310</v>
          </cell>
          <cell r="D63" t="str">
            <v>Alarminstallatie</v>
          </cell>
          <cell r="E63" t="str">
            <v>C1</v>
          </cell>
          <cell r="F63" t="str">
            <v>geleverd door Ergon</v>
          </cell>
          <cell r="H63">
            <v>1</v>
          </cell>
          <cell r="K63">
            <v>1997</v>
          </cell>
          <cell r="N63">
            <v>3</v>
          </cell>
          <cell r="Q63">
            <v>10</v>
          </cell>
          <cell r="R63">
            <v>10</v>
          </cell>
          <cell r="S63">
            <v>1</v>
          </cell>
          <cell r="U63">
            <v>25.28</v>
          </cell>
          <cell r="V63" t="str">
            <v>B</v>
          </cell>
          <cell r="AB63">
            <v>0</v>
          </cell>
          <cell r="AG63">
            <v>1</v>
          </cell>
          <cell r="AK63">
            <v>0.64000000000000012</v>
          </cell>
        </row>
        <row r="64">
          <cell r="B64">
            <v>66110</v>
          </cell>
          <cell r="D64" t="str">
            <v>Lift personen</v>
          </cell>
          <cell r="E64" t="str">
            <v>C1</v>
          </cell>
          <cell r="F64" t="str">
            <v>Mijnssen</v>
          </cell>
          <cell r="G64" t="str">
            <v>hydr. Lift; 630 kg; 2stoppl</v>
          </cell>
          <cell r="H64">
            <v>1</v>
          </cell>
          <cell r="J64" t="str">
            <v>hal</v>
          </cell>
          <cell r="K64">
            <v>1995</v>
          </cell>
          <cell r="N64">
            <v>3</v>
          </cell>
          <cell r="Q64">
            <v>12</v>
          </cell>
          <cell r="R64">
            <v>15</v>
          </cell>
          <cell r="S64">
            <v>0.8</v>
          </cell>
          <cell r="U64">
            <v>756.72</v>
          </cell>
          <cell r="V64" t="str">
            <v>M</v>
          </cell>
          <cell r="AB64">
            <v>1.92</v>
          </cell>
          <cell r="AG64">
            <v>4</v>
          </cell>
          <cell r="AK64">
            <v>9.2799999999999994</v>
          </cell>
        </row>
        <row r="65">
          <cell r="B65">
            <v>80000</v>
          </cell>
          <cell r="D65" t="str">
            <v>Restaurant- en keukenapparatuur</v>
          </cell>
          <cell r="E65" t="str">
            <v>C1</v>
          </cell>
          <cell r="F65" t="str">
            <v>zie bijlage (bijlage bestek)</v>
          </cell>
          <cell r="H65">
            <v>1</v>
          </cell>
          <cell r="N65">
            <v>3</v>
          </cell>
          <cell r="Q65" t="str">
            <v>??</v>
          </cell>
          <cell r="R65">
            <v>10</v>
          </cell>
          <cell r="S65">
            <v>0</v>
          </cell>
          <cell r="U65">
            <v>1023.29</v>
          </cell>
          <cell r="V65" t="str">
            <v>W</v>
          </cell>
          <cell r="AB65">
            <v>0</v>
          </cell>
          <cell r="AG65">
            <v>4</v>
          </cell>
          <cell r="AK65">
            <v>2.5600000000000005</v>
          </cell>
        </row>
        <row r="66">
          <cell r="B66">
            <v>32251</v>
          </cell>
          <cell r="D66" t="str">
            <v>Autom. schuifdeur elek/mech</v>
          </cell>
          <cell r="E66" t="str">
            <v>D1</v>
          </cell>
          <cell r="F66" t="str">
            <v>Besam</v>
          </cell>
          <cell r="G66" t="str">
            <v xml:space="preserve">1 x TMD; 1 x CMD </v>
          </cell>
          <cell r="H66">
            <v>2</v>
          </cell>
          <cell r="K66">
            <v>1997</v>
          </cell>
          <cell r="N66">
            <v>3</v>
          </cell>
          <cell r="Q66">
            <v>10</v>
          </cell>
          <cell r="R66">
            <v>10</v>
          </cell>
          <cell r="S66">
            <v>1</v>
          </cell>
          <cell r="U66">
            <v>150.42826128133561</v>
          </cell>
          <cell r="V66" t="str">
            <v>E</v>
          </cell>
          <cell r="AB66">
            <v>0</v>
          </cell>
          <cell r="AG66">
            <v>0.75</v>
          </cell>
          <cell r="AK66">
            <v>0.96000000000000019</v>
          </cell>
        </row>
        <row r="67">
          <cell r="B67">
            <v>51210</v>
          </cell>
          <cell r="D67" t="str">
            <v>CV- ketel</v>
          </cell>
          <cell r="E67" t="str">
            <v>D1</v>
          </cell>
          <cell r="F67" t="str">
            <v>Rendamax</v>
          </cell>
          <cell r="G67" t="str">
            <v>R 2805  ; 353 kW</v>
          </cell>
          <cell r="H67">
            <v>1</v>
          </cell>
          <cell r="J67" t="str">
            <v>1e verd.</v>
          </cell>
          <cell r="K67">
            <v>1997</v>
          </cell>
          <cell r="N67">
            <v>3</v>
          </cell>
          <cell r="Q67">
            <v>10</v>
          </cell>
          <cell r="R67">
            <v>20</v>
          </cell>
          <cell r="S67">
            <v>0.5</v>
          </cell>
          <cell r="U67">
            <v>453.68016018142458</v>
          </cell>
          <cell r="V67" t="str">
            <v>W</v>
          </cell>
          <cell r="AB67">
            <v>1.0800000000000003</v>
          </cell>
          <cell r="AG67">
            <v>4</v>
          </cell>
          <cell r="AK67">
            <v>1.8399999999999999</v>
          </cell>
        </row>
        <row r="68">
          <cell r="B68">
            <v>51310</v>
          </cell>
          <cell r="D68" t="str">
            <v>CV-warmteverdelers en leidingnet alg</v>
          </cell>
          <cell r="E68" t="str">
            <v>D1</v>
          </cell>
          <cell r="F68" t="str">
            <v>Grundfospompen</v>
          </cell>
          <cell r="H68">
            <v>6</v>
          </cell>
          <cell r="K68">
            <v>1997</v>
          </cell>
          <cell r="N68">
            <v>3</v>
          </cell>
          <cell r="Q68">
            <v>10</v>
          </cell>
          <cell r="R68">
            <v>15</v>
          </cell>
          <cell r="S68">
            <v>0.7</v>
          </cell>
          <cell r="U68">
            <v>6.3196680514790113</v>
          </cell>
          <cell r="V68" t="str">
            <v>W</v>
          </cell>
          <cell r="AB68">
            <v>0.36000000000000004</v>
          </cell>
          <cell r="AG68">
            <v>0</v>
          </cell>
          <cell r="AK68">
            <v>0</v>
          </cell>
        </row>
        <row r="69">
          <cell r="B69">
            <v>53110</v>
          </cell>
          <cell r="D69" t="str">
            <v>Centrale tapwaterverdeler (warm/koud)</v>
          </cell>
          <cell r="E69" t="str">
            <v>D1</v>
          </cell>
          <cell r="G69" t="str">
            <v>INCLUSIEF</v>
          </cell>
          <cell r="H69">
            <v>1</v>
          </cell>
          <cell r="K69">
            <v>1997</v>
          </cell>
          <cell r="N69">
            <v>3</v>
          </cell>
          <cell r="Q69">
            <v>10</v>
          </cell>
          <cell r="R69">
            <v>15</v>
          </cell>
          <cell r="S69">
            <v>0.7</v>
          </cell>
          <cell r="U69">
            <v>0</v>
          </cell>
          <cell r="V69" t="str">
            <v>W</v>
          </cell>
          <cell r="AB69">
            <v>0</v>
          </cell>
          <cell r="AG69">
            <v>0.25</v>
          </cell>
          <cell r="AK69">
            <v>0.13500000000000001</v>
          </cell>
        </row>
        <row r="70">
          <cell r="B70">
            <v>53220</v>
          </cell>
          <cell r="D70" t="str">
            <v>Elektrische boiler</v>
          </cell>
          <cell r="E70" t="str">
            <v>D1</v>
          </cell>
          <cell r="F70" t="str">
            <v>Nibe</v>
          </cell>
          <cell r="G70" t="str">
            <v>55 ltr</v>
          </cell>
          <cell r="H70">
            <v>1</v>
          </cell>
          <cell r="K70">
            <v>1997</v>
          </cell>
          <cell r="N70">
            <v>3</v>
          </cell>
          <cell r="Q70">
            <v>10</v>
          </cell>
          <cell r="R70">
            <v>10</v>
          </cell>
          <cell r="S70">
            <v>1</v>
          </cell>
          <cell r="U70">
            <v>4.2131120343193409</v>
          </cell>
          <cell r="V70" t="str">
            <v>W</v>
          </cell>
          <cell r="AB70">
            <v>0.06</v>
          </cell>
          <cell r="AG70">
            <v>0</v>
          </cell>
          <cell r="AK70">
            <v>0</v>
          </cell>
        </row>
        <row r="71">
          <cell r="B71">
            <v>53250</v>
          </cell>
          <cell r="D71" t="str">
            <v>Gasboiler</v>
          </cell>
          <cell r="E71" t="str">
            <v>D1</v>
          </cell>
          <cell r="F71" t="str">
            <v>AO Smith</v>
          </cell>
          <cell r="G71" t="str">
            <v>NGT ;7,4 kW ; 145ltr</v>
          </cell>
          <cell r="H71">
            <v>1</v>
          </cell>
          <cell r="K71">
            <v>1997</v>
          </cell>
          <cell r="N71">
            <v>3</v>
          </cell>
          <cell r="Q71">
            <v>10</v>
          </cell>
          <cell r="R71">
            <v>15</v>
          </cell>
          <cell r="S71">
            <v>0.7</v>
          </cell>
          <cell r="U71">
            <v>63.855458032883689</v>
          </cell>
          <cell r="V71" t="str">
            <v>W</v>
          </cell>
          <cell r="AB71">
            <v>0</v>
          </cell>
          <cell r="AG71">
            <v>1</v>
          </cell>
          <cell r="AK71">
            <v>0.54</v>
          </cell>
        </row>
        <row r="72">
          <cell r="B72">
            <v>53340</v>
          </cell>
          <cell r="D72" t="str">
            <v>Controleerb.keerkleppen in waterleidingen</v>
          </cell>
          <cell r="E72" t="str">
            <v>D1</v>
          </cell>
          <cell r="F72" t="str">
            <v>ZIE BOUWDEEL A</v>
          </cell>
          <cell r="K72">
            <v>1997</v>
          </cell>
          <cell r="N72">
            <v>3</v>
          </cell>
          <cell r="Q72">
            <v>10</v>
          </cell>
          <cell r="R72" t="str">
            <v>aant = 0</v>
          </cell>
          <cell r="S72" t="str">
            <v/>
          </cell>
          <cell r="U72">
            <v>0</v>
          </cell>
          <cell r="V72" t="str">
            <v/>
          </cell>
          <cell r="AB72">
            <v>0</v>
          </cell>
          <cell r="AG72">
            <v>0</v>
          </cell>
          <cell r="AK72">
            <v>0</v>
          </cell>
        </row>
        <row r="73">
          <cell r="B73">
            <v>57120</v>
          </cell>
          <cell r="D73" t="str">
            <v>Luchtbehandelingskast</v>
          </cell>
          <cell r="E73" t="str">
            <v>D1</v>
          </cell>
          <cell r="F73" t="str">
            <v>Verhulst</v>
          </cell>
          <cell r="G73" t="str">
            <v>VKT-0,5</v>
          </cell>
          <cell r="H73">
            <v>1</v>
          </cell>
          <cell r="J73" t="str">
            <v>b.g.g.</v>
          </cell>
          <cell r="K73">
            <v>1997</v>
          </cell>
          <cell r="N73">
            <v>3</v>
          </cell>
          <cell r="Q73">
            <v>10</v>
          </cell>
          <cell r="R73">
            <v>25</v>
          </cell>
          <cell r="S73">
            <v>0.4</v>
          </cell>
          <cell r="U73">
            <v>58.52395625854502</v>
          </cell>
          <cell r="V73" t="str">
            <v>W</v>
          </cell>
          <cell r="AB73">
            <v>0.12</v>
          </cell>
          <cell r="AG73">
            <v>2</v>
          </cell>
          <cell r="AK73">
            <v>0.67200000000000015</v>
          </cell>
        </row>
        <row r="74">
          <cell r="B74">
            <v>57120</v>
          </cell>
          <cell r="D74" t="str">
            <v>Luchtbehandelingskast</v>
          </cell>
          <cell r="E74" t="str">
            <v>D1</v>
          </cell>
          <cell r="F74" t="str">
            <v>Verhulst</v>
          </cell>
          <cell r="G74" t="str">
            <v>VKT-1,1</v>
          </cell>
          <cell r="H74">
            <v>1</v>
          </cell>
          <cell r="J74" t="str">
            <v>b.g.g.</v>
          </cell>
          <cell r="K74">
            <v>1997</v>
          </cell>
          <cell r="N74">
            <v>3</v>
          </cell>
          <cell r="Q74">
            <v>10</v>
          </cell>
          <cell r="R74">
            <v>25</v>
          </cell>
          <cell r="S74">
            <v>0.4</v>
          </cell>
          <cell r="U74">
            <v>58.52395625854502</v>
          </cell>
          <cell r="V74" t="str">
            <v>W</v>
          </cell>
          <cell r="AB74">
            <v>0.12</v>
          </cell>
          <cell r="AG74">
            <v>2</v>
          </cell>
          <cell r="AK74">
            <v>0.67200000000000015</v>
          </cell>
        </row>
        <row r="75">
          <cell r="B75">
            <v>58190</v>
          </cell>
          <cell r="D75" t="str">
            <v>Regelinstallatie</v>
          </cell>
          <cell r="E75" t="str">
            <v>D1</v>
          </cell>
          <cell r="F75" t="str">
            <v>Eldon</v>
          </cell>
          <cell r="H75">
            <v>1</v>
          </cell>
          <cell r="K75">
            <v>1997</v>
          </cell>
          <cell r="N75">
            <v>3</v>
          </cell>
          <cell r="Q75">
            <v>10</v>
          </cell>
          <cell r="R75">
            <v>10</v>
          </cell>
          <cell r="S75">
            <v>1</v>
          </cell>
          <cell r="U75">
            <v>25.278672205916045</v>
          </cell>
          <cell r="V75" t="str">
            <v>M</v>
          </cell>
          <cell r="AB75">
            <v>0</v>
          </cell>
          <cell r="AG75">
            <v>1</v>
          </cell>
          <cell r="AK75">
            <v>0.64000000000000012</v>
          </cell>
        </row>
        <row r="76">
          <cell r="B76">
            <v>61110</v>
          </cell>
          <cell r="D76" t="str">
            <v>Laagspannings E-installatie tot 600V</v>
          </cell>
          <cell r="E76" t="str">
            <v>D1</v>
          </cell>
          <cell r="G76" t="str">
            <v>E-inst. 1 kast met 31 groepen</v>
          </cell>
          <cell r="H76">
            <v>1</v>
          </cell>
          <cell r="K76">
            <v>1997</v>
          </cell>
          <cell r="N76">
            <v>3</v>
          </cell>
          <cell r="Q76">
            <v>10</v>
          </cell>
          <cell r="R76">
            <v>25</v>
          </cell>
          <cell r="S76">
            <v>0.4</v>
          </cell>
          <cell r="U76">
            <v>50.55</v>
          </cell>
          <cell r="V76" t="str">
            <v>E</v>
          </cell>
          <cell r="AB76">
            <v>0.10800000000000003</v>
          </cell>
          <cell r="AG76">
            <v>8.3333333333333329E-2</v>
          </cell>
          <cell r="AK76">
            <v>3.5000000000000003E-2</v>
          </cell>
        </row>
        <row r="77">
          <cell r="B77">
            <v>61110</v>
          </cell>
          <cell r="D77" t="str">
            <v>Laagspannings E-installatie tot 600V</v>
          </cell>
          <cell r="E77" t="str">
            <v>D1</v>
          </cell>
          <cell r="G77" t="str">
            <v>E-inst. 1 HKL kast met 11 groepen</v>
          </cell>
          <cell r="H77">
            <v>1</v>
          </cell>
          <cell r="K77">
            <v>1997</v>
          </cell>
          <cell r="N77">
            <v>3</v>
          </cell>
          <cell r="Q77">
            <v>10</v>
          </cell>
          <cell r="R77">
            <v>25</v>
          </cell>
          <cell r="S77">
            <v>0.4</v>
          </cell>
          <cell r="U77">
            <v>50.55</v>
          </cell>
          <cell r="V77" t="str">
            <v>E</v>
          </cell>
          <cell r="AB77">
            <v>0.10800000000000003</v>
          </cell>
          <cell r="AG77">
            <v>8.3333333333333329E-2</v>
          </cell>
          <cell r="AK77">
            <v>3.5000000000000003E-2</v>
          </cell>
        </row>
        <row r="78">
          <cell r="B78">
            <v>61110</v>
          </cell>
          <cell r="D78" t="str">
            <v>Laagspannings E-installatie tot 600V</v>
          </cell>
          <cell r="E78" t="str">
            <v>D1</v>
          </cell>
          <cell r="G78" t="str">
            <v>E-inst. 1 kast met 29 groepen</v>
          </cell>
          <cell r="H78">
            <v>1</v>
          </cell>
          <cell r="K78">
            <v>1997</v>
          </cell>
          <cell r="N78">
            <v>3</v>
          </cell>
          <cell r="Q78">
            <v>10</v>
          </cell>
          <cell r="R78">
            <v>25</v>
          </cell>
          <cell r="S78">
            <v>0.4</v>
          </cell>
          <cell r="U78">
            <v>40.44</v>
          </cell>
          <cell r="V78" t="str">
            <v>E</v>
          </cell>
          <cell r="AB78">
            <v>0.10800000000000003</v>
          </cell>
          <cell r="AG78">
            <v>8.3333333333333329E-2</v>
          </cell>
          <cell r="AK78">
            <v>3.5000000000000003E-2</v>
          </cell>
        </row>
        <row r="79">
          <cell r="B79">
            <v>63120</v>
          </cell>
          <cell r="D79" t="str">
            <v>Noodverlichting</v>
          </cell>
          <cell r="E79" t="str">
            <v>D1</v>
          </cell>
          <cell r="H79">
            <v>16</v>
          </cell>
          <cell r="K79">
            <v>1997</v>
          </cell>
          <cell r="N79">
            <v>3</v>
          </cell>
          <cell r="Q79">
            <v>10</v>
          </cell>
          <cell r="R79">
            <v>15</v>
          </cell>
          <cell r="S79">
            <v>0.7</v>
          </cell>
          <cell r="U79">
            <v>100.38911432931741</v>
          </cell>
          <cell r="V79" t="str">
            <v>E</v>
          </cell>
          <cell r="AB79">
            <v>0.57600000000000018</v>
          </cell>
          <cell r="AG79">
            <v>8.3333333333333329E-2</v>
          </cell>
          <cell r="AK79">
            <v>0.72000000000000008</v>
          </cell>
        </row>
        <row r="80">
          <cell r="B80">
            <v>64255</v>
          </cell>
          <cell r="D80" t="str">
            <v>Persoonsbeveiligingsinstallatie</v>
          </cell>
          <cell r="E80" t="str">
            <v>D1</v>
          </cell>
          <cell r="F80" t="str">
            <v>ZIE BOUWDEEL B</v>
          </cell>
          <cell r="K80">
            <v>1997</v>
          </cell>
          <cell r="N80">
            <v>3</v>
          </cell>
          <cell r="Q80">
            <v>10</v>
          </cell>
          <cell r="R80" t="str">
            <v>aant = 0</v>
          </cell>
          <cell r="S80" t="str">
            <v/>
          </cell>
          <cell r="U80">
            <v>0</v>
          </cell>
          <cell r="V80" t="str">
            <v/>
          </cell>
          <cell r="AB80">
            <v>0</v>
          </cell>
          <cell r="AG80">
            <v>0</v>
          </cell>
          <cell r="AK80">
            <v>0</v>
          </cell>
        </row>
        <row r="81">
          <cell r="B81">
            <v>65210</v>
          </cell>
          <cell r="D81" t="str">
            <v>Brandmeldinstallatie</v>
          </cell>
          <cell r="E81" t="str">
            <v>D1</v>
          </cell>
          <cell r="G81" t="str">
            <v>geleverd door Ergon (CENTRALE MET 89 MELDERS)</v>
          </cell>
          <cell r="H81">
            <v>1</v>
          </cell>
          <cell r="K81">
            <v>1997</v>
          </cell>
          <cell r="N81">
            <v>3</v>
          </cell>
          <cell r="Q81">
            <v>10</v>
          </cell>
          <cell r="R81">
            <v>15</v>
          </cell>
          <cell r="S81">
            <v>0.7</v>
          </cell>
          <cell r="U81">
            <v>511.67</v>
          </cell>
          <cell r="V81" t="str">
            <v>B</v>
          </cell>
          <cell r="AB81">
            <v>0</v>
          </cell>
          <cell r="AG81">
            <v>1.5</v>
          </cell>
          <cell r="AK81">
            <v>0.81000000000000016</v>
          </cell>
        </row>
        <row r="82">
          <cell r="B82">
            <v>65240</v>
          </cell>
          <cell r="D82" t="str">
            <v>Brandslanghaspel</v>
          </cell>
          <cell r="E82" t="str">
            <v>D1</v>
          </cell>
          <cell r="F82" t="str">
            <v>ZIE BOUWDEEL A</v>
          </cell>
          <cell r="K82">
            <v>1997</v>
          </cell>
          <cell r="N82">
            <v>3</v>
          </cell>
          <cell r="Q82">
            <v>10</v>
          </cell>
          <cell r="R82" t="str">
            <v>aant = 0</v>
          </cell>
          <cell r="S82" t="str">
            <v/>
          </cell>
          <cell r="U82">
            <v>0</v>
          </cell>
          <cell r="V82" t="str">
            <v/>
          </cell>
          <cell r="AB82">
            <v>0</v>
          </cell>
          <cell r="AG82">
            <v>0</v>
          </cell>
          <cell r="AK82">
            <v>0</v>
          </cell>
        </row>
        <row r="83">
          <cell r="B83">
            <v>65310</v>
          </cell>
          <cell r="D83" t="str">
            <v>Alarminstallatie</v>
          </cell>
          <cell r="E83" t="str">
            <v>D1</v>
          </cell>
          <cell r="F83" t="str">
            <v>geleverd door Ergon</v>
          </cell>
          <cell r="H83">
            <v>1</v>
          </cell>
          <cell r="K83">
            <v>1997</v>
          </cell>
          <cell r="N83">
            <v>3</v>
          </cell>
          <cell r="Q83">
            <v>10</v>
          </cell>
          <cell r="R83">
            <v>10</v>
          </cell>
          <cell r="S83">
            <v>1</v>
          </cell>
          <cell r="U83">
            <v>25.278672205916045</v>
          </cell>
          <cell r="V83" t="str">
            <v>B</v>
          </cell>
          <cell r="AB83">
            <v>0</v>
          </cell>
          <cell r="AG83">
            <v>1</v>
          </cell>
          <cell r="AK83">
            <v>0.64000000000000012</v>
          </cell>
        </row>
        <row r="84">
          <cell r="B84">
            <v>65330</v>
          </cell>
          <cell r="D84" t="str">
            <v>Videoinstallatie CCTV</v>
          </cell>
          <cell r="E84" t="str">
            <v>D1</v>
          </cell>
          <cell r="F84" t="str">
            <v>Initial Varel</v>
          </cell>
          <cell r="G84" t="str">
            <v>CCVE 98065</v>
          </cell>
          <cell r="H84">
            <v>1</v>
          </cell>
          <cell r="J84" t="str">
            <v>separeer</v>
          </cell>
          <cell r="K84">
            <v>1997</v>
          </cell>
          <cell r="N84">
            <v>3</v>
          </cell>
          <cell r="Q84">
            <v>10</v>
          </cell>
          <cell r="R84">
            <v>10</v>
          </cell>
          <cell r="S84">
            <v>1</v>
          </cell>
          <cell r="U84">
            <v>25.278672205916045</v>
          </cell>
          <cell r="V84" t="str">
            <v>E</v>
          </cell>
          <cell r="AB84">
            <v>0</v>
          </cell>
          <cell r="AG84">
            <v>0.5</v>
          </cell>
          <cell r="AK84">
            <v>0.32000000000000006</v>
          </cell>
        </row>
        <row r="85">
          <cell r="B85">
            <v>66110</v>
          </cell>
          <cell r="D85" t="str">
            <v>Lift personen</v>
          </cell>
          <cell r="E85" t="str">
            <v>D1</v>
          </cell>
          <cell r="F85" t="str">
            <v>Mijnssen</v>
          </cell>
          <cell r="G85" t="str">
            <v>hydr. Lift; 630 kg; 2stoppl</v>
          </cell>
          <cell r="H85">
            <v>1</v>
          </cell>
          <cell r="J85" t="str">
            <v>hal</v>
          </cell>
          <cell r="K85">
            <v>1995</v>
          </cell>
          <cell r="N85">
            <v>3</v>
          </cell>
          <cell r="Q85">
            <v>12</v>
          </cell>
          <cell r="R85">
            <v>15</v>
          </cell>
          <cell r="S85">
            <v>0.8</v>
          </cell>
          <cell r="U85">
            <v>756.71585749231974</v>
          </cell>
          <cell r="V85" t="str">
            <v>M</v>
          </cell>
          <cell r="AB85">
            <v>1.92</v>
          </cell>
          <cell r="AG85">
            <v>4</v>
          </cell>
          <cell r="AK85">
            <v>9.2799999999999994</v>
          </cell>
        </row>
        <row r="86">
          <cell r="E86" t="str">
            <v>D1</v>
          </cell>
          <cell r="N86">
            <v>3</v>
          </cell>
          <cell r="Q86" t="str">
            <v>??</v>
          </cell>
          <cell r="R86" t="str">
            <v>aant = 0</v>
          </cell>
          <cell r="S86" t="str">
            <v/>
          </cell>
          <cell r="V86" t="str">
            <v/>
          </cell>
          <cell r="AB86">
            <v>0</v>
          </cell>
          <cell r="AG86">
            <v>0</v>
          </cell>
          <cell r="AK86">
            <v>0</v>
          </cell>
        </row>
        <row r="87">
          <cell r="D87" t="str">
            <v>UPS / No-break installatie (groot)</v>
          </cell>
          <cell r="E87" t="str">
            <v>D1</v>
          </cell>
          <cell r="H87">
            <v>1</v>
          </cell>
          <cell r="K87">
            <v>1997</v>
          </cell>
          <cell r="Q87">
            <v>10</v>
          </cell>
          <cell r="R87">
            <v>25</v>
          </cell>
          <cell r="S87">
            <v>0.4</v>
          </cell>
          <cell r="U87">
            <v>318.64</v>
          </cell>
          <cell r="V87" t="str">
            <v>E</v>
          </cell>
          <cell r="AB87">
            <v>0</v>
          </cell>
          <cell r="AG87">
            <v>4</v>
          </cell>
          <cell r="AK87">
            <v>2.3199999999999998</v>
          </cell>
        </row>
        <row r="88">
          <cell r="D88" t="str">
            <v>UPS / No-break installatie (klein)</v>
          </cell>
          <cell r="E88" t="str">
            <v>D1</v>
          </cell>
          <cell r="H88">
            <v>6</v>
          </cell>
          <cell r="K88">
            <v>1997</v>
          </cell>
          <cell r="N88">
            <v>3</v>
          </cell>
          <cell r="Q88">
            <v>10</v>
          </cell>
          <cell r="R88">
            <v>25</v>
          </cell>
          <cell r="S88">
            <v>0.4</v>
          </cell>
          <cell r="U88">
            <v>910.08</v>
          </cell>
          <cell r="V88" t="str">
            <v>E</v>
          </cell>
          <cell r="AB88">
            <v>0</v>
          </cell>
          <cell r="AG88">
            <v>4</v>
          </cell>
          <cell r="AK88">
            <v>10.080000000000002</v>
          </cell>
        </row>
        <row r="89">
          <cell r="B89">
            <v>55310</v>
          </cell>
          <cell r="D89" t="str">
            <v>Warmtepomp</v>
          </cell>
          <cell r="E89" t="str">
            <v>D1</v>
          </cell>
          <cell r="F89" t="str">
            <v>Daikin</v>
          </cell>
          <cell r="G89" t="str">
            <v>Kanaal satelliet FDXS-25 (5 binnendelen)</v>
          </cell>
          <cell r="H89">
            <v>1</v>
          </cell>
          <cell r="J89" t="str">
            <v>Dak</v>
          </cell>
          <cell r="K89">
            <v>2006</v>
          </cell>
          <cell r="N89">
            <v>3</v>
          </cell>
          <cell r="Q89">
            <v>1</v>
          </cell>
          <cell r="R89">
            <v>10</v>
          </cell>
          <cell r="S89">
            <v>0.1</v>
          </cell>
          <cell r="U89">
            <v>151.66999999999999</v>
          </cell>
          <cell r="V89" t="str">
            <v>W</v>
          </cell>
          <cell r="AB89">
            <v>0</v>
          </cell>
          <cell r="AG89">
            <v>1.5</v>
          </cell>
          <cell r="AK89">
            <v>0.54</v>
          </cell>
        </row>
        <row r="90">
          <cell r="B90">
            <v>55310</v>
          </cell>
          <cell r="D90" t="str">
            <v>Warmtepomp</v>
          </cell>
          <cell r="E90" t="str">
            <v>D1</v>
          </cell>
          <cell r="F90" t="str">
            <v>Daikin</v>
          </cell>
          <cell r="G90" t="str">
            <v>2 MXS40 (2 binnendelen)</v>
          </cell>
          <cell r="H90">
            <v>1</v>
          </cell>
          <cell r="J90" t="str">
            <v>Dak</v>
          </cell>
          <cell r="K90">
            <v>2006</v>
          </cell>
          <cell r="N90">
            <v>3</v>
          </cell>
          <cell r="Q90">
            <v>1</v>
          </cell>
          <cell r="R90">
            <v>10</v>
          </cell>
          <cell r="S90">
            <v>0.1</v>
          </cell>
          <cell r="U90">
            <v>151.66999999999999</v>
          </cell>
          <cell r="V90" t="str">
            <v>W</v>
          </cell>
          <cell r="AB90">
            <v>0</v>
          </cell>
          <cell r="AG90">
            <v>1.5</v>
          </cell>
          <cell r="AK90">
            <v>0.54</v>
          </cell>
        </row>
        <row r="91">
          <cell r="B91">
            <v>32251</v>
          </cell>
          <cell r="D91" t="str">
            <v>Autom. schuifdeur elek/mech</v>
          </cell>
          <cell r="E91" t="str">
            <v>E1</v>
          </cell>
          <cell r="F91" t="str">
            <v>Besam</v>
          </cell>
          <cell r="G91" t="str">
            <v>TMD</v>
          </cell>
          <cell r="H91">
            <v>1</v>
          </cell>
          <cell r="K91">
            <v>1995</v>
          </cell>
          <cell r="N91">
            <v>2</v>
          </cell>
          <cell r="Q91">
            <v>12</v>
          </cell>
          <cell r="R91">
            <v>10</v>
          </cell>
          <cell r="S91">
            <v>1.2</v>
          </cell>
          <cell r="U91">
            <v>75.214130640667804</v>
          </cell>
          <cell r="V91" t="str">
            <v>E</v>
          </cell>
          <cell r="AB91">
            <v>0</v>
          </cell>
          <cell r="AG91">
            <v>0.75</v>
          </cell>
          <cell r="AK91">
            <v>0.42000000000000004</v>
          </cell>
        </row>
        <row r="92">
          <cell r="B92">
            <v>51210</v>
          </cell>
          <cell r="D92" t="str">
            <v>CV- ketel</v>
          </cell>
          <cell r="E92" t="str">
            <v>E1</v>
          </cell>
          <cell r="F92" t="str">
            <v>Rendamax</v>
          </cell>
          <cell r="G92" t="str">
            <v>R 2805  ; 353 kW</v>
          </cell>
          <cell r="H92">
            <v>1</v>
          </cell>
          <cell r="J92" t="str">
            <v>1e verd.</v>
          </cell>
          <cell r="K92">
            <v>1997</v>
          </cell>
          <cell r="N92">
            <v>3</v>
          </cell>
          <cell r="Q92">
            <v>10</v>
          </cell>
          <cell r="R92">
            <v>20</v>
          </cell>
          <cell r="S92">
            <v>0.5</v>
          </cell>
          <cell r="U92">
            <v>453.68016018142458</v>
          </cell>
          <cell r="V92" t="str">
            <v>W</v>
          </cell>
          <cell r="AB92">
            <v>1.0800000000000003</v>
          </cell>
          <cell r="AG92">
            <v>4</v>
          </cell>
          <cell r="AK92">
            <v>1.8399999999999999</v>
          </cell>
        </row>
        <row r="93">
          <cell r="B93">
            <v>51310</v>
          </cell>
          <cell r="D93" t="str">
            <v>CV-warmteverdelers en leidingnet alg</v>
          </cell>
          <cell r="E93" t="str">
            <v>E1</v>
          </cell>
          <cell r="F93" t="str">
            <v>met 5 Grundfospompen</v>
          </cell>
          <cell r="G93" t="str">
            <v>3 st UPS; 2 ST UPE</v>
          </cell>
          <cell r="H93">
            <v>1</v>
          </cell>
          <cell r="K93">
            <v>1995</v>
          </cell>
          <cell r="N93">
            <v>3</v>
          </cell>
          <cell r="Q93">
            <v>12</v>
          </cell>
          <cell r="R93">
            <v>15</v>
          </cell>
          <cell r="S93">
            <v>0.8</v>
          </cell>
          <cell r="U93">
            <v>5.2663900428991761</v>
          </cell>
          <cell r="V93" t="str">
            <v>W</v>
          </cell>
          <cell r="AB93">
            <v>0.06</v>
          </cell>
          <cell r="AG93">
            <v>0</v>
          </cell>
          <cell r="AK93">
            <v>0</v>
          </cell>
        </row>
        <row r="94">
          <cell r="B94">
            <v>53250</v>
          </cell>
          <cell r="D94" t="str">
            <v>Gasboiler</v>
          </cell>
          <cell r="E94" t="str">
            <v>E1</v>
          </cell>
          <cell r="F94" t="str">
            <v>AO Smith</v>
          </cell>
          <cell r="G94" t="str">
            <v>ADM 50 ;42,8 kW ; 357ltr</v>
          </cell>
          <cell r="H94">
            <v>1</v>
          </cell>
          <cell r="K94">
            <v>1995</v>
          </cell>
          <cell r="N94">
            <v>3</v>
          </cell>
          <cell r="Q94">
            <v>12</v>
          </cell>
          <cell r="R94">
            <v>15</v>
          </cell>
          <cell r="S94">
            <v>0.8</v>
          </cell>
          <cell r="U94">
            <v>63.855458032883689</v>
          </cell>
          <cell r="V94" t="str">
            <v>W</v>
          </cell>
          <cell r="AB94">
            <v>0</v>
          </cell>
          <cell r="AG94">
            <v>1</v>
          </cell>
          <cell r="AK94">
            <v>0.57999999999999996</v>
          </cell>
        </row>
        <row r="95">
          <cell r="B95">
            <v>53340</v>
          </cell>
          <cell r="D95" t="str">
            <v>Controleerb.keerkleppen in waterleidingen</v>
          </cell>
          <cell r="E95" t="str">
            <v>E1</v>
          </cell>
          <cell r="F95" t="str">
            <v>ZIE BOUWDEEL A</v>
          </cell>
          <cell r="Q95" t="str">
            <v>??</v>
          </cell>
          <cell r="R95" t="str">
            <v>aant = 0</v>
          </cell>
          <cell r="S95" t="str">
            <v/>
          </cell>
          <cell r="U95">
            <v>0</v>
          </cell>
          <cell r="V95" t="str">
            <v/>
          </cell>
          <cell r="AB95">
            <v>0</v>
          </cell>
          <cell r="AG95">
            <v>0</v>
          </cell>
          <cell r="AK95">
            <v>0</v>
          </cell>
        </row>
        <row r="96">
          <cell r="B96">
            <v>57120</v>
          </cell>
          <cell r="D96" t="str">
            <v>Luchtbehandelingskast nr 108</v>
          </cell>
          <cell r="E96" t="str">
            <v>E1</v>
          </cell>
          <cell r="G96" t="str">
            <v>met wtw</v>
          </cell>
          <cell r="H96">
            <v>1</v>
          </cell>
          <cell r="J96" t="str">
            <v>gesl. afd.</v>
          </cell>
          <cell r="K96">
            <v>1995</v>
          </cell>
          <cell r="N96">
            <v>3</v>
          </cell>
          <cell r="Q96">
            <v>12</v>
          </cell>
          <cell r="R96">
            <v>25</v>
          </cell>
          <cell r="S96">
            <v>0.5</v>
          </cell>
          <cell r="U96">
            <v>58.52395625854502</v>
          </cell>
          <cell r="V96" t="str">
            <v>W</v>
          </cell>
          <cell r="AB96">
            <v>0.12</v>
          </cell>
          <cell r="AG96">
            <v>2</v>
          </cell>
          <cell r="AK96">
            <v>0.7360000000000001</v>
          </cell>
        </row>
        <row r="97">
          <cell r="B97">
            <v>57120</v>
          </cell>
          <cell r="D97" t="str">
            <v>Luchtbehandelingskast nr 109</v>
          </cell>
          <cell r="E97" t="str">
            <v>E1</v>
          </cell>
          <cell r="G97" t="str">
            <v>met wtw</v>
          </cell>
          <cell r="H97">
            <v>1</v>
          </cell>
          <cell r="J97" t="str">
            <v>gesl. afd</v>
          </cell>
          <cell r="K97">
            <v>1995</v>
          </cell>
          <cell r="N97">
            <v>3</v>
          </cell>
          <cell r="Q97">
            <v>12</v>
          </cell>
          <cell r="R97">
            <v>25</v>
          </cell>
          <cell r="S97">
            <v>0.5</v>
          </cell>
          <cell r="U97">
            <v>58.52395625854502</v>
          </cell>
          <cell r="V97" t="str">
            <v>W</v>
          </cell>
          <cell r="AB97">
            <v>0.12</v>
          </cell>
          <cell r="AG97">
            <v>2</v>
          </cell>
          <cell r="AK97">
            <v>0.7360000000000001</v>
          </cell>
        </row>
        <row r="98">
          <cell r="B98">
            <v>57310</v>
          </cell>
          <cell r="D98" t="str">
            <v>Dakafzuigkasten</v>
          </cell>
          <cell r="E98" t="str">
            <v>E1</v>
          </cell>
          <cell r="F98" t="str">
            <v>Rucon</v>
          </cell>
          <cell r="G98" t="str">
            <v>MPV - 7W</v>
          </cell>
          <cell r="H98">
            <v>2</v>
          </cell>
          <cell r="J98" t="str">
            <v>dak</v>
          </cell>
          <cell r="K98">
            <v>1995</v>
          </cell>
          <cell r="N98">
            <v>3</v>
          </cell>
          <cell r="Q98">
            <v>12</v>
          </cell>
          <cell r="R98">
            <v>20</v>
          </cell>
          <cell r="S98">
            <v>0.6</v>
          </cell>
          <cell r="U98">
            <v>12.639336102958023</v>
          </cell>
          <cell r="V98" t="str">
            <v>W</v>
          </cell>
          <cell r="AB98">
            <v>0</v>
          </cell>
          <cell r="AG98">
            <v>0.41666666666666669</v>
          </cell>
          <cell r="AK98">
            <v>0.10416666666666669</v>
          </cell>
        </row>
        <row r="99">
          <cell r="B99">
            <v>57310</v>
          </cell>
          <cell r="D99" t="str">
            <v>Dakafzuigkasten</v>
          </cell>
          <cell r="E99" t="str">
            <v>E1</v>
          </cell>
          <cell r="F99" t="str">
            <v>Rucon</v>
          </cell>
          <cell r="G99" t="str">
            <v>V 400-6/12</v>
          </cell>
          <cell r="H99">
            <v>1</v>
          </cell>
          <cell r="J99" t="str">
            <v>dak</v>
          </cell>
          <cell r="K99">
            <v>1995</v>
          </cell>
          <cell r="N99">
            <v>3</v>
          </cell>
          <cell r="Q99">
            <v>12</v>
          </cell>
          <cell r="R99">
            <v>20</v>
          </cell>
          <cell r="S99">
            <v>0.6</v>
          </cell>
          <cell r="U99">
            <v>6.3196680514790113</v>
          </cell>
          <cell r="V99" t="str">
            <v>W</v>
          </cell>
          <cell r="AB99">
            <v>0</v>
          </cell>
          <cell r="AG99">
            <v>0.41666666666666669</v>
          </cell>
          <cell r="AK99">
            <v>5.2083333333333343E-2</v>
          </cell>
        </row>
        <row r="100">
          <cell r="B100">
            <v>57312</v>
          </cell>
          <cell r="D100" t="str">
            <v>Dakafzuigkasten</v>
          </cell>
          <cell r="E100" t="str">
            <v>E1</v>
          </cell>
          <cell r="F100" t="str">
            <v>Rucon</v>
          </cell>
          <cell r="G100" t="str">
            <v>DAV 315-6/12</v>
          </cell>
          <cell r="H100">
            <v>1</v>
          </cell>
          <cell r="J100" t="str">
            <v>dak</v>
          </cell>
          <cell r="K100">
            <v>1995</v>
          </cell>
          <cell r="N100">
            <v>3</v>
          </cell>
          <cell r="Q100">
            <v>12</v>
          </cell>
          <cell r="R100">
            <v>20</v>
          </cell>
          <cell r="S100">
            <v>0.6</v>
          </cell>
          <cell r="U100">
            <v>6.3196680514790113</v>
          </cell>
          <cell r="V100" t="str">
            <v>W</v>
          </cell>
          <cell r="AB100">
            <v>0</v>
          </cell>
          <cell r="AG100">
            <v>0.41666666666666669</v>
          </cell>
          <cell r="AK100">
            <v>5.2083333333333343E-2</v>
          </cell>
        </row>
        <row r="101">
          <cell r="D101" t="str">
            <v>Luchtreinigers</v>
          </cell>
          <cell r="E101" t="str">
            <v>E1</v>
          </cell>
          <cell r="F101" t="str">
            <v>Lubron</v>
          </cell>
          <cell r="H101">
            <v>1</v>
          </cell>
          <cell r="K101">
            <v>1995</v>
          </cell>
          <cell r="Q101">
            <v>12</v>
          </cell>
          <cell r="R101">
            <v>10</v>
          </cell>
          <cell r="S101">
            <v>1.2</v>
          </cell>
          <cell r="U101">
            <v>101.11468882366418</v>
          </cell>
          <cell r="V101" t="str">
            <v>W</v>
          </cell>
          <cell r="AB101">
            <v>0</v>
          </cell>
          <cell r="AG101">
            <v>0.16666666666666666</v>
          </cell>
          <cell r="AK101">
            <v>0.13333333333333333</v>
          </cell>
        </row>
        <row r="102">
          <cell r="B102">
            <v>58190</v>
          </cell>
          <cell r="D102" t="str">
            <v>Regelinstallatie</v>
          </cell>
          <cell r="E102" t="str">
            <v>E1</v>
          </cell>
          <cell r="F102" t="str">
            <v>Eldon</v>
          </cell>
          <cell r="G102" t="str">
            <v>VME-serie</v>
          </cell>
          <cell r="H102">
            <v>1</v>
          </cell>
          <cell r="K102">
            <v>1995</v>
          </cell>
          <cell r="N102">
            <v>3</v>
          </cell>
          <cell r="Q102">
            <v>12</v>
          </cell>
          <cell r="R102">
            <v>10</v>
          </cell>
          <cell r="S102">
            <v>1.2</v>
          </cell>
          <cell r="U102">
            <v>25.278672205916045</v>
          </cell>
          <cell r="V102" t="str">
            <v>M</v>
          </cell>
          <cell r="AB102">
            <v>0</v>
          </cell>
          <cell r="AG102">
            <v>1</v>
          </cell>
          <cell r="AK102">
            <v>0.64000000000000012</v>
          </cell>
        </row>
        <row r="103">
          <cell r="B103">
            <v>61110</v>
          </cell>
          <cell r="D103" t="str">
            <v>Laagspannings E-installatie tot 600V</v>
          </cell>
          <cell r="E103" t="str">
            <v>E1</v>
          </cell>
          <cell r="G103" t="str">
            <v>E-inst. 1 kast met 34 groepen</v>
          </cell>
          <cell r="H103">
            <v>1</v>
          </cell>
          <cell r="K103">
            <v>1995</v>
          </cell>
          <cell r="N103">
            <v>3</v>
          </cell>
          <cell r="Q103">
            <v>12</v>
          </cell>
          <cell r="R103">
            <v>25</v>
          </cell>
          <cell r="S103">
            <v>0.5</v>
          </cell>
          <cell r="U103">
            <v>50.55</v>
          </cell>
          <cell r="V103" t="str">
            <v>E</v>
          </cell>
          <cell r="AB103">
            <v>0.10800000000000003</v>
          </cell>
          <cell r="AG103">
            <v>8.3333333333333329E-2</v>
          </cell>
          <cell r="AK103">
            <v>3.833333333333333E-2</v>
          </cell>
        </row>
        <row r="104">
          <cell r="B104">
            <v>63120</v>
          </cell>
          <cell r="D104" t="str">
            <v>Noodverlichting</v>
          </cell>
          <cell r="E104" t="str">
            <v>E1</v>
          </cell>
          <cell r="H104">
            <v>20</v>
          </cell>
          <cell r="K104">
            <v>1995</v>
          </cell>
          <cell r="N104">
            <v>3</v>
          </cell>
          <cell r="Q104">
            <v>12</v>
          </cell>
          <cell r="R104">
            <v>15</v>
          </cell>
          <cell r="S104">
            <v>0.8</v>
          </cell>
          <cell r="U104">
            <v>125.48639291164673</v>
          </cell>
          <cell r="V104" t="str">
            <v>E</v>
          </cell>
          <cell r="AB104">
            <v>0.72000000000000008</v>
          </cell>
          <cell r="AG104">
            <v>8.3333333333333329E-2</v>
          </cell>
          <cell r="AK104">
            <v>0.96666666666666656</v>
          </cell>
        </row>
        <row r="105">
          <cell r="B105">
            <v>64255</v>
          </cell>
          <cell r="D105" t="str">
            <v>Persoonsbeveiligingsinstallatie</v>
          </cell>
          <cell r="E105" t="str">
            <v>E1</v>
          </cell>
          <cell r="F105" t="str">
            <v>ZIE BOUWDEEL B</v>
          </cell>
          <cell r="K105">
            <v>1995</v>
          </cell>
          <cell r="Q105">
            <v>12</v>
          </cell>
          <cell r="R105" t="str">
            <v>aant = 0</v>
          </cell>
          <cell r="S105" t="str">
            <v/>
          </cell>
          <cell r="U105">
            <v>0</v>
          </cell>
          <cell r="V105" t="str">
            <v/>
          </cell>
          <cell r="AB105">
            <v>0</v>
          </cell>
          <cell r="AG105">
            <v>0</v>
          </cell>
          <cell r="AK105">
            <v>0</v>
          </cell>
        </row>
        <row r="106">
          <cell r="B106">
            <v>65210</v>
          </cell>
          <cell r="D106" t="str">
            <v>Brandmeldinstallatie</v>
          </cell>
          <cell r="E106" t="str">
            <v>E1</v>
          </cell>
          <cell r="G106" t="str">
            <v>geleverd door Ergon (CENTRALE MET 104 MELDERS)</v>
          </cell>
          <cell r="H106">
            <v>1</v>
          </cell>
          <cell r="K106">
            <v>1995</v>
          </cell>
          <cell r="N106">
            <v>3</v>
          </cell>
          <cell r="Q106">
            <v>12</v>
          </cell>
          <cell r="R106">
            <v>15</v>
          </cell>
          <cell r="S106">
            <v>0.8</v>
          </cell>
          <cell r="U106">
            <v>691.67</v>
          </cell>
          <cell r="V106" t="str">
            <v>B</v>
          </cell>
          <cell r="AB106">
            <v>0</v>
          </cell>
          <cell r="AG106">
            <v>1.5</v>
          </cell>
          <cell r="AK106">
            <v>0.87000000000000011</v>
          </cell>
        </row>
        <row r="107">
          <cell r="B107">
            <v>65240</v>
          </cell>
          <cell r="D107" t="str">
            <v>Brandslanghaspel</v>
          </cell>
          <cell r="E107" t="str">
            <v>E1</v>
          </cell>
          <cell r="F107" t="str">
            <v>ZIE BOUWDEEL A</v>
          </cell>
          <cell r="K107">
            <v>1995</v>
          </cell>
          <cell r="N107">
            <v>3</v>
          </cell>
          <cell r="Q107">
            <v>12</v>
          </cell>
          <cell r="R107" t="str">
            <v>aant = 0</v>
          </cell>
          <cell r="S107" t="str">
            <v/>
          </cell>
          <cell r="U107">
            <v>0</v>
          </cell>
          <cell r="V107" t="str">
            <v/>
          </cell>
          <cell r="AB107">
            <v>0</v>
          </cell>
          <cell r="AG107">
            <v>0</v>
          </cell>
          <cell r="AK107">
            <v>0</v>
          </cell>
        </row>
        <row r="108">
          <cell r="B108">
            <v>65330</v>
          </cell>
          <cell r="D108" t="str">
            <v>Videoinstallatie CCTV</v>
          </cell>
          <cell r="E108" t="str">
            <v>E1</v>
          </cell>
          <cell r="F108" t="str">
            <v>Initial Varel</v>
          </cell>
          <cell r="G108" t="str">
            <v>CCVE 98065</v>
          </cell>
          <cell r="H108">
            <v>1</v>
          </cell>
          <cell r="J108" t="str">
            <v>separeer</v>
          </cell>
          <cell r="K108">
            <v>1995</v>
          </cell>
          <cell r="N108">
            <v>3</v>
          </cell>
          <cell r="Q108">
            <v>12</v>
          </cell>
          <cell r="R108">
            <v>10</v>
          </cell>
          <cell r="S108">
            <v>1.2</v>
          </cell>
          <cell r="U108">
            <v>25.278672205916045</v>
          </cell>
          <cell r="V108" t="str">
            <v>E</v>
          </cell>
          <cell r="AB108">
            <v>0</v>
          </cell>
          <cell r="AG108">
            <v>0.5</v>
          </cell>
          <cell r="AK108">
            <v>0.32000000000000006</v>
          </cell>
        </row>
        <row r="109">
          <cell r="B109">
            <v>66110</v>
          </cell>
          <cell r="D109" t="str">
            <v>Lift personen</v>
          </cell>
          <cell r="E109" t="str">
            <v>E1</v>
          </cell>
          <cell r="F109" t="str">
            <v>Mijnssen</v>
          </cell>
          <cell r="G109" t="str">
            <v>hydr. Lift; 630 kg; 2stoppl</v>
          </cell>
          <cell r="H109">
            <v>1</v>
          </cell>
          <cell r="J109" t="str">
            <v>hal</v>
          </cell>
          <cell r="K109">
            <v>1995</v>
          </cell>
          <cell r="N109">
            <v>3</v>
          </cell>
          <cell r="Q109">
            <v>12</v>
          </cell>
          <cell r="R109">
            <v>15</v>
          </cell>
          <cell r="S109">
            <v>0.8</v>
          </cell>
          <cell r="U109">
            <v>756.71585749231974</v>
          </cell>
          <cell r="V109" t="str">
            <v>M</v>
          </cell>
          <cell r="AB109">
            <v>1.92</v>
          </cell>
          <cell r="AG109">
            <v>4</v>
          </cell>
          <cell r="AK109">
            <v>9.2799999999999994</v>
          </cell>
        </row>
        <row r="110">
          <cell r="B110">
            <v>55310</v>
          </cell>
          <cell r="D110" t="str">
            <v>Warmtepomp</v>
          </cell>
          <cell r="E110" t="str">
            <v>E1</v>
          </cell>
          <cell r="F110" t="str">
            <v>Daikin</v>
          </cell>
          <cell r="G110" t="str">
            <v>Kanaal satelliet FDXS-25 (3 binnendelen)</v>
          </cell>
          <cell r="H110">
            <v>1</v>
          </cell>
          <cell r="J110" t="str">
            <v>Dak</v>
          </cell>
          <cell r="K110">
            <v>2006</v>
          </cell>
          <cell r="N110">
            <v>1</v>
          </cell>
          <cell r="Q110">
            <v>1</v>
          </cell>
          <cell r="R110">
            <v>10</v>
          </cell>
          <cell r="S110">
            <v>0.1</v>
          </cell>
          <cell r="U110">
            <v>151.66999999999999</v>
          </cell>
          <cell r="V110" t="str">
            <v>W</v>
          </cell>
          <cell r="AB110">
            <v>0</v>
          </cell>
          <cell r="AG110">
            <v>1.5</v>
          </cell>
          <cell r="AK110">
            <v>0.33000000000000007</v>
          </cell>
        </row>
        <row r="111">
          <cell r="B111">
            <v>55310</v>
          </cell>
          <cell r="D111" t="str">
            <v>Warmtepomp</v>
          </cell>
          <cell r="E111" t="str">
            <v>E1</v>
          </cell>
          <cell r="F111" t="str">
            <v>Daikin</v>
          </cell>
          <cell r="G111" t="str">
            <v>RXS 35 (1 binnendeel)</v>
          </cell>
          <cell r="H111">
            <v>1</v>
          </cell>
          <cell r="J111" t="str">
            <v>Dak</v>
          </cell>
          <cell r="K111">
            <v>2006</v>
          </cell>
          <cell r="N111">
            <v>1</v>
          </cell>
          <cell r="Q111">
            <v>1</v>
          </cell>
          <cell r="R111">
            <v>10</v>
          </cell>
          <cell r="S111">
            <v>0.1</v>
          </cell>
          <cell r="U111">
            <v>75.84</v>
          </cell>
          <cell r="V111" t="str">
            <v>W</v>
          </cell>
          <cell r="AB111">
            <v>0</v>
          </cell>
          <cell r="AG111">
            <v>1.5</v>
          </cell>
          <cell r="AK111">
            <v>0.33000000000000007</v>
          </cell>
        </row>
        <row r="112">
          <cell r="B112">
            <v>55310</v>
          </cell>
          <cell r="D112" t="str">
            <v>Warmtepomp</v>
          </cell>
          <cell r="E112" t="str">
            <v>E1</v>
          </cell>
          <cell r="F112" t="str">
            <v>Daikin</v>
          </cell>
          <cell r="G112" t="str">
            <v>2MXS40 (2 binnendelen)</v>
          </cell>
          <cell r="H112">
            <v>1</v>
          </cell>
          <cell r="J112" t="str">
            <v>Dak</v>
          </cell>
          <cell r="K112">
            <v>2006</v>
          </cell>
          <cell r="N112">
            <v>1</v>
          </cell>
          <cell r="Q112">
            <v>1</v>
          </cell>
          <cell r="R112">
            <v>10</v>
          </cell>
          <cell r="S112">
            <v>0.1</v>
          </cell>
          <cell r="U112">
            <v>151.66999999999999</v>
          </cell>
          <cell r="V112" t="str">
            <v>W</v>
          </cell>
          <cell r="AB112">
            <v>0</v>
          </cell>
          <cell r="AG112">
            <v>1.5</v>
          </cell>
          <cell r="AK112">
            <v>0.33000000000000007</v>
          </cell>
        </row>
        <row r="113">
          <cell r="B113">
            <v>55310</v>
          </cell>
          <cell r="D113" t="str">
            <v>Warmtepomp</v>
          </cell>
          <cell r="E113" t="str">
            <v>E1</v>
          </cell>
          <cell r="F113" t="str">
            <v>Daikin</v>
          </cell>
          <cell r="G113" t="str">
            <v>2MXS40 (2 binnendelen)</v>
          </cell>
          <cell r="H113">
            <v>1</v>
          </cell>
          <cell r="J113" t="str">
            <v>Dak</v>
          </cell>
          <cell r="K113">
            <v>2006</v>
          </cell>
          <cell r="N113">
            <v>1</v>
          </cell>
          <cell r="Q113">
            <v>1</v>
          </cell>
          <cell r="R113">
            <v>10</v>
          </cell>
          <cell r="S113">
            <v>0.1</v>
          </cell>
          <cell r="U113">
            <v>151.66999999999999</v>
          </cell>
          <cell r="V113" t="str">
            <v>W</v>
          </cell>
          <cell r="AB113">
            <v>0</v>
          </cell>
          <cell r="AG113">
            <v>1.5</v>
          </cell>
          <cell r="AK113">
            <v>0.33000000000000007</v>
          </cell>
        </row>
        <row r="114">
          <cell r="B114">
            <v>55310</v>
          </cell>
          <cell r="D114" t="str">
            <v>Warmtepomp</v>
          </cell>
          <cell r="E114" t="str">
            <v>E1</v>
          </cell>
          <cell r="F114" t="str">
            <v>Daikin</v>
          </cell>
          <cell r="G114" t="str">
            <v>RXS 35 (1 binnendeel)</v>
          </cell>
          <cell r="H114">
            <v>1</v>
          </cell>
          <cell r="J114" t="str">
            <v>Dak</v>
          </cell>
          <cell r="K114">
            <v>2006</v>
          </cell>
          <cell r="N114">
            <v>1</v>
          </cell>
          <cell r="Q114">
            <v>1</v>
          </cell>
          <cell r="R114">
            <v>10</v>
          </cell>
          <cell r="S114">
            <v>0.1</v>
          </cell>
          <cell r="U114">
            <v>75.84</v>
          </cell>
          <cell r="V114" t="str">
            <v>W</v>
          </cell>
          <cell r="AB114">
            <v>0</v>
          </cell>
          <cell r="AG114">
            <v>1.5</v>
          </cell>
          <cell r="AK114">
            <v>0.33000000000000007</v>
          </cell>
        </row>
        <row r="115">
          <cell r="B115">
            <v>55310</v>
          </cell>
          <cell r="D115" t="str">
            <v>Warmtepomp</v>
          </cell>
          <cell r="E115" t="str">
            <v>E1</v>
          </cell>
          <cell r="F115" t="str">
            <v>Daikin</v>
          </cell>
          <cell r="G115" t="str">
            <v>RXS 35 (1 binnendeel)</v>
          </cell>
          <cell r="H115">
            <v>1</v>
          </cell>
          <cell r="J115" t="str">
            <v>Dak</v>
          </cell>
          <cell r="K115">
            <v>2006</v>
          </cell>
          <cell r="N115">
            <v>1</v>
          </cell>
          <cell r="Q115">
            <v>1</v>
          </cell>
          <cell r="R115">
            <v>10</v>
          </cell>
          <cell r="S115">
            <v>0.1</v>
          </cell>
          <cell r="U115">
            <v>75.84</v>
          </cell>
          <cell r="V115" t="str">
            <v>W</v>
          </cell>
          <cell r="AB115">
            <v>0</v>
          </cell>
          <cell r="AG115">
            <v>1.5</v>
          </cell>
          <cell r="AK115">
            <v>0.33000000000000007</v>
          </cell>
        </row>
        <row r="116">
          <cell r="B116">
            <v>57120</v>
          </cell>
          <cell r="D116" t="str">
            <v xml:space="preserve">Luchtbehandelingskast </v>
          </cell>
          <cell r="E116" t="str">
            <v>E1</v>
          </cell>
          <cell r="F116" t="str">
            <v>Ruck</v>
          </cell>
          <cell r="H116">
            <v>1</v>
          </cell>
          <cell r="J116" t="str">
            <v>Gang</v>
          </cell>
          <cell r="K116">
            <v>2006</v>
          </cell>
          <cell r="N116">
            <v>1</v>
          </cell>
          <cell r="Q116">
            <v>1</v>
          </cell>
          <cell r="R116">
            <v>25</v>
          </cell>
          <cell r="S116">
            <v>0.1</v>
          </cell>
          <cell r="U116">
            <v>58.52</v>
          </cell>
          <cell r="V116" t="str">
            <v>W</v>
          </cell>
          <cell r="AB116">
            <v>0.13333333333333333</v>
          </cell>
          <cell r="AG116">
            <v>2</v>
          </cell>
          <cell r="AK116">
            <v>0.35200000000000009</v>
          </cell>
        </row>
        <row r="117">
          <cell r="B117">
            <v>57120</v>
          </cell>
          <cell r="D117" t="str">
            <v xml:space="preserve">Luchtbehandelingskast </v>
          </cell>
          <cell r="E117" t="str">
            <v>E1</v>
          </cell>
          <cell r="F117" t="str">
            <v>Ruck</v>
          </cell>
          <cell r="H117">
            <v>1</v>
          </cell>
          <cell r="J117" t="str">
            <v>Gang</v>
          </cell>
          <cell r="K117">
            <v>2006</v>
          </cell>
          <cell r="N117">
            <v>1</v>
          </cell>
          <cell r="Q117">
            <v>1</v>
          </cell>
          <cell r="R117">
            <v>25</v>
          </cell>
          <cell r="S117">
            <v>0.1</v>
          </cell>
          <cell r="U117">
            <v>58.52</v>
          </cell>
          <cell r="V117" t="str">
            <v>W</v>
          </cell>
          <cell r="AB117">
            <v>0.13333333333333333</v>
          </cell>
          <cell r="AG117">
            <v>2</v>
          </cell>
          <cell r="AK117">
            <v>0.35200000000000009</v>
          </cell>
        </row>
        <row r="118">
          <cell r="B118">
            <v>51210</v>
          </cell>
          <cell r="D118" t="str">
            <v>CV- ketel</v>
          </cell>
          <cell r="E118" t="str">
            <v>F1</v>
          </cell>
          <cell r="F118" t="str">
            <v>ATAG</v>
          </cell>
          <cell r="G118" t="str">
            <v>SHR61  ; 51 kW</v>
          </cell>
          <cell r="H118">
            <v>2</v>
          </cell>
          <cell r="J118" t="str">
            <v>1e verd.</v>
          </cell>
          <cell r="K118">
            <v>1997</v>
          </cell>
          <cell r="N118">
            <v>3</v>
          </cell>
          <cell r="Q118">
            <v>10</v>
          </cell>
          <cell r="R118">
            <v>20</v>
          </cell>
          <cell r="S118">
            <v>0.5</v>
          </cell>
          <cell r="U118">
            <v>141</v>
          </cell>
          <cell r="V118" t="str">
            <v>W</v>
          </cell>
          <cell r="AB118">
            <v>0</v>
          </cell>
          <cell r="AG118">
            <v>1</v>
          </cell>
          <cell r="AK118">
            <v>0.91999999999999993</v>
          </cell>
        </row>
        <row r="119">
          <cell r="B119">
            <v>51310</v>
          </cell>
          <cell r="D119" t="str">
            <v>CV-warmteverdelers en leidingnet alg</v>
          </cell>
          <cell r="E119" t="str">
            <v>F1</v>
          </cell>
          <cell r="F119" t="str">
            <v>met 1 Grundfospomp</v>
          </cell>
          <cell r="G119" t="str">
            <v>UPS 32-120</v>
          </cell>
          <cell r="H119">
            <v>1</v>
          </cell>
          <cell r="K119">
            <v>1997</v>
          </cell>
          <cell r="N119">
            <v>2</v>
          </cell>
          <cell r="Q119">
            <v>10</v>
          </cell>
          <cell r="R119">
            <v>15</v>
          </cell>
          <cell r="S119">
            <v>0.7</v>
          </cell>
          <cell r="U119">
            <v>1.0532780085798352</v>
          </cell>
          <cell r="V119" t="str">
            <v>W</v>
          </cell>
          <cell r="AB119">
            <v>6.6666666666666666E-2</v>
          </cell>
          <cell r="AG119">
            <v>0</v>
          </cell>
          <cell r="AK119">
            <v>0</v>
          </cell>
        </row>
        <row r="120">
          <cell r="B120">
            <v>53250</v>
          </cell>
          <cell r="D120" t="str">
            <v>Gasboiler (indirect)</v>
          </cell>
          <cell r="E120" t="str">
            <v>F1</v>
          </cell>
          <cell r="F120" t="str">
            <v>ATAG</v>
          </cell>
          <cell r="G120" t="str">
            <v>CBS; 36 kW ; 300 ltr</v>
          </cell>
          <cell r="H120">
            <v>1</v>
          </cell>
          <cell r="K120">
            <v>2003</v>
          </cell>
          <cell r="N120">
            <v>2</v>
          </cell>
          <cell r="Q120">
            <v>4</v>
          </cell>
          <cell r="R120">
            <v>15</v>
          </cell>
          <cell r="S120">
            <v>0.3</v>
          </cell>
          <cell r="U120">
            <v>63.855458032883689</v>
          </cell>
          <cell r="V120" t="str">
            <v>W</v>
          </cell>
          <cell r="AB120">
            <v>0</v>
          </cell>
          <cell r="AG120">
            <v>1</v>
          </cell>
          <cell r="AK120">
            <v>0.30000000000000004</v>
          </cell>
        </row>
        <row r="121">
          <cell r="B121">
            <v>53340</v>
          </cell>
          <cell r="D121" t="str">
            <v>Controleerb.keerkleppen in waterleidingen</v>
          </cell>
          <cell r="E121" t="str">
            <v>F1</v>
          </cell>
          <cell r="F121" t="str">
            <v>ZIE BOUWDEEL A</v>
          </cell>
          <cell r="K121">
            <v>1997</v>
          </cell>
          <cell r="Q121">
            <v>10</v>
          </cell>
          <cell r="R121" t="str">
            <v>aant = 0</v>
          </cell>
          <cell r="S121" t="str">
            <v/>
          </cell>
          <cell r="U121">
            <v>0</v>
          </cell>
          <cell r="V121" t="str">
            <v/>
          </cell>
          <cell r="AB121">
            <v>0</v>
          </cell>
          <cell r="AG121">
            <v>0</v>
          </cell>
          <cell r="AK121">
            <v>0</v>
          </cell>
        </row>
        <row r="122">
          <cell r="B122">
            <v>57311</v>
          </cell>
          <cell r="D122" t="str">
            <v>Individuele dakafzuigventilator</v>
          </cell>
          <cell r="E122" t="str">
            <v>F1</v>
          </cell>
          <cell r="F122" t="str">
            <v>Rucon</v>
          </cell>
          <cell r="G122" t="str">
            <v>MPV 7 Watt</v>
          </cell>
          <cell r="H122">
            <v>2</v>
          </cell>
          <cell r="J122" t="str">
            <v>dak</v>
          </cell>
          <cell r="K122">
            <v>1997</v>
          </cell>
          <cell r="N122">
            <v>3</v>
          </cell>
          <cell r="Q122">
            <v>10</v>
          </cell>
          <cell r="R122">
            <v>20</v>
          </cell>
          <cell r="S122">
            <v>0.5</v>
          </cell>
          <cell r="U122">
            <v>12.639336102958023</v>
          </cell>
          <cell r="V122" t="str">
            <v>W</v>
          </cell>
          <cell r="AB122">
            <v>0</v>
          </cell>
          <cell r="AG122">
            <v>0.25</v>
          </cell>
          <cell r="AK122">
            <v>0.11499999999999999</v>
          </cell>
        </row>
        <row r="123">
          <cell r="B123">
            <v>58190</v>
          </cell>
          <cell r="D123" t="str">
            <v>Regelinstallatie</v>
          </cell>
          <cell r="E123" t="str">
            <v>F1</v>
          </cell>
          <cell r="F123" t="str">
            <v>Eldon</v>
          </cell>
          <cell r="G123" t="str">
            <v>VME serie</v>
          </cell>
          <cell r="H123">
            <v>1</v>
          </cell>
          <cell r="J123" t="str">
            <v>b.g.g.</v>
          </cell>
          <cell r="K123">
            <v>1997</v>
          </cell>
          <cell r="N123">
            <v>3</v>
          </cell>
          <cell r="Q123">
            <v>10</v>
          </cell>
          <cell r="R123">
            <v>10</v>
          </cell>
          <cell r="S123">
            <v>1</v>
          </cell>
          <cell r="U123">
            <v>25.278672205916045</v>
          </cell>
          <cell r="V123" t="str">
            <v>M</v>
          </cell>
          <cell r="AB123">
            <v>0</v>
          </cell>
          <cell r="AG123">
            <v>1</v>
          </cell>
          <cell r="AK123">
            <v>0.64000000000000012</v>
          </cell>
        </row>
        <row r="124">
          <cell r="B124">
            <v>61110</v>
          </cell>
          <cell r="D124" t="str">
            <v>Laagspannings E-installatie tot 600V</v>
          </cell>
          <cell r="E124" t="str">
            <v>F1</v>
          </cell>
          <cell r="G124" t="str">
            <v>E-inst. 1 kast met 16 groepen</v>
          </cell>
          <cell r="H124">
            <v>1</v>
          </cell>
          <cell r="K124">
            <v>1997</v>
          </cell>
          <cell r="N124">
            <v>3</v>
          </cell>
          <cell r="Q124">
            <v>10</v>
          </cell>
          <cell r="R124">
            <v>25</v>
          </cell>
          <cell r="S124">
            <v>0.4</v>
          </cell>
          <cell r="U124">
            <v>30.33</v>
          </cell>
          <cell r="V124" t="str">
            <v>E</v>
          </cell>
          <cell r="AB124">
            <v>0.10800000000000003</v>
          </cell>
          <cell r="AG124">
            <v>8.3333333333333329E-2</v>
          </cell>
          <cell r="AK124">
            <v>3.5000000000000003E-2</v>
          </cell>
        </row>
        <row r="125">
          <cell r="B125">
            <v>61110</v>
          </cell>
          <cell r="D125" t="str">
            <v>Laagspannings E-installatie tot 600V</v>
          </cell>
          <cell r="E125" t="str">
            <v>F1</v>
          </cell>
          <cell r="G125" t="str">
            <v>E-inst. 1 HKL kast met 8 groepen</v>
          </cell>
          <cell r="H125">
            <v>1</v>
          </cell>
          <cell r="K125">
            <v>1997</v>
          </cell>
          <cell r="N125">
            <v>3</v>
          </cell>
          <cell r="Q125">
            <v>10</v>
          </cell>
          <cell r="R125">
            <v>25</v>
          </cell>
          <cell r="S125">
            <v>0.4</v>
          </cell>
          <cell r="U125">
            <v>50.55</v>
          </cell>
          <cell r="V125" t="str">
            <v>E</v>
          </cell>
          <cell r="AB125">
            <v>0.10800000000000003</v>
          </cell>
          <cell r="AG125">
            <v>8.3333333333333329E-2</v>
          </cell>
          <cell r="AK125">
            <v>3.5000000000000003E-2</v>
          </cell>
        </row>
        <row r="126">
          <cell r="B126">
            <v>61110</v>
          </cell>
          <cell r="D126" t="str">
            <v>Laagspannings E-installatie tot 600V</v>
          </cell>
          <cell r="E126" t="str">
            <v>F1</v>
          </cell>
          <cell r="G126" t="str">
            <v>E-inst. 1 kast met 17 groepen</v>
          </cell>
          <cell r="H126">
            <v>1</v>
          </cell>
          <cell r="K126">
            <v>1997</v>
          </cell>
          <cell r="N126">
            <v>3</v>
          </cell>
          <cell r="Q126">
            <v>10</v>
          </cell>
          <cell r="R126">
            <v>25</v>
          </cell>
          <cell r="S126">
            <v>0.4</v>
          </cell>
          <cell r="U126">
            <v>30.33</v>
          </cell>
          <cell r="V126" t="str">
            <v>E</v>
          </cell>
          <cell r="AB126">
            <v>0.10800000000000003</v>
          </cell>
          <cell r="AG126">
            <v>8.3333333333333329E-2</v>
          </cell>
          <cell r="AK126">
            <v>3.5000000000000003E-2</v>
          </cell>
        </row>
        <row r="127">
          <cell r="B127">
            <v>63120</v>
          </cell>
          <cell r="D127" t="str">
            <v>Noodverlichting</v>
          </cell>
          <cell r="E127" t="str">
            <v>F1</v>
          </cell>
          <cell r="H127">
            <v>9</v>
          </cell>
          <cell r="K127">
            <v>1997</v>
          </cell>
          <cell r="N127">
            <v>4</v>
          </cell>
          <cell r="Q127">
            <v>10</v>
          </cell>
          <cell r="R127">
            <v>15</v>
          </cell>
          <cell r="S127">
            <v>0.7</v>
          </cell>
          <cell r="U127">
            <v>56.468876810241042</v>
          </cell>
          <cell r="V127" t="str">
            <v>E</v>
          </cell>
          <cell r="AB127">
            <v>0.28800000000000003</v>
          </cell>
          <cell r="AG127">
            <v>8.3333333333333329E-2</v>
          </cell>
          <cell r="AK127">
            <v>0.48000000000000009</v>
          </cell>
        </row>
        <row r="128">
          <cell r="B128">
            <v>64255</v>
          </cell>
          <cell r="D128" t="str">
            <v>Persoonsbeveiligingsinstallatie</v>
          </cell>
          <cell r="E128" t="str">
            <v>F1</v>
          </cell>
          <cell r="F128" t="str">
            <v>ZIE BOUWDEEL B</v>
          </cell>
          <cell r="K128">
            <v>1997</v>
          </cell>
          <cell r="N128">
            <v>3</v>
          </cell>
          <cell r="Q128">
            <v>10</v>
          </cell>
          <cell r="R128" t="str">
            <v>aant = 0</v>
          </cell>
          <cell r="S128" t="str">
            <v/>
          </cell>
          <cell r="U128">
            <v>0</v>
          </cell>
          <cell r="V128" t="str">
            <v/>
          </cell>
          <cell r="AB128">
            <v>0</v>
          </cell>
          <cell r="AG128">
            <v>0</v>
          </cell>
          <cell r="AK128">
            <v>0</v>
          </cell>
        </row>
        <row r="129">
          <cell r="B129">
            <v>65210</v>
          </cell>
          <cell r="D129" t="str">
            <v>Brandmeldinstallatie</v>
          </cell>
          <cell r="E129" t="str">
            <v>F1</v>
          </cell>
          <cell r="F129" t="str">
            <v>Eigen centrale; gekoppeld aan geb. B.</v>
          </cell>
          <cell r="G129" t="str">
            <v>geleverd door Ergon (ALLEEN 49 MELDERS) Gekoppeld aan Gebouw E</v>
          </cell>
          <cell r="H129">
            <v>1</v>
          </cell>
          <cell r="K129">
            <v>1997</v>
          </cell>
          <cell r="Q129">
            <v>10</v>
          </cell>
          <cell r="R129">
            <v>15</v>
          </cell>
          <cell r="S129">
            <v>0.7</v>
          </cell>
          <cell r="U129">
            <v>180</v>
          </cell>
          <cell r="V129" t="str">
            <v>B</v>
          </cell>
          <cell r="AB129">
            <v>0</v>
          </cell>
          <cell r="AG129">
            <v>1.5</v>
          </cell>
          <cell r="AK129">
            <v>1.0500000000000003</v>
          </cell>
        </row>
        <row r="130">
          <cell r="B130">
            <v>65240</v>
          </cell>
          <cell r="D130" t="str">
            <v>Brandslanghaspel</v>
          </cell>
          <cell r="E130" t="str">
            <v>F1</v>
          </cell>
          <cell r="F130" t="str">
            <v>ZIE BOUWDEEL A</v>
          </cell>
          <cell r="K130">
            <v>1997</v>
          </cell>
          <cell r="Q130">
            <v>10</v>
          </cell>
          <cell r="R130" t="str">
            <v>aant = 0</v>
          </cell>
          <cell r="S130" t="str">
            <v/>
          </cell>
          <cell r="U130">
            <v>0</v>
          </cell>
          <cell r="V130" t="str">
            <v/>
          </cell>
          <cell r="AB130">
            <v>0</v>
          </cell>
          <cell r="AG130">
            <v>0</v>
          </cell>
          <cell r="AK130">
            <v>0</v>
          </cell>
        </row>
        <row r="131">
          <cell r="D131" t="str">
            <v>Automatische deur</v>
          </cell>
          <cell r="E131" t="str">
            <v>F1</v>
          </cell>
          <cell r="H131" t="str">
            <v>1</v>
          </cell>
          <cell r="K131">
            <v>1997</v>
          </cell>
          <cell r="N131">
            <v>2</v>
          </cell>
          <cell r="Q131">
            <v>10</v>
          </cell>
          <cell r="R131">
            <v>10</v>
          </cell>
          <cell r="S131">
            <v>1</v>
          </cell>
          <cell r="U131">
            <v>75.209999999999994</v>
          </cell>
          <cell r="V131" t="str">
            <v>E</v>
          </cell>
          <cell r="AB131">
            <v>0</v>
          </cell>
          <cell r="AG131">
            <v>0</v>
          </cell>
          <cell r="AK131">
            <v>0</v>
          </cell>
        </row>
        <row r="132">
          <cell r="D132" t="str">
            <v>Stoellift</v>
          </cell>
          <cell r="E132" t="str">
            <v>F1</v>
          </cell>
          <cell r="H132">
            <v>1</v>
          </cell>
          <cell r="K132">
            <v>1997</v>
          </cell>
          <cell r="N132">
            <v>2</v>
          </cell>
          <cell r="Q132">
            <v>10</v>
          </cell>
          <cell r="R132">
            <v>15</v>
          </cell>
          <cell r="S132">
            <v>0.7</v>
          </cell>
          <cell r="U132">
            <v>350</v>
          </cell>
          <cell r="V132" t="str">
            <v>M</v>
          </cell>
          <cell r="AB132">
            <v>0.53600000000000003</v>
          </cell>
          <cell r="AG132">
            <v>1.5</v>
          </cell>
          <cell r="AK132">
            <v>0.69000000000000006</v>
          </cell>
        </row>
        <row r="133">
          <cell r="E133" t="str">
            <v>F1</v>
          </cell>
          <cell r="Q133" t="str">
            <v>??</v>
          </cell>
          <cell r="R133" t="str">
            <v>aant = 0</v>
          </cell>
          <cell r="S133" t="str">
            <v/>
          </cell>
          <cell r="V133" t="str">
            <v/>
          </cell>
          <cell r="AB133">
            <v>0</v>
          </cell>
          <cell r="AG133">
            <v>0</v>
          </cell>
          <cell r="AK133">
            <v>0</v>
          </cell>
        </row>
        <row r="134">
          <cell r="B134">
            <v>55310</v>
          </cell>
          <cell r="D134" t="str">
            <v>Warmtepomp</v>
          </cell>
          <cell r="E134" t="str">
            <v>F1</v>
          </cell>
          <cell r="F134" t="str">
            <v>Daikin</v>
          </cell>
          <cell r="G134" t="str">
            <v>RXS 35 (1 binnendeel)</v>
          </cell>
          <cell r="H134">
            <v>1</v>
          </cell>
          <cell r="J134" t="str">
            <v>Dak</v>
          </cell>
          <cell r="K134">
            <v>2006</v>
          </cell>
          <cell r="N134">
            <v>1</v>
          </cell>
          <cell r="Q134">
            <v>1</v>
          </cell>
          <cell r="R134">
            <v>10</v>
          </cell>
          <cell r="S134">
            <v>0.1</v>
          </cell>
          <cell r="U134">
            <v>75.84</v>
          </cell>
          <cell r="V134" t="str">
            <v>W</v>
          </cell>
          <cell r="AB134">
            <v>0</v>
          </cell>
          <cell r="AG134">
            <v>1.5</v>
          </cell>
          <cell r="AK134">
            <v>0.33000000000000007</v>
          </cell>
        </row>
        <row r="135">
          <cell r="B135">
            <v>55310</v>
          </cell>
          <cell r="D135" t="str">
            <v>Warmtepomp</v>
          </cell>
          <cell r="E135" t="str">
            <v>F1</v>
          </cell>
          <cell r="F135" t="str">
            <v>Daikin</v>
          </cell>
          <cell r="G135" t="str">
            <v>RXS 35 (1 binnendeel)</v>
          </cell>
          <cell r="H135">
            <v>1</v>
          </cell>
          <cell r="J135" t="str">
            <v>Dak</v>
          </cell>
          <cell r="K135">
            <v>2006</v>
          </cell>
          <cell r="N135">
            <v>1</v>
          </cell>
          <cell r="Q135">
            <v>1</v>
          </cell>
          <cell r="R135">
            <v>10</v>
          </cell>
          <cell r="S135">
            <v>0.1</v>
          </cell>
          <cell r="U135">
            <v>75.84</v>
          </cell>
          <cell r="V135" t="str">
            <v>W</v>
          </cell>
          <cell r="AB135">
            <v>0</v>
          </cell>
          <cell r="AG135">
            <v>1.5</v>
          </cell>
          <cell r="AK135">
            <v>0.33000000000000007</v>
          </cell>
        </row>
        <row r="136">
          <cell r="B136">
            <v>55310</v>
          </cell>
          <cell r="D136" t="str">
            <v>Warmtepomp</v>
          </cell>
          <cell r="E136" t="str">
            <v>F1</v>
          </cell>
          <cell r="F136" t="str">
            <v>Daikin</v>
          </cell>
          <cell r="G136" t="str">
            <v>RXS 35 (1 binnendeel)</v>
          </cell>
          <cell r="H136">
            <v>1</v>
          </cell>
          <cell r="J136" t="str">
            <v>Dak</v>
          </cell>
          <cell r="K136">
            <v>2006</v>
          </cell>
          <cell r="N136">
            <v>1</v>
          </cell>
          <cell r="Q136">
            <v>1</v>
          </cell>
          <cell r="R136">
            <v>10</v>
          </cell>
          <cell r="S136">
            <v>0.1</v>
          </cell>
          <cell r="U136">
            <v>75.84</v>
          </cell>
          <cell r="V136" t="str">
            <v>W</v>
          </cell>
          <cell r="AB136">
            <v>0</v>
          </cell>
          <cell r="AG136">
            <v>1.5</v>
          </cell>
          <cell r="AK136">
            <v>0.33000000000000007</v>
          </cell>
        </row>
        <row r="137">
          <cell r="B137">
            <v>55310</v>
          </cell>
          <cell r="D137" t="str">
            <v>Warmtepomp</v>
          </cell>
          <cell r="E137" t="str">
            <v>F1</v>
          </cell>
          <cell r="F137" t="str">
            <v>Daikin</v>
          </cell>
          <cell r="G137" t="str">
            <v>RXS 35 (1 binnendeel)</v>
          </cell>
          <cell r="H137">
            <v>1</v>
          </cell>
          <cell r="J137" t="str">
            <v>Dak</v>
          </cell>
          <cell r="K137">
            <v>2006</v>
          </cell>
          <cell r="N137">
            <v>1</v>
          </cell>
          <cell r="Q137">
            <v>1</v>
          </cell>
          <cell r="R137">
            <v>10</v>
          </cell>
          <cell r="S137">
            <v>0.1</v>
          </cell>
          <cell r="U137">
            <v>75.84</v>
          </cell>
          <cell r="V137" t="str">
            <v>W</v>
          </cell>
          <cell r="AB137">
            <v>0</v>
          </cell>
          <cell r="AG137">
            <v>1.5</v>
          </cell>
          <cell r="AK137">
            <v>0.33000000000000007</v>
          </cell>
        </row>
        <row r="138">
          <cell r="B138">
            <v>57120</v>
          </cell>
          <cell r="D138" t="str">
            <v xml:space="preserve">Luchtbehandelingskast </v>
          </cell>
          <cell r="E138" t="str">
            <v>F1</v>
          </cell>
          <cell r="F138" t="str">
            <v>Ruck</v>
          </cell>
          <cell r="H138">
            <v>1</v>
          </cell>
          <cell r="J138" t="str">
            <v>Gang</v>
          </cell>
          <cell r="K138">
            <v>2006</v>
          </cell>
          <cell r="N138">
            <v>1</v>
          </cell>
          <cell r="Q138">
            <v>1</v>
          </cell>
          <cell r="R138">
            <v>25</v>
          </cell>
          <cell r="S138">
            <v>0.1</v>
          </cell>
          <cell r="U138">
            <v>58.52</v>
          </cell>
          <cell r="V138" t="str">
            <v>W</v>
          </cell>
          <cell r="AB138">
            <v>0.13333333333333333</v>
          </cell>
          <cell r="AG138">
            <v>2</v>
          </cell>
          <cell r="AK138">
            <v>0.35200000000000009</v>
          </cell>
        </row>
        <row r="139">
          <cell r="B139">
            <v>57120</v>
          </cell>
          <cell r="D139" t="str">
            <v xml:space="preserve">Luchtbehandelingskast </v>
          </cell>
          <cell r="E139" t="str">
            <v>F1</v>
          </cell>
          <cell r="F139" t="str">
            <v>Ruck</v>
          </cell>
          <cell r="H139">
            <v>1</v>
          </cell>
          <cell r="J139" t="str">
            <v>Gang</v>
          </cell>
          <cell r="K139">
            <v>2006</v>
          </cell>
          <cell r="N139">
            <v>1</v>
          </cell>
          <cell r="Q139">
            <v>1</v>
          </cell>
          <cell r="R139">
            <v>25</v>
          </cell>
          <cell r="S139">
            <v>0.1</v>
          </cell>
          <cell r="U139">
            <v>58.52</v>
          </cell>
          <cell r="V139" t="str">
            <v>W</v>
          </cell>
          <cell r="AB139">
            <v>0.13333333333333333</v>
          </cell>
          <cell r="AG139">
            <v>2</v>
          </cell>
          <cell r="AK139">
            <v>0.35200000000000009</v>
          </cell>
        </row>
        <row r="140">
          <cell r="Q140" t="str">
            <v>??</v>
          </cell>
          <cell r="R140" t="str">
            <v>aant = 0</v>
          </cell>
          <cell r="S140" t="str">
            <v/>
          </cell>
          <cell r="V140" t="str">
            <v/>
          </cell>
          <cell r="AB140">
            <v>0</v>
          </cell>
          <cell r="AG140">
            <v>0</v>
          </cell>
          <cell r="AK140">
            <v>0</v>
          </cell>
        </row>
        <row r="141">
          <cell r="Q141" t="str">
            <v>??</v>
          </cell>
          <cell r="R141" t="str">
            <v>aant = 0</v>
          </cell>
          <cell r="S141" t="str">
            <v/>
          </cell>
          <cell r="V141" t="str">
            <v/>
          </cell>
          <cell r="AB141">
            <v>0</v>
          </cell>
          <cell r="AG141">
            <v>0</v>
          </cell>
          <cell r="AK141">
            <v>0</v>
          </cell>
        </row>
        <row r="142">
          <cell r="Q142" t="str">
            <v>??</v>
          </cell>
          <cell r="R142" t="str">
            <v>aant = 0</v>
          </cell>
          <cell r="S142" t="str">
            <v/>
          </cell>
          <cell r="V142" t="str">
            <v/>
          </cell>
          <cell r="AB142">
            <v>0</v>
          </cell>
          <cell r="AG142">
            <v>0</v>
          </cell>
          <cell r="AK142">
            <v>0</v>
          </cell>
        </row>
        <row r="143">
          <cell r="P143">
            <v>3439</v>
          </cell>
          <cell r="Q143" t="str">
            <v>??</v>
          </cell>
          <cell r="R143" t="str">
            <v>aant = 0</v>
          </cell>
          <cell r="S143" t="str">
            <v/>
          </cell>
          <cell r="V143" t="str">
            <v/>
          </cell>
          <cell r="AB143">
            <v>0</v>
          </cell>
          <cell r="AG143">
            <v>0</v>
          </cell>
          <cell r="AK143">
            <v>0</v>
          </cell>
        </row>
        <row r="144">
          <cell r="Q144" t="str">
            <v>m</v>
          </cell>
          <cell r="AB144">
            <v>0</v>
          </cell>
          <cell r="AK144">
            <v>0</v>
          </cell>
        </row>
        <row r="145">
          <cell r="AK145">
            <v>115.58316666666664</v>
          </cell>
          <cell r="AQ145">
            <v>45.057206250000007</v>
          </cell>
        </row>
      </sheetData>
      <sheetData sheetId="2" refreshError="1">
        <row r="16">
          <cell r="V16">
            <v>51.574180000000013</v>
          </cell>
        </row>
        <row r="19">
          <cell r="V19">
            <v>51.574180000000005</v>
          </cell>
        </row>
        <row r="25">
          <cell r="V25">
            <v>56.374180000000003</v>
          </cell>
        </row>
        <row r="27">
          <cell r="F27">
            <v>0.18839249999999999</v>
          </cell>
        </row>
        <row r="29">
          <cell r="V29">
            <v>75.157854860190085</v>
          </cell>
        </row>
        <row r="37">
          <cell r="N37">
            <v>2.1</v>
          </cell>
        </row>
        <row r="46">
          <cell r="S46">
            <v>1</v>
          </cell>
        </row>
        <row r="48">
          <cell r="F48">
            <v>0.1</v>
          </cell>
        </row>
        <row r="64">
          <cell r="AF64" t="str">
            <v>Groningen</v>
          </cell>
          <cell r="AG64">
            <v>18.600000000000001</v>
          </cell>
          <cell r="AH64">
            <v>13.07</v>
          </cell>
          <cell r="AI64">
            <v>33.24</v>
          </cell>
          <cell r="AJ64">
            <v>24.16</v>
          </cell>
          <cell r="AK64">
            <v>33.24</v>
          </cell>
          <cell r="AL64">
            <v>24.16</v>
          </cell>
          <cell r="AM64">
            <v>51.83</v>
          </cell>
          <cell r="AN64">
            <v>27.8</v>
          </cell>
          <cell r="AO64">
            <v>51.83</v>
          </cell>
          <cell r="AP64">
            <v>27.8</v>
          </cell>
          <cell r="AT64">
            <v>40.274666666666675</v>
          </cell>
          <cell r="AU64">
            <v>32.71</v>
          </cell>
          <cell r="AV64">
            <v>41.1</v>
          </cell>
          <cell r="AW64">
            <v>32</v>
          </cell>
          <cell r="AX64">
            <v>24.04</v>
          </cell>
          <cell r="AZ64">
            <v>11</v>
          </cell>
          <cell r="BA64">
            <v>11</v>
          </cell>
          <cell r="BB64">
            <v>15</v>
          </cell>
          <cell r="BC64">
            <v>25</v>
          </cell>
          <cell r="BD64">
            <v>0.16</v>
          </cell>
          <cell r="BE64">
            <v>0.08</v>
          </cell>
          <cell r="BF64">
            <v>0.04</v>
          </cell>
        </row>
        <row r="65">
          <cell r="AF65" t="str">
            <v>Leeuwarden</v>
          </cell>
          <cell r="AG65">
            <v>18.600000000000001</v>
          </cell>
          <cell r="AH65">
            <v>13.07</v>
          </cell>
          <cell r="AI65">
            <v>33.24</v>
          </cell>
          <cell r="AJ65">
            <v>24.16</v>
          </cell>
          <cell r="AK65">
            <v>33.24</v>
          </cell>
          <cell r="AL65">
            <v>24.16</v>
          </cell>
          <cell r="AM65">
            <v>51.83</v>
          </cell>
          <cell r="AN65">
            <v>27.8</v>
          </cell>
          <cell r="AO65">
            <v>51.83</v>
          </cell>
          <cell r="AP65">
            <v>27.8</v>
          </cell>
          <cell r="AT65">
            <v>40.274666666666675</v>
          </cell>
          <cell r="AU65">
            <v>32.71</v>
          </cell>
          <cell r="AV65">
            <v>41.1</v>
          </cell>
          <cell r="AW65">
            <v>32</v>
          </cell>
          <cell r="AX65">
            <v>24.04</v>
          </cell>
          <cell r="AZ65">
            <v>11</v>
          </cell>
          <cell r="BA65">
            <v>11</v>
          </cell>
          <cell r="BB65">
            <v>15</v>
          </cell>
          <cell r="BC65">
            <v>25</v>
          </cell>
          <cell r="BD65">
            <v>0.16</v>
          </cell>
          <cell r="BE65">
            <v>0.08</v>
          </cell>
          <cell r="BF65">
            <v>0.04</v>
          </cell>
        </row>
        <row r="66">
          <cell r="AF66" t="str">
            <v>Hengelo</v>
          </cell>
          <cell r="AG66">
            <v>16.190000000000001</v>
          </cell>
          <cell r="AH66">
            <v>11.38</v>
          </cell>
          <cell r="AI66">
            <v>32.65</v>
          </cell>
          <cell r="AJ66">
            <v>23.74</v>
          </cell>
          <cell r="AK66">
            <v>32.65</v>
          </cell>
          <cell r="AL66">
            <v>23.74</v>
          </cell>
          <cell r="AM66">
            <v>48.22</v>
          </cell>
          <cell r="AN66">
            <v>25.27</v>
          </cell>
          <cell r="AO66">
            <v>48.22</v>
          </cell>
          <cell r="AP66">
            <v>25.27</v>
          </cell>
          <cell r="AT66">
            <v>40.274666666666675</v>
          </cell>
          <cell r="AU66">
            <v>40.29</v>
          </cell>
          <cell r="AV66">
            <v>40.520000000000003</v>
          </cell>
          <cell r="AW66">
            <v>36.81</v>
          </cell>
          <cell r="AX66">
            <v>27.84</v>
          </cell>
          <cell r="AZ66">
            <v>11</v>
          </cell>
          <cell r="BA66">
            <v>11</v>
          </cell>
          <cell r="BB66">
            <v>15</v>
          </cell>
          <cell r="BC66">
            <v>25</v>
          </cell>
          <cell r="BD66">
            <v>0.16</v>
          </cell>
          <cell r="BE66">
            <v>0.08</v>
          </cell>
          <cell r="BF66">
            <v>0.04</v>
          </cell>
        </row>
        <row r="67">
          <cell r="AF67" t="str">
            <v>Arnhem/Nijmegen</v>
          </cell>
          <cell r="AG67">
            <v>19.82</v>
          </cell>
          <cell r="AH67">
            <v>13.93</v>
          </cell>
          <cell r="AI67">
            <v>32.79</v>
          </cell>
          <cell r="AJ67">
            <v>23.8</v>
          </cell>
          <cell r="AK67">
            <v>32.79</v>
          </cell>
          <cell r="AL67">
            <v>23.8</v>
          </cell>
          <cell r="AM67">
            <v>49.05</v>
          </cell>
          <cell r="AN67">
            <v>25.85</v>
          </cell>
          <cell r="AO67">
            <v>49.05</v>
          </cell>
          <cell r="AP67">
            <v>25.85</v>
          </cell>
          <cell r="AT67">
            <v>40.274666666666675</v>
          </cell>
          <cell r="AU67">
            <v>38.270000000000003</v>
          </cell>
          <cell r="AV67">
            <v>43.83</v>
          </cell>
          <cell r="AW67">
            <v>33.9</v>
          </cell>
          <cell r="AX67">
            <v>23.57</v>
          </cell>
          <cell r="AZ67">
            <v>11</v>
          </cell>
          <cell r="BA67">
            <v>11</v>
          </cell>
          <cell r="BB67">
            <v>15</v>
          </cell>
          <cell r="BC67">
            <v>25</v>
          </cell>
          <cell r="BD67">
            <v>0.16</v>
          </cell>
          <cell r="BE67">
            <v>0.08</v>
          </cell>
          <cell r="BF67">
            <v>0.04</v>
          </cell>
        </row>
        <row r="68">
          <cell r="AF68" t="str">
            <v>Amersfoort</v>
          </cell>
          <cell r="AG68">
            <v>27.03</v>
          </cell>
          <cell r="AH68">
            <v>18.989999999999998</v>
          </cell>
          <cell r="AI68">
            <v>34.159999999999997</v>
          </cell>
          <cell r="AJ68">
            <v>24.81</v>
          </cell>
          <cell r="AK68">
            <v>34.159999999999997</v>
          </cell>
          <cell r="AL68">
            <v>24.81</v>
          </cell>
          <cell r="AM68">
            <v>46.94</v>
          </cell>
          <cell r="AN68">
            <v>24.37</v>
          </cell>
          <cell r="AO68">
            <v>46.94</v>
          </cell>
          <cell r="AP68">
            <v>24.37</v>
          </cell>
          <cell r="AT68">
            <v>40.274666666666675</v>
          </cell>
          <cell r="AU68">
            <v>35.020000000000003</v>
          </cell>
          <cell r="AV68">
            <v>37.76</v>
          </cell>
          <cell r="AW68">
            <v>30.57</v>
          </cell>
          <cell r="AX68">
            <v>27.55</v>
          </cell>
          <cell r="AZ68">
            <v>11</v>
          </cell>
          <cell r="BA68">
            <v>11</v>
          </cell>
          <cell r="BB68">
            <v>15</v>
          </cell>
          <cell r="BC68">
            <v>25</v>
          </cell>
          <cell r="BD68">
            <v>0.16</v>
          </cell>
          <cell r="BE68">
            <v>0.08</v>
          </cell>
          <cell r="BF68">
            <v>0.04</v>
          </cell>
        </row>
        <row r="69">
          <cell r="AF69" t="str">
            <v>Beverwijk</v>
          </cell>
          <cell r="AG69">
            <v>21.09</v>
          </cell>
          <cell r="AH69">
            <v>14.82</v>
          </cell>
          <cell r="AI69">
            <v>34.07</v>
          </cell>
          <cell r="AJ69">
            <v>24.75</v>
          </cell>
          <cell r="AK69">
            <v>34.07</v>
          </cell>
          <cell r="AL69">
            <v>24.75</v>
          </cell>
          <cell r="AM69">
            <v>53.77</v>
          </cell>
          <cell r="AN69">
            <v>29.16</v>
          </cell>
          <cell r="AO69">
            <v>53.77</v>
          </cell>
          <cell r="AP69">
            <v>29.16</v>
          </cell>
          <cell r="AT69">
            <v>40.274666666666675</v>
          </cell>
          <cell r="AU69">
            <v>51.93</v>
          </cell>
          <cell r="AV69">
            <v>39.119999999999997</v>
          </cell>
          <cell r="AW69">
            <v>34.58</v>
          </cell>
          <cell r="AX69">
            <v>27.83</v>
          </cell>
          <cell r="AZ69">
            <v>11</v>
          </cell>
          <cell r="BA69">
            <v>11</v>
          </cell>
          <cell r="BB69">
            <v>15</v>
          </cell>
          <cell r="BC69">
            <v>25</v>
          </cell>
          <cell r="BD69">
            <v>0.16</v>
          </cell>
          <cell r="BE69">
            <v>0.08</v>
          </cell>
          <cell r="BF69">
            <v>0.04</v>
          </cell>
        </row>
        <row r="70">
          <cell r="AF70" t="str">
            <v>Amsterdam</v>
          </cell>
          <cell r="AG70">
            <v>21.09</v>
          </cell>
          <cell r="AH70">
            <v>14.82</v>
          </cell>
          <cell r="AI70">
            <v>34.07</v>
          </cell>
          <cell r="AJ70">
            <v>24.75</v>
          </cell>
          <cell r="AK70">
            <v>34.07</v>
          </cell>
          <cell r="AL70">
            <v>24.75</v>
          </cell>
          <cell r="AM70">
            <v>53.77</v>
          </cell>
          <cell r="AN70">
            <v>29.16</v>
          </cell>
          <cell r="AO70">
            <v>53.77</v>
          </cell>
          <cell r="AP70">
            <v>29.16</v>
          </cell>
          <cell r="AT70">
            <v>40.274666666666675</v>
          </cell>
          <cell r="AU70">
            <v>51.93</v>
          </cell>
          <cell r="AV70">
            <v>39.119999999999997</v>
          </cell>
          <cell r="AW70">
            <v>34.58</v>
          </cell>
          <cell r="AX70">
            <v>27.83</v>
          </cell>
          <cell r="AZ70">
            <v>11</v>
          </cell>
          <cell r="BA70">
            <v>11</v>
          </cell>
          <cell r="BB70">
            <v>15</v>
          </cell>
          <cell r="BC70">
            <v>25</v>
          </cell>
          <cell r="BD70">
            <v>0.16</v>
          </cell>
          <cell r="BE70">
            <v>0.08</v>
          </cell>
          <cell r="BF70">
            <v>0.04</v>
          </cell>
        </row>
        <row r="71">
          <cell r="AF71" t="str">
            <v>Den Haag</v>
          </cell>
          <cell r="AG71">
            <v>19.78</v>
          </cell>
          <cell r="AH71">
            <v>13.9</v>
          </cell>
          <cell r="AI71">
            <v>33.75</v>
          </cell>
          <cell r="AJ71">
            <v>24.52</v>
          </cell>
          <cell r="AK71">
            <v>33.75</v>
          </cell>
          <cell r="AL71">
            <v>24.52</v>
          </cell>
          <cell r="AM71">
            <v>51.57</v>
          </cell>
          <cell r="AN71">
            <v>27.62</v>
          </cell>
          <cell r="AO71">
            <v>51.57</v>
          </cell>
          <cell r="AP71">
            <v>27.62</v>
          </cell>
          <cell r="AT71">
            <v>40.274666666666675</v>
          </cell>
          <cell r="AU71">
            <v>39.82</v>
          </cell>
          <cell r="AV71">
            <v>39.81</v>
          </cell>
          <cell r="AW71">
            <v>32.369999999999997</v>
          </cell>
          <cell r="AX71">
            <v>25.35</v>
          </cell>
          <cell r="AZ71">
            <v>11</v>
          </cell>
          <cell r="BA71">
            <v>11</v>
          </cell>
          <cell r="BB71">
            <v>15</v>
          </cell>
          <cell r="BC71">
            <v>25</v>
          </cell>
          <cell r="BD71">
            <v>0.16</v>
          </cell>
          <cell r="BE71">
            <v>0.08</v>
          </cell>
          <cell r="BF71">
            <v>0.04</v>
          </cell>
        </row>
        <row r="72">
          <cell r="AF72" t="str">
            <v>Capelle</v>
          </cell>
          <cell r="AG72">
            <v>19.78</v>
          </cell>
          <cell r="AH72">
            <v>13.9</v>
          </cell>
          <cell r="AI72">
            <v>33.75</v>
          </cell>
          <cell r="AJ72">
            <v>24.52</v>
          </cell>
          <cell r="AK72">
            <v>33.75</v>
          </cell>
          <cell r="AL72">
            <v>24.52</v>
          </cell>
          <cell r="AM72">
            <v>51.57</v>
          </cell>
          <cell r="AN72">
            <v>27.62</v>
          </cell>
          <cell r="AO72">
            <v>51.57</v>
          </cell>
          <cell r="AP72">
            <v>27.62</v>
          </cell>
          <cell r="AT72">
            <v>40.274666666666675</v>
          </cell>
          <cell r="AU72">
            <v>39.82</v>
          </cell>
          <cell r="AV72">
            <v>39.81</v>
          </cell>
          <cell r="AW72">
            <v>32.369999999999997</v>
          </cell>
          <cell r="AX72">
            <v>25.35</v>
          </cell>
          <cell r="AZ72">
            <v>11</v>
          </cell>
          <cell r="BA72">
            <v>11</v>
          </cell>
          <cell r="BB72">
            <v>15</v>
          </cell>
          <cell r="BC72">
            <v>25</v>
          </cell>
          <cell r="BD72">
            <v>0.16</v>
          </cell>
          <cell r="BE72">
            <v>0.08</v>
          </cell>
          <cell r="BF72">
            <v>0.04</v>
          </cell>
        </row>
        <row r="73">
          <cell r="AF73" t="str">
            <v>Goes</v>
          </cell>
          <cell r="AG73">
            <v>19.850000000000001</v>
          </cell>
          <cell r="AH73">
            <v>13.95</v>
          </cell>
          <cell r="AI73">
            <v>33.270000000000003</v>
          </cell>
          <cell r="AJ73">
            <v>24.19</v>
          </cell>
          <cell r="AK73">
            <v>33.270000000000003</v>
          </cell>
          <cell r="AL73">
            <v>24.19</v>
          </cell>
          <cell r="AM73">
            <v>51.57</v>
          </cell>
          <cell r="AN73">
            <v>27.62</v>
          </cell>
          <cell r="AO73">
            <v>51.57</v>
          </cell>
          <cell r="AP73">
            <v>27.62</v>
          </cell>
          <cell r="AT73">
            <v>40.274666666666675</v>
          </cell>
          <cell r="AU73">
            <v>39.82</v>
          </cell>
          <cell r="AV73">
            <v>39.549999999999997</v>
          </cell>
          <cell r="AW73">
            <v>32.130000000000003</v>
          </cell>
          <cell r="AX73">
            <v>29.01</v>
          </cell>
          <cell r="AZ73">
            <v>11</v>
          </cell>
          <cell r="BA73">
            <v>11</v>
          </cell>
          <cell r="BB73">
            <v>15</v>
          </cell>
          <cell r="BC73">
            <v>25</v>
          </cell>
          <cell r="BD73">
            <v>0.16</v>
          </cell>
          <cell r="BE73">
            <v>0.08</v>
          </cell>
          <cell r="BF73">
            <v>0.04</v>
          </cell>
        </row>
        <row r="74">
          <cell r="AF74" t="str">
            <v>Breda</v>
          </cell>
          <cell r="AG74">
            <v>19.850000000000001</v>
          </cell>
          <cell r="AH74">
            <v>13.95</v>
          </cell>
          <cell r="AI74">
            <v>33.270000000000003</v>
          </cell>
          <cell r="AJ74">
            <v>24.19</v>
          </cell>
          <cell r="AK74">
            <v>33.270000000000003</v>
          </cell>
          <cell r="AL74">
            <v>24.19</v>
          </cell>
          <cell r="AM74">
            <v>51.57</v>
          </cell>
          <cell r="AN74">
            <v>27.62</v>
          </cell>
          <cell r="AO74">
            <v>51.57</v>
          </cell>
          <cell r="AP74">
            <v>27.62</v>
          </cell>
          <cell r="AT74">
            <v>40.274666666666675</v>
          </cell>
          <cell r="AU74">
            <v>39.82</v>
          </cell>
          <cell r="AV74">
            <v>39.549999999999997</v>
          </cell>
          <cell r="AW74">
            <v>32.130000000000003</v>
          </cell>
          <cell r="AX74">
            <v>29.01</v>
          </cell>
          <cell r="AZ74">
            <v>11</v>
          </cell>
          <cell r="BA74">
            <v>11</v>
          </cell>
          <cell r="BB74">
            <v>15</v>
          </cell>
          <cell r="BC74">
            <v>25</v>
          </cell>
          <cell r="BD74">
            <v>0.16</v>
          </cell>
          <cell r="BE74">
            <v>0.08</v>
          </cell>
          <cell r="BF74">
            <v>0.04</v>
          </cell>
        </row>
        <row r="75">
          <cell r="AF75" t="str">
            <v>Eindhoven</v>
          </cell>
          <cell r="AG75">
            <v>16.22</v>
          </cell>
          <cell r="AH75">
            <v>11.4</v>
          </cell>
          <cell r="AI75">
            <v>32.78</v>
          </cell>
          <cell r="AJ75">
            <v>23.84</v>
          </cell>
          <cell r="AK75">
            <v>32.78</v>
          </cell>
          <cell r="AL75">
            <v>23.84</v>
          </cell>
          <cell r="AM75">
            <v>48.14</v>
          </cell>
          <cell r="AN75">
            <v>25.21</v>
          </cell>
          <cell r="AO75">
            <v>48.14</v>
          </cell>
          <cell r="AP75">
            <v>25.21</v>
          </cell>
          <cell r="AT75">
            <v>40.274666666666675</v>
          </cell>
          <cell r="AU75">
            <v>40.72</v>
          </cell>
          <cell r="AV75">
            <v>38.840000000000003</v>
          </cell>
          <cell r="AW75">
            <v>30.16</v>
          </cell>
          <cell r="AX75">
            <v>28.68</v>
          </cell>
          <cell r="AZ75">
            <v>11</v>
          </cell>
          <cell r="BA75">
            <v>11</v>
          </cell>
          <cell r="BB75">
            <v>15</v>
          </cell>
          <cell r="BC75">
            <v>25</v>
          </cell>
          <cell r="BD75">
            <v>0.16</v>
          </cell>
          <cell r="BE75">
            <v>0.08</v>
          </cell>
          <cell r="BF75">
            <v>0.04</v>
          </cell>
        </row>
        <row r="76">
          <cell r="AF76" t="str">
            <v>Roermond</v>
          </cell>
          <cell r="AG76">
            <v>16.22</v>
          </cell>
          <cell r="AH76">
            <v>11.4</v>
          </cell>
          <cell r="AI76">
            <v>32.78</v>
          </cell>
          <cell r="AJ76">
            <v>23.84</v>
          </cell>
          <cell r="AK76">
            <v>32.78</v>
          </cell>
          <cell r="AL76">
            <v>23.84</v>
          </cell>
          <cell r="AM76">
            <v>48.14</v>
          </cell>
          <cell r="AN76">
            <v>25.21</v>
          </cell>
          <cell r="AO76">
            <v>48.14</v>
          </cell>
          <cell r="AP76">
            <v>25.21</v>
          </cell>
          <cell r="AT76">
            <v>40.274666666666675</v>
          </cell>
          <cell r="AU76">
            <v>40.72</v>
          </cell>
          <cell r="AV76">
            <v>38.840000000000003</v>
          </cell>
          <cell r="AW76">
            <v>30.16</v>
          </cell>
          <cell r="AX76">
            <v>28.68</v>
          </cell>
          <cell r="AZ76">
            <v>11</v>
          </cell>
          <cell r="BA76">
            <v>11</v>
          </cell>
          <cell r="BB76">
            <v>15</v>
          </cell>
          <cell r="BC76">
            <v>25</v>
          </cell>
          <cell r="BD76">
            <v>0.16</v>
          </cell>
          <cell r="BE76">
            <v>0.08</v>
          </cell>
          <cell r="BF76">
            <v>0.04</v>
          </cell>
        </row>
        <row r="77">
          <cell r="AF77" t="str">
            <v>Kerkrade</v>
          </cell>
        </row>
        <row r="78">
          <cell r="AF78" t="str">
            <v>Landelijk</v>
          </cell>
        </row>
        <row r="94">
          <cell r="D94" t="str">
            <v>H</v>
          </cell>
          <cell r="E94">
            <v>0</v>
          </cell>
        </row>
        <row r="95">
          <cell r="D95" t="str">
            <v>W</v>
          </cell>
          <cell r="E95">
            <v>51.574180000000013</v>
          </cell>
        </row>
        <row r="96">
          <cell r="D96" t="str">
            <v>E</v>
          </cell>
          <cell r="E96">
            <v>51.574180000000005</v>
          </cell>
        </row>
        <row r="97">
          <cell r="D97" t="str">
            <v>B</v>
          </cell>
          <cell r="E97">
            <v>56.374179999999996</v>
          </cell>
        </row>
        <row r="98">
          <cell r="D98" t="str">
            <v>M</v>
          </cell>
          <cell r="E98">
            <v>56.374180000000003</v>
          </cell>
        </row>
        <row r="99">
          <cell r="D99" t="str">
            <v>C</v>
          </cell>
          <cell r="E99">
            <v>75.157854860190085</v>
          </cell>
        </row>
        <row r="104">
          <cell r="C104" t="str">
            <v>1,000 - geen</v>
          </cell>
        </row>
        <row r="105">
          <cell r="C105" t="str">
            <v>1,055 - gering</v>
          </cell>
        </row>
        <row r="106">
          <cell r="C106" t="str">
            <v>1,109 - normaal</v>
          </cell>
        </row>
        <row r="107">
          <cell r="C107" t="str">
            <v>1,164 - hoog</v>
          </cell>
        </row>
        <row r="108">
          <cell r="C108" t="str">
            <v>1,218 - 24 uursbedrijf</v>
          </cell>
        </row>
        <row r="112">
          <cell r="E112">
            <v>0.15999999999999998</v>
          </cell>
        </row>
        <row r="113">
          <cell r="E113">
            <v>7.9999999999999988E-2</v>
          </cell>
        </row>
        <row r="114">
          <cell r="E114">
            <v>3.9999999999999994E-2</v>
          </cell>
        </row>
        <row r="338">
          <cell r="C338" t="str">
            <v>Kantoor</v>
          </cell>
        </row>
        <row r="339">
          <cell r="C339" t="str">
            <v>Distributie</v>
          </cell>
        </row>
        <row r="340">
          <cell r="C340" t="str">
            <v>Industriële</v>
          </cell>
        </row>
        <row r="341">
          <cell r="C341" t="str">
            <v>School</v>
          </cell>
        </row>
        <row r="344">
          <cell r="C344" t="str">
            <v>vóór 1984</v>
          </cell>
        </row>
        <row r="345">
          <cell r="C345" t="str">
            <v>na 1984</v>
          </cell>
        </row>
        <row r="346">
          <cell r="C346" t="str">
            <v>nieuw</v>
          </cell>
        </row>
      </sheetData>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 Inventaris"/>
      <sheetName val="CALC. Productie Maarheeze"/>
      <sheetName val="CALC.kantoor Maarheeze"/>
      <sheetName val="PRES. totaal. Mhz"/>
      <sheetName val="CALC. Productie Deurne"/>
      <sheetName val="CALC. Kantoor Deurne"/>
      <sheetName val="PRES. totaal. Drn"/>
      <sheetName val="overzicht kosten"/>
      <sheetName val="Waterzuivering"/>
      <sheetName val="Terrein"/>
      <sheetName val="sanitair"/>
      <sheetName val="Bouwkundig onderh"/>
      <sheetName val="PZI Deurne"/>
      <sheetName val="PZI Maarh"/>
      <sheetName val="Grafiek data"/>
      <sheetName val="Grafiek"/>
    </sheetNames>
    <sheetDataSet>
      <sheetData sheetId="0" refreshError="1"/>
      <sheetData sheetId="1" refreshError="1">
        <row r="6">
          <cell r="P6">
            <v>98.79</v>
          </cell>
          <cell r="X6">
            <v>0.35</v>
          </cell>
          <cell r="AC6">
            <v>0.06</v>
          </cell>
          <cell r="AE6">
            <v>0.06</v>
          </cell>
          <cell r="AG6">
            <v>0.05</v>
          </cell>
          <cell r="AI6">
            <v>0.09</v>
          </cell>
          <cell r="AJ6">
            <v>0.03</v>
          </cell>
        </row>
        <row r="7">
          <cell r="P7">
            <v>67.5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J1">
            <v>125</v>
          </cell>
          <cell r="M1">
            <v>64</v>
          </cell>
        </row>
        <row r="2">
          <cell r="J2">
            <v>500</v>
          </cell>
        </row>
        <row r="3">
          <cell r="J3">
            <v>100</v>
          </cell>
        </row>
      </sheetData>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andachtspunten"/>
      <sheetName val="Prijs Verzamelblad"/>
      <sheetName val="1. Kostprijs PO"/>
      <sheetName val="2. Kostprijs Beheer"/>
      <sheetName val="3.Kostprijs CO"/>
      <sheetName val="4.Inventaris"/>
      <sheetName val="Kentallen"/>
      <sheetName val="Totale equipmentlijst"/>
      <sheetName val="storingsafkoop"/>
      <sheetName val="valid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
      <sheetName val="Calculatieblad"/>
      <sheetName val="Beheer"/>
      <sheetName val="VC"/>
      <sheetName val="contractmatrix"/>
      <sheetName val="Blad2"/>
      <sheetName val="Blad1"/>
    </sheetNames>
    <sheetDataSet>
      <sheetData sheetId="0" refreshError="1"/>
      <sheetData sheetId="1" refreshError="1"/>
      <sheetData sheetId="2" refreshError="1"/>
      <sheetData sheetId="3" refreshError="1">
        <row r="8">
          <cell r="F8">
            <v>41.75</v>
          </cell>
          <cell r="G8">
            <v>53.75</v>
          </cell>
        </row>
      </sheetData>
      <sheetData sheetId="4" refreshError="1"/>
      <sheetData sheetId="5" refreshError="1"/>
      <sheetData sheetId="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b"/>
      <sheetName val="begroting"/>
      <sheetName val="Calculatie"/>
      <sheetName val="storingsafkoop"/>
      <sheetName val="Mfee"/>
    </sheetNames>
    <sheetDataSet>
      <sheetData sheetId="0" refreshError="1"/>
      <sheetData sheetId="1" refreshError="1"/>
      <sheetData sheetId="2" refreshError="1">
        <row r="5">
          <cell r="R5">
            <v>0.98</v>
          </cell>
        </row>
      </sheetData>
      <sheetData sheetId="3" refreshError="1"/>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m_bullet"/>
      <sheetName val="bullets"/>
      <sheetName val="cond_chart"/>
      <sheetName val="gantt"/>
      <sheetName val="controls"/>
      <sheetName val="minis"/>
      <sheetName val="dyn_chart"/>
      <sheetName val="hi_lo"/>
      <sheetName val="count"/>
      <sheetName val="dups"/>
      <sheetName val="UK"/>
      <sheetName val="Ages"/>
      <sheetName val="jibble-postcodes"/>
      <sheetName val="UK_Map (2)"/>
      <sheetName val="UK_Map"/>
      <sheetName val="postcodes"/>
      <sheetName val="array_sumprod"/>
      <sheetName val="excelchart"/>
      <sheetName val="sumprod"/>
      <sheetName val="indexmatch"/>
      <sheetName val="startmonths"/>
      <sheetName val="btn dates"/>
      <sheetName val="validation2"/>
      <sheetName val="validation3"/>
      <sheetName val="Unique validation (2)"/>
      <sheetName val="Unique validation"/>
      <sheetName val="unique_list"/>
      <sheetName val="Date title"/>
      <sheetName val="pro rating with dates"/>
      <sheetName val="NPV_IRR"/>
      <sheetName val="multi Sumif"/>
      <sheetName val="Sched2"/>
      <sheetName val="Schedule"/>
      <sheetName val="Custom Sort"/>
      <sheetName val="Transpose"/>
      <sheetName val="MATCH - NEAREST"/>
      <sheetName val="MATCH - EXACT"/>
      <sheetName val="Index_func"/>
      <sheetName val="Drop Downs"/>
      <sheetName val="YTD Calc"/>
      <sheetName val="isna"/>
      <sheetName val="indirect"/>
      <sheetName val="gauss"/>
      <sheetName val="MACROS"/>
      <sheetName val="shortcuts"/>
    </sheetNames>
    <sheetDataSet>
      <sheetData sheetId="0" refreshError="1"/>
      <sheetData sheetId="1" refreshError="1"/>
      <sheetData sheetId="2" refreshError="1"/>
      <sheetData sheetId="3" refreshError="1"/>
      <sheetData sheetId="4" refreshError="1"/>
      <sheetData sheetId="5" refreshError="1">
        <row r="1">
          <cell r="E1" t="str">
            <v>Jan</v>
          </cell>
        </row>
        <row r="2">
          <cell r="E2">
            <v>25</v>
          </cell>
          <cell r="F2">
            <v>26</v>
          </cell>
          <cell r="G2">
            <v>27</v>
          </cell>
          <cell r="H2">
            <v>50</v>
          </cell>
          <cell r="I2">
            <v>75</v>
          </cell>
          <cell r="J2">
            <v>80</v>
          </cell>
          <cell r="K2">
            <v>75</v>
          </cell>
          <cell r="L2">
            <v>60</v>
          </cell>
          <cell r="M2">
            <v>40</v>
          </cell>
          <cell r="N2">
            <v>60</v>
          </cell>
          <cell r="O2">
            <v>50</v>
          </cell>
          <cell r="P2">
            <v>20</v>
          </cell>
        </row>
        <row r="4">
          <cell r="E4">
            <v>12</v>
          </cell>
          <cell r="F4">
            <v>15</v>
          </cell>
          <cell r="G4">
            <v>18.75</v>
          </cell>
          <cell r="H4">
            <v>23.4375</v>
          </cell>
          <cell r="I4">
            <v>29.296875</v>
          </cell>
          <cell r="J4">
            <v>36.62109375</v>
          </cell>
          <cell r="K4">
            <v>45.7763671875</v>
          </cell>
          <cell r="L4">
            <v>57.220458984375</v>
          </cell>
          <cell r="M4">
            <v>71.52557373046875</v>
          </cell>
          <cell r="N4">
            <v>89.406967163085938</v>
          </cell>
          <cell r="O4">
            <v>111.75870895385742</v>
          </cell>
          <cell r="P4">
            <v>139.69838619232178</v>
          </cell>
        </row>
      </sheetData>
      <sheetData sheetId="6" refreshError="1">
        <row r="3">
          <cell r="N3">
            <v>13</v>
          </cell>
        </row>
        <row r="4">
          <cell r="N4">
            <v>24</v>
          </cell>
        </row>
        <row r="5">
          <cell r="M5" t="str">
            <v>Month</v>
          </cell>
          <cell r="N5" t="str">
            <v>Sales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L-fsb code (2)"/>
      <sheetName val="Calculatie"/>
      <sheetName val="Correctief onderhoud"/>
      <sheetName val="Beheer"/>
      <sheetName val="Reiskosten"/>
      <sheetName val="NL-fsb code"/>
      <sheetName val="Blad3"/>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zamelblad"/>
      <sheetName val="Exploitatie onderhoud"/>
      <sheetName val="Beheer"/>
      <sheetName val="Blad1"/>
      <sheetName val="Gegevensblad"/>
      <sheetName val="Invoergegevens"/>
      <sheetName val="Blad2"/>
    </sheetNames>
    <sheetDataSet>
      <sheetData sheetId="0"/>
      <sheetData sheetId="1"/>
      <sheetData sheetId="2"/>
      <sheetData sheetId="3"/>
      <sheetData sheetId="4"/>
      <sheetData sheetId="5"/>
      <sheetData sheetId="6"/>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TI bladvergelijk"/>
      <sheetName val="Wijzigingen-mutaties"/>
      <sheetName val="Eindblad"/>
      <sheetName val="Maintenance_DC"/>
      <sheetName val="VC (volledig)"/>
      <sheetName val="Deelprijzen"/>
      <sheetName val="Grenco"/>
      <sheetName val="Calculatieblad"/>
      <sheetName val="Filters v-snaren"/>
      <sheetName val="Beheer"/>
      <sheetName val="Reiskosten"/>
      <sheetName val="Uitbestedingsanalyse"/>
      <sheetName val="Normtijden per equipmentrang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BJ267"/>
  <sheetViews>
    <sheetView showGridLines="0" showZeros="0" tabSelected="1" zoomScaleNormal="100" zoomScaleSheetLayoutView="145" zoomScalePageLayoutView="10" workbookViewId="0">
      <selection activeCell="K5" sqref="K5"/>
    </sheetView>
  </sheetViews>
  <sheetFormatPr defaultRowHeight="12.75" x14ac:dyDescent="0.2"/>
  <cols>
    <col min="1" max="1" width="6" style="78" customWidth="1"/>
    <col min="2" max="2" width="12.5703125" style="52" bestFit="1" customWidth="1"/>
    <col min="3" max="3" width="16.28515625" style="52" customWidth="1"/>
    <col min="4" max="4" width="10.5703125" style="52" customWidth="1"/>
    <col min="5" max="5" width="12.42578125" style="52" bestFit="1" customWidth="1"/>
    <col min="6" max="6" width="5" style="52" customWidth="1"/>
    <col min="7" max="7" width="10.42578125" style="52" customWidth="1"/>
    <col min="8" max="8" width="6.5703125" style="78" customWidth="1"/>
    <col min="9" max="9" width="11.5703125" style="78" customWidth="1"/>
    <col min="10" max="10" width="10.42578125" style="78" bestFit="1" customWidth="1"/>
    <col min="11" max="11" width="9.28515625" style="52" customWidth="1"/>
    <col min="12" max="12" width="5.85546875" style="52" customWidth="1"/>
    <col min="13" max="13" width="7" style="52" customWidth="1"/>
    <col min="14" max="14" width="40.140625" style="78" bestFit="1" customWidth="1"/>
    <col min="15" max="15" width="6.7109375" style="52" customWidth="1"/>
    <col min="16" max="16" width="49.5703125" style="78" bestFit="1" customWidth="1"/>
    <col min="17" max="17" width="5" style="52" customWidth="1"/>
    <col min="18" max="18" width="8.140625" style="78" bestFit="1" customWidth="1"/>
    <col min="19" max="19" width="13.5703125" style="78" bestFit="1" customWidth="1"/>
    <col min="20" max="20" width="8.140625" style="78" customWidth="1"/>
    <col min="21" max="21" width="7.7109375" style="78" customWidth="1"/>
    <col min="22" max="22" width="11.7109375" style="78" customWidth="1"/>
    <col min="23" max="23" width="14.5703125" style="78" customWidth="1"/>
    <col min="24" max="24" width="14.5703125" style="134" bestFit="1" customWidth="1"/>
    <col min="25" max="26" width="9" style="79" customWidth="1"/>
    <col min="27" max="27" width="9.7109375" style="52" customWidth="1"/>
    <col min="28" max="28" width="3" style="79" customWidth="1"/>
    <col min="29" max="29" width="3" style="79" bestFit="1" customWidth="1"/>
    <col min="30" max="30" width="3.42578125" style="79" customWidth="1"/>
    <col min="31" max="31" width="3.5703125" style="192" customWidth="1"/>
    <col min="32" max="34" width="3" style="192" customWidth="1"/>
    <col min="35" max="35" width="13" style="258" customWidth="1"/>
    <col min="36" max="36" width="3" style="193" customWidth="1"/>
    <col min="37" max="37" width="3" style="193" bestFit="1" customWidth="1"/>
    <col min="38" max="38" width="3.42578125" style="193" customWidth="1"/>
    <col min="39" max="39" width="3.7109375" style="192" customWidth="1"/>
    <col min="40" max="42" width="3" style="192" customWidth="1"/>
    <col min="43" max="43" width="11.140625" style="258" customWidth="1"/>
    <col min="44" max="44" width="3" style="193" customWidth="1"/>
    <col min="45" max="45" width="3" style="193" bestFit="1" customWidth="1"/>
    <col min="46" max="46" width="3.42578125" style="193" customWidth="1"/>
    <col min="47" max="47" width="4.140625" style="192" customWidth="1"/>
    <col min="48" max="50" width="3" style="192" customWidth="1"/>
    <col min="51" max="51" width="12.42578125" style="258" bestFit="1" customWidth="1"/>
    <col min="52" max="52" width="7.7109375" style="194" customWidth="1"/>
    <col min="53" max="58" width="7.7109375" style="195" customWidth="1"/>
    <col min="59" max="59" width="9.7109375" style="195" customWidth="1"/>
    <col min="60" max="61" width="7.7109375" style="195" customWidth="1"/>
    <col min="62" max="62" width="7.7109375" style="87" customWidth="1"/>
    <col min="63" max="16384" width="9.140625" style="122"/>
  </cols>
  <sheetData>
    <row r="1" spans="1:62" s="51" customFormat="1" ht="12.75" customHeight="1" x14ac:dyDescent="0.2">
      <c r="A1" s="107"/>
      <c r="B1" s="124"/>
      <c r="C1" s="109"/>
      <c r="D1" s="108"/>
      <c r="E1" s="111"/>
      <c r="F1" s="124" t="s">
        <v>99</v>
      </c>
      <c r="G1" s="124"/>
      <c r="H1" s="110" t="s">
        <v>1</v>
      </c>
      <c r="I1" s="268">
        <v>43831</v>
      </c>
      <c r="J1" s="124"/>
      <c r="K1" s="125"/>
      <c r="L1" s="126"/>
      <c r="M1" s="126"/>
      <c r="N1" s="127"/>
      <c r="O1" s="125"/>
      <c r="P1" s="127"/>
      <c r="Q1" s="108"/>
      <c r="R1" s="125"/>
      <c r="S1" s="125"/>
      <c r="T1" s="125"/>
      <c r="U1" s="125"/>
      <c r="V1" s="125"/>
      <c r="W1" s="125"/>
      <c r="X1" s="151"/>
      <c r="Y1" s="153"/>
      <c r="Z1" s="123"/>
      <c r="AA1" s="135"/>
      <c r="AB1" s="135"/>
      <c r="AC1" s="135"/>
      <c r="AD1" s="135"/>
      <c r="AE1" s="135"/>
      <c r="AF1" s="135"/>
      <c r="AG1" s="135"/>
      <c r="AH1" s="135"/>
      <c r="AI1" s="253"/>
      <c r="AJ1" s="135"/>
      <c r="AK1" s="135"/>
      <c r="AL1" s="135"/>
      <c r="AM1" s="135"/>
      <c r="AN1" s="135"/>
      <c r="AO1" s="135"/>
      <c r="AP1" s="135"/>
      <c r="AQ1" s="253"/>
      <c r="AR1" s="135"/>
      <c r="AS1" s="135"/>
      <c r="AT1" s="135"/>
      <c r="AU1" s="135"/>
      <c r="AV1" s="135"/>
      <c r="AW1" s="135"/>
      <c r="AX1" s="135"/>
      <c r="AY1" s="253"/>
      <c r="AZ1" s="138"/>
      <c r="BA1" s="135"/>
      <c r="BB1" s="135"/>
      <c r="BC1" s="135"/>
      <c r="BD1" s="135"/>
      <c r="BE1" s="135"/>
      <c r="BF1" s="139"/>
      <c r="BG1" s="140"/>
      <c r="BH1" s="135"/>
      <c r="BI1" s="135"/>
      <c r="BJ1" s="141"/>
    </row>
    <row r="2" spans="1:62" s="51" customFormat="1" ht="12.75" customHeight="1" x14ac:dyDescent="0.2">
      <c r="A2" s="64"/>
      <c r="B2" s="67"/>
      <c r="C2" s="65"/>
      <c r="D2" s="60"/>
      <c r="E2" s="66"/>
      <c r="F2" s="67" t="s">
        <v>12</v>
      </c>
      <c r="G2" s="67"/>
      <c r="H2" s="80" t="s">
        <v>1</v>
      </c>
      <c r="I2" s="65" t="s">
        <v>125</v>
      </c>
      <c r="J2" s="80"/>
      <c r="K2" s="65"/>
      <c r="L2" s="66"/>
      <c r="M2" s="67"/>
      <c r="N2" s="68"/>
      <c r="O2" s="59"/>
      <c r="Q2" s="60"/>
      <c r="R2" s="59"/>
      <c r="S2" s="59"/>
      <c r="T2" s="59"/>
      <c r="U2" s="59"/>
      <c r="V2" s="59"/>
      <c r="W2" s="59"/>
      <c r="X2" s="65"/>
      <c r="Y2" s="154"/>
      <c r="Z2" s="77"/>
      <c r="AA2" s="69"/>
      <c r="AB2" s="69"/>
      <c r="AC2" s="69"/>
      <c r="AD2" s="69"/>
      <c r="AE2" s="69"/>
      <c r="AF2" s="69"/>
      <c r="AG2" s="69"/>
      <c r="AH2" s="69"/>
      <c r="AI2" s="62"/>
      <c r="AJ2" s="69"/>
      <c r="AK2" s="69"/>
      <c r="AL2" s="69"/>
      <c r="AM2" s="69"/>
      <c r="AN2" s="69"/>
      <c r="AO2" s="69"/>
      <c r="AP2" s="69"/>
      <c r="AQ2" s="62"/>
      <c r="AR2" s="69"/>
      <c r="AS2" s="69"/>
      <c r="AT2" s="69"/>
      <c r="AU2" s="69"/>
      <c r="AV2" s="69"/>
      <c r="AW2" s="69"/>
      <c r="AX2" s="69"/>
      <c r="AY2" s="62"/>
      <c r="AZ2" s="142"/>
      <c r="BA2" s="69"/>
      <c r="BB2" s="69"/>
      <c r="BC2" s="69"/>
      <c r="BD2" s="69"/>
      <c r="BE2" s="69"/>
      <c r="BF2" s="86"/>
      <c r="BG2" s="63"/>
      <c r="BH2" s="69"/>
      <c r="BI2" s="69"/>
      <c r="BJ2" s="143"/>
    </row>
    <row r="3" spans="1:62" s="51" customFormat="1" ht="11.25" customHeight="1" x14ac:dyDescent="0.2">
      <c r="A3" s="64"/>
      <c r="B3" s="66"/>
      <c r="C3" s="65"/>
      <c r="D3" s="60"/>
      <c r="E3" s="66"/>
      <c r="F3" s="67" t="s">
        <v>97</v>
      </c>
      <c r="G3" s="67"/>
      <c r="H3" s="80" t="s">
        <v>1</v>
      </c>
      <c r="I3" s="65" t="s">
        <v>126</v>
      </c>
      <c r="J3" s="80"/>
      <c r="K3" s="65"/>
      <c r="L3" s="66"/>
      <c r="M3" s="67"/>
      <c r="N3" s="67"/>
      <c r="O3" s="67"/>
      <c r="Q3" s="60"/>
      <c r="R3" s="67"/>
      <c r="S3" s="67"/>
      <c r="T3" s="67"/>
      <c r="U3" s="67"/>
      <c r="V3" s="67"/>
      <c r="W3" s="67"/>
      <c r="X3" s="70"/>
      <c r="Y3" s="136"/>
      <c r="Z3" s="61"/>
      <c r="AA3" s="71"/>
      <c r="AB3" s="61"/>
      <c r="AC3" s="61"/>
      <c r="AD3" s="61"/>
      <c r="AE3" s="61"/>
      <c r="AF3" s="61"/>
      <c r="AG3" s="61"/>
      <c r="AH3" s="61"/>
      <c r="AI3" s="254"/>
      <c r="AJ3" s="61"/>
      <c r="AK3" s="61"/>
      <c r="AL3" s="61"/>
      <c r="AM3" s="61"/>
      <c r="AN3" s="61"/>
      <c r="AO3" s="61"/>
      <c r="AP3" s="61"/>
      <c r="AQ3" s="254"/>
      <c r="AR3" s="61"/>
      <c r="AS3" s="61"/>
      <c r="AT3" s="61"/>
      <c r="AU3" s="61"/>
      <c r="AV3" s="61"/>
      <c r="AW3" s="61"/>
      <c r="AX3" s="61"/>
      <c r="AY3" s="254"/>
      <c r="AZ3" s="136"/>
      <c r="BA3" s="83"/>
      <c r="BB3" s="83"/>
      <c r="BC3" s="83"/>
      <c r="BD3" s="83"/>
      <c r="BE3" s="83"/>
      <c r="BF3" s="83"/>
      <c r="BG3" s="83"/>
      <c r="BH3" s="83"/>
      <c r="BI3" s="83"/>
      <c r="BJ3" s="143"/>
    </row>
    <row r="4" spans="1:62" s="51" customFormat="1" ht="11.25" customHeight="1" x14ac:dyDescent="0.2">
      <c r="A4" s="64"/>
      <c r="B4" s="66"/>
      <c r="C4" s="65"/>
      <c r="D4" s="60"/>
      <c r="E4" s="66"/>
      <c r="F4" s="67" t="s">
        <v>13</v>
      </c>
      <c r="G4" s="67"/>
      <c r="H4" s="80" t="s">
        <v>1</v>
      </c>
      <c r="I4" s="65" t="s">
        <v>127</v>
      </c>
      <c r="J4" s="80"/>
      <c r="K4" s="65"/>
      <c r="L4" s="66"/>
      <c r="M4" s="66"/>
      <c r="N4" s="67"/>
      <c r="O4" s="67"/>
      <c r="Q4" s="60"/>
      <c r="R4" s="67"/>
      <c r="S4" s="67"/>
      <c r="T4" s="67"/>
      <c r="U4" s="67"/>
      <c r="V4" s="67"/>
      <c r="W4" s="67"/>
      <c r="X4" s="67"/>
      <c r="Y4" s="136"/>
      <c r="Z4" s="61"/>
      <c r="AA4" s="71"/>
      <c r="AB4" s="61"/>
      <c r="AC4" s="61"/>
      <c r="AD4" s="61"/>
      <c r="AE4" s="61"/>
      <c r="AF4" s="61"/>
      <c r="AG4" s="61"/>
      <c r="AH4" s="61"/>
      <c r="AI4" s="254"/>
      <c r="AJ4" s="61"/>
      <c r="AK4" s="61"/>
      <c r="AL4" s="61"/>
      <c r="AM4" s="61"/>
      <c r="AN4" s="61"/>
      <c r="AO4" s="61"/>
      <c r="AP4" s="61"/>
      <c r="AQ4" s="254"/>
      <c r="AR4" s="61"/>
      <c r="AS4" s="61"/>
      <c r="AT4" s="61"/>
      <c r="AU4" s="61"/>
      <c r="AV4" s="61"/>
      <c r="AW4" s="61"/>
      <c r="AX4" s="61"/>
      <c r="AY4" s="254"/>
      <c r="AZ4" s="136"/>
      <c r="BA4" s="83"/>
      <c r="BB4" s="83"/>
      <c r="BC4" s="61"/>
      <c r="BD4" s="61"/>
      <c r="BE4" s="61"/>
      <c r="BF4" s="86"/>
      <c r="BG4" s="63"/>
      <c r="BH4" s="61"/>
      <c r="BI4" s="61"/>
      <c r="BJ4" s="143"/>
    </row>
    <row r="5" spans="1:62" s="51" customFormat="1" ht="12.75" customHeight="1" x14ac:dyDescent="0.2">
      <c r="A5" s="64"/>
      <c r="B5" s="66"/>
      <c r="C5" s="65"/>
      <c r="D5" s="60"/>
      <c r="E5" s="66"/>
      <c r="F5" s="67" t="s">
        <v>98</v>
      </c>
      <c r="G5" s="67"/>
      <c r="H5" s="80" t="s">
        <v>1</v>
      </c>
      <c r="I5" s="65"/>
      <c r="J5" s="80"/>
      <c r="K5" s="65"/>
      <c r="L5" s="66"/>
      <c r="M5" s="66"/>
      <c r="N5" s="67"/>
      <c r="O5" s="67"/>
      <c r="Q5" s="67"/>
      <c r="R5" s="67"/>
      <c r="S5" s="67"/>
      <c r="T5" s="67"/>
      <c r="U5" s="67"/>
      <c r="V5" s="67"/>
      <c r="W5" s="67"/>
      <c r="X5" s="67"/>
      <c r="Y5" s="136"/>
      <c r="Z5" s="61"/>
      <c r="AA5" s="61"/>
      <c r="AB5" s="61"/>
      <c r="AC5" s="61"/>
      <c r="AD5" s="61"/>
      <c r="AE5" s="61"/>
      <c r="AF5" s="61"/>
      <c r="AG5" s="61"/>
      <c r="AH5" s="61"/>
      <c r="AI5" s="254"/>
      <c r="AJ5" s="61"/>
      <c r="AK5" s="61"/>
      <c r="AL5" s="61"/>
      <c r="AM5" s="61"/>
      <c r="AN5" s="61"/>
      <c r="AO5" s="61"/>
      <c r="AP5" s="61"/>
      <c r="AQ5" s="254"/>
      <c r="AR5" s="61"/>
      <c r="AS5" s="61"/>
      <c r="AT5" s="61"/>
      <c r="AU5" s="61"/>
      <c r="AV5" s="61"/>
      <c r="AW5" s="61"/>
      <c r="AX5" s="61"/>
      <c r="AY5" s="254"/>
      <c r="AZ5" s="136"/>
      <c r="BA5" s="61"/>
      <c r="BB5" s="61"/>
      <c r="BC5" s="61"/>
      <c r="BD5" s="61"/>
      <c r="BE5" s="61"/>
      <c r="BF5" s="61"/>
      <c r="BG5" s="61"/>
      <c r="BH5" s="61"/>
      <c r="BI5" s="61"/>
      <c r="BJ5" s="144"/>
    </row>
    <row r="6" spans="1:62" s="51" customFormat="1" ht="12.75" customHeight="1" x14ac:dyDescent="0.2">
      <c r="A6" s="64"/>
      <c r="B6" s="66"/>
      <c r="C6" s="65"/>
      <c r="D6" s="60"/>
      <c r="E6" s="66"/>
      <c r="F6" s="67" t="s">
        <v>11</v>
      </c>
      <c r="G6" s="67"/>
      <c r="H6" s="80" t="s">
        <v>1</v>
      </c>
      <c r="I6" s="65">
        <v>5001004151</v>
      </c>
      <c r="J6" s="80"/>
      <c r="K6" s="65"/>
      <c r="L6" s="66"/>
      <c r="M6" s="66"/>
      <c r="N6" s="67"/>
      <c r="O6" s="67"/>
      <c r="Q6" s="67"/>
      <c r="R6" s="67"/>
      <c r="S6" s="67"/>
      <c r="T6" s="67"/>
      <c r="U6" s="67"/>
      <c r="V6" s="67"/>
      <c r="W6" s="67"/>
      <c r="X6" s="67"/>
      <c r="Y6" s="136"/>
      <c r="Z6" s="61"/>
      <c r="AA6" s="61"/>
      <c r="AB6" s="61"/>
      <c r="AC6" s="61"/>
      <c r="AD6" s="61"/>
      <c r="AE6" s="61"/>
      <c r="AF6" s="61"/>
      <c r="AG6" s="61"/>
      <c r="AH6" s="61"/>
      <c r="AI6" s="254"/>
      <c r="AJ6" s="61"/>
      <c r="AK6" s="61"/>
      <c r="AL6" s="61"/>
      <c r="AM6" s="61"/>
      <c r="AN6" s="61"/>
      <c r="AO6" s="61"/>
      <c r="AP6" s="61"/>
      <c r="AQ6" s="254"/>
      <c r="AR6" s="61"/>
      <c r="AS6" s="61"/>
      <c r="AT6" s="61"/>
      <c r="AU6" s="61"/>
      <c r="AV6" s="61"/>
      <c r="AW6" s="61"/>
      <c r="AX6" s="61"/>
      <c r="AY6" s="254"/>
      <c r="AZ6" s="136"/>
      <c r="BA6" s="61"/>
      <c r="BB6" s="61"/>
      <c r="BC6" s="61"/>
      <c r="BD6" s="61"/>
      <c r="BE6" s="61"/>
      <c r="BF6" s="61"/>
      <c r="BG6" s="61"/>
      <c r="BH6" s="61"/>
      <c r="BI6" s="61"/>
      <c r="BJ6" s="144"/>
    </row>
    <row r="7" spans="1:62" s="51" customFormat="1" ht="12.75" customHeight="1" x14ac:dyDescent="0.2">
      <c r="A7" s="72"/>
      <c r="B7" s="76"/>
      <c r="C7" s="73"/>
      <c r="D7" s="74"/>
      <c r="E7" s="75"/>
      <c r="F7" s="128" t="s">
        <v>116</v>
      </c>
      <c r="G7" s="128"/>
      <c r="H7" s="129" t="s">
        <v>1</v>
      </c>
      <c r="I7" s="73" t="s">
        <v>128</v>
      </c>
      <c r="J7" s="129"/>
      <c r="K7" s="73"/>
      <c r="L7" s="76"/>
      <c r="M7" s="76"/>
      <c r="N7" s="130"/>
      <c r="O7" s="130"/>
      <c r="P7" s="131"/>
      <c r="Q7" s="75"/>
      <c r="R7" s="130"/>
      <c r="S7" s="130"/>
      <c r="T7" s="130"/>
      <c r="U7" s="130"/>
      <c r="V7" s="130"/>
      <c r="W7" s="130"/>
      <c r="X7" s="130"/>
      <c r="Y7" s="155"/>
      <c r="Z7" s="137"/>
      <c r="AA7" s="137"/>
      <c r="AB7" s="137"/>
      <c r="AC7" s="137"/>
      <c r="AD7" s="137"/>
      <c r="AE7" s="137"/>
      <c r="AF7" s="137"/>
      <c r="AG7" s="137"/>
      <c r="AH7" s="137"/>
      <c r="AI7" s="148"/>
      <c r="AJ7" s="137"/>
      <c r="AK7" s="137"/>
      <c r="AL7" s="137"/>
      <c r="AM7" s="137"/>
      <c r="AN7" s="137"/>
      <c r="AO7" s="137"/>
      <c r="AP7" s="137"/>
      <c r="AQ7" s="148"/>
      <c r="AR7" s="137"/>
      <c r="AS7" s="137"/>
      <c r="AT7" s="137"/>
      <c r="AU7" s="137"/>
      <c r="AV7" s="137"/>
      <c r="AW7" s="137"/>
      <c r="AX7" s="137"/>
      <c r="AY7" s="148"/>
      <c r="AZ7" s="145"/>
      <c r="BA7" s="146"/>
      <c r="BB7" s="146"/>
      <c r="BC7" s="146"/>
      <c r="BD7" s="147"/>
      <c r="BE7" s="148"/>
      <c r="BF7" s="146"/>
      <c r="BG7" s="146"/>
      <c r="BH7" s="149"/>
      <c r="BI7" s="149"/>
      <c r="BJ7" s="150"/>
    </row>
    <row r="8" spans="1:62" s="167" customFormat="1" ht="15.75" x14ac:dyDescent="0.25">
      <c r="A8" s="157" t="s">
        <v>108</v>
      </c>
      <c r="B8" s="158"/>
      <c r="C8" s="158"/>
      <c r="D8" s="158" t="s">
        <v>129</v>
      </c>
      <c r="E8" s="159">
        <v>2022</v>
      </c>
      <c r="F8" s="158">
        <v>10</v>
      </c>
      <c r="G8" s="158" t="s">
        <v>130</v>
      </c>
      <c r="H8" s="160" t="s">
        <v>131</v>
      </c>
      <c r="I8" s="314" t="s">
        <v>132</v>
      </c>
      <c r="J8" s="160"/>
      <c r="K8" s="159"/>
      <c r="L8" s="159"/>
      <c r="M8" s="159"/>
      <c r="N8" s="160"/>
      <c r="O8" s="159"/>
      <c r="P8" s="160"/>
      <c r="Q8" s="161"/>
      <c r="R8" s="162"/>
      <c r="S8" s="162"/>
      <c r="T8" s="162"/>
      <c r="U8" s="162"/>
      <c r="V8" s="162"/>
      <c r="W8" s="162"/>
      <c r="X8" s="163"/>
      <c r="Y8" s="164" t="s">
        <v>96</v>
      </c>
      <c r="Z8" s="212"/>
      <c r="AA8" s="165"/>
      <c r="AB8" s="166"/>
      <c r="AC8" s="166"/>
      <c r="AD8" s="166"/>
      <c r="AE8" s="187"/>
      <c r="AF8" s="187"/>
      <c r="AG8" s="187"/>
      <c r="AH8" s="187"/>
      <c r="AI8" s="255"/>
      <c r="AJ8" s="187"/>
      <c r="AK8" s="187"/>
      <c r="AL8" s="187"/>
      <c r="AM8" s="187"/>
      <c r="AN8" s="187"/>
      <c r="AO8" s="187"/>
      <c r="AP8" s="187"/>
      <c r="AQ8" s="255"/>
      <c r="AR8" s="187"/>
      <c r="AS8" s="187"/>
      <c r="AT8" s="187"/>
      <c r="AU8" s="187"/>
      <c r="AV8" s="187"/>
      <c r="AW8" s="187"/>
      <c r="AX8" s="187"/>
      <c r="AY8" s="255"/>
      <c r="AZ8" s="188" t="s">
        <v>18</v>
      </c>
      <c r="BA8" s="189"/>
      <c r="BB8" s="189"/>
      <c r="BC8" s="189"/>
      <c r="BD8" s="189"/>
      <c r="BE8" s="189"/>
      <c r="BF8" s="189"/>
      <c r="BG8" s="189"/>
      <c r="BH8" s="189"/>
      <c r="BI8" s="189"/>
      <c r="BJ8" s="189"/>
    </row>
    <row r="9" spans="1:62" s="121" customFormat="1" x14ac:dyDescent="0.2">
      <c r="A9" s="197"/>
      <c r="B9" s="197"/>
      <c r="C9" s="197"/>
      <c r="D9" s="197"/>
      <c r="E9" s="197"/>
      <c r="F9" s="197"/>
      <c r="G9" s="197"/>
      <c r="H9" s="197"/>
      <c r="I9" s="197"/>
      <c r="J9" s="197"/>
      <c r="K9" s="197"/>
      <c r="L9" s="197"/>
      <c r="M9" s="197"/>
      <c r="N9" s="197"/>
      <c r="O9" s="197"/>
      <c r="P9" s="197"/>
      <c r="Q9" s="197"/>
      <c r="R9" s="197"/>
      <c r="S9" s="197"/>
      <c r="T9" s="197"/>
      <c r="U9" s="197"/>
      <c r="V9" s="197"/>
      <c r="W9" s="310"/>
      <c r="X9" s="198"/>
      <c r="Y9" s="213"/>
      <c r="Z9" s="213"/>
      <c r="AA9" s="213"/>
      <c r="AB9" s="214" t="s">
        <v>4</v>
      </c>
      <c r="AC9" s="215"/>
      <c r="AD9" s="215"/>
      <c r="AE9" s="215"/>
      <c r="AF9" s="215"/>
      <c r="AG9" s="215"/>
      <c r="AH9" s="215"/>
      <c r="AI9" s="256"/>
      <c r="AJ9" s="214" t="s">
        <v>109</v>
      </c>
      <c r="AK9" s="215"/>
      <c r="AL9" s="215"/>
      <c r="AM9" s="215"/>
      <c r="AN9" s="215"/>
      <c r="AO9" s="215"/>
      <c r="AP9" s="215"/>
      <c r="AQ9" s="256"/>
      <c r="AR9" s="214" t="s">
        <v>110</v>
      </c>
      <c r="AS9" s="215"/>
      <c r="AT9" s="215"/>
      <c r="AU9" s="215"/>
      <c r="AV9" s="215"/>
      <c r="AW9" s="215"/>
      <c r="AX9" s="215"/>
      <c r="AY9" s="259"/>
      <c r="AZ9" s="216" t="s">
        <v>101</v>
      </c>
      <c r="BA9" s="217"/>
      <c r="BB9" s="217"/>
      <c r="BC9" s="217"/>
      <c r="BD9" s="217"/>
      <c r="BE9" s="217"/>
      <c r="BF9" s="217"/>
      <c r="BG9" s="217"/>
      <c r="BH9" s="217"/>
      <c r="BI9" s="217"/>
      <c r="BJ9" s="196"/>
    </row>
    <row r="10" spans="1:62" s="156" customFormat="1" ht="78" x14ac:dyDescent="0.2">
      <c r="A10" s="230" t="s">
        <v>117</v>
      </c>
      <c r="B10" s="230" t="s">
        <v>19</v>
      </c>
      <c r="C10" s="230" t="s">
        <v>35</v>
      </c>
      <c r="D10" s="230" t="s">
        <v>36</v>
      </c>
      <c r="E10" s="230" t="s">
        <v>38</v>
      </c>
      <c r="F10" s="230" t="s">
        <v>51</v>
      </c>
      <c r="G10" s="230" t="s">
        <v>37</v>
      </c>
      <c r="H10" s="230" t="s">
        <v>62</v>
      </c>
      <c r="I10" s="230" t="s">
        <v>56</v>
      </c>
      <c r="J10" s="230" t="s">
        <v>111</v>
      </c>
      <c r="K10" s="230" t="s">
        <v>58</v>
      </c>
      <c r="L10" s="230" t="s">
        <v>53</v>
      </c>
      <c r="M10" s="230" t="s">
        <v>57</v>
      </c>
      <c r="N10" s="230" t="s">
        <v>63</v>
      </c>
      <c r="O10" s="230" t="s">
        <v>52</v>
      </c>
      <c r="P10" s="230" t="s">
        <v>122</v>
      </c>
      <c r="Q10" s="230" t="s">
        <v>10</v>
      </c>
      <c r="R10" s="230" t="s">
        <v>112</v>
      </c>
      <c r="S10" s="230" t="s">
        <v>9</v>
      </c>
      <c r="T10" s="230" t="s">
        <v>39</v>
      </c>
      <c r="U10" s="230" t="s">
        <v>40</v>
      </c>
      <c r="V10" s="230" t="s">
        <v>54</v>
      </c>
      <c r="W10" s="230" t="s">
        <v>7</v>
      </c>
      <c r="X10" s="230" t="s">
        <v>8</v>
      </c>
      <c r="Y10" s="231" t="s">
        <v>113</v>
      </c>
      <c r="Z10" s="231" t="s">
        <v>118</v>
      </c>
      <c r="AA10" s="231" t="s">
        <v>114</v>
      </c>
      <c r="AB10" s="232" t="s">
        <v>47</v>
      </c>
      <c r="AC10" s="232" t="s">
        <v>5</v>
      </c>
      <c r="AD10" s="232" t="s">
        <v>6</v>
      </c>
      <c r="AE10" s="232" t="s">
        <v>55</v>
      </c>
      <c r="AF10" s="232" t="s">
        <v>16</v>
      </c>
      <c r="AG10" s="232" t="s">
        <v>17</v>
      </c>
      <c r="AH10" s="232" t="s">
        <v>14</v>
      </c>
      <c r="AI10" s="232" t="s">
        <v>41</v>
      </c>
      <c r="AJ10" s="232" t="s">
        <v>47</v>
      </c>
      <c r="AK10" s="232" t="s">
        <v>5</v>
      </c>
      <c r="AL10" s="232" t="s">
        <v>6</v>
      </c>
      <c r="AM10" s="232" t="s">
        <v>55</v>
      </c>
      <c r="AN10" s="232" t="s">
        <v>16</v>
      </c>
      <c r="AO10" s="232" t="s">
        <v>17</v>
      </c>
      <c r="AP10" s="232" t="s">
        <v>14</v>
      </c>
      <c r="AQ10" s="232" t="s">
        <v>41</v>
      </c>
      <c r="AR10" s="232" t="s">
        <v>47</v>
      </c>
      <c r="AS10" s="232" t="s">
        <v>5</v>
      </c>
      <c r="AT10" s="232" t="s">
        <v>6</v>
      </c>
      <c r="AU10" s="232" t="s">
        <v>55</v>
      </c>
      <c r="AV10" s="232" t="s">
        <v>16</v>
      </c>
      <c r="AW10" s="232" t="s">
        <v>17</v>
      </c>
      <c r="AX10" s="232" t="s">
        <v>14</v>
      </c>
      <c r="AY10" s="232" t="s">
        <v>41</v>
      </c>
      <c r="AZ10" s="233">
        <v>2022</v>
      </c>
      <c r="BA10" s="233">
        <v>2023</v>
      </c>
      <c r="BB10" s="233">
        <v>2024</v>
      </c>
      <c r="BC10" s="233">
        <v>2025</v>
      </c>
      <c r="BD10" s="233">
        <v>2026</v>
      </c>
      <c r="BE10" s="233">
        <v>2027</v>
      </c>
      <c r="BF10" s="233">
        <v>2028</v>
      </c>
      <c r="BG10" s="233">
        <v>2029</v>
      </c>
      <c r="BH10" s="233">
        <v>2030</v>
      </c>
      <c r="BI10" s="233">
        <v>2031</v>
      </c>
      <c r="BJ10" s="233" t="s">
        <v>124</v>
      </c>
    </row>
    <row r="11" spans="1:62" s="120" customFormat="1" ht="11.25" x14ac:dyDescent="0.2">
      <c r="A11" s="218">
        <v>155</v>
      </c>
      <c r="B11" s="218" t="s">
        <v>133</v>
      </c>
      <c r="C11" s="219" t="s">
        <v>134</v>
      </c>
      <c r="D11" s="218" t="s">
        <v>135</v>
      </c>
      <c r="E11" s="220" t="s">
        <v>136</v>
      </c>
      <c r="F11" s="221"/>
      <c r="G11" s="221"/>
      <c r="H11" s="221" t="s">
        <v>137</v>
      </c>
      <c r="I11" s="221">
        <v>155</v>
      </c>
      <c r="J11" s="221"/>
      <c r="K11" s="222"/>
      <c r="L11" s="223">
        <v>1</v>
      </c>
      <c r="M11" s="223" t="s">
        <v>138</v>
      </c>
      <c r="N11" s="223" t="s">
        <v>139</v>
      </c>
      <c r="O11" s="222">
        <v>313200</v>
      </c>
      <c r="P11" s="223" t="s">
        <v>140</v>
      </c>
      <c r="Q11" s="223">
        <v>2012</v>
      </c>
      <c r="R11" s="223" t="s">
        <v>141</v>
      </c>
      <c r="S11" s="223"/>
      <c r="T11" s="223"/>
      <c r="U11" s="218"/>
      <c r="V11" s="218" t="s">
        <v>142</v>
      </c>
      <c r="W11" s="311" t="s">
        <v>143</v>
      </c>
      <c r="X11" s="224"/>
      <c r="Y11" s="225">
        <v>15</v>
      </c>
      <c r="Z11" s="316">
        <v>2</v>
      </c>
      <c r="AA11" s="226">
        <v>3</v>
      </c>
      <c r="AB11" s="206" t="s">
        <v>44</v>
      </c>
      <c r="AC11" s="207" t="s">
        <v>45</v>
      </c>
      <c r="AD11" s="208">
        <v>100</v>
      </c>
      <c r="AE11" s="209"/>
      <c r="AF11" s="210"/>
      <c r="AG11" s="210"/>
      <c r="AH11" s="211"/>
      <c r="AI11" s="257" t="s">
        <v>144</v>
      </c>
      <c r="AJ11" s="206"/>
      <c r="AK11" s="207"/>
      <c r="AL11" s="208"/>
      <c r="AM11" s="209"/>
      <c r="AN11" s="210"/>
      <c r="AO11" s="210"/>
      <c r="AP11" s="211"/>
      <c r="AQ11" s="257"/>
      <c r="AR11" s="206"/>
      <c r="AS11" s="207"/>
      <c r="AT11" s="208"/>
      <c r="AU11" s="209"/>
      <c r="AV11" s="210"/>
      <c r="AW11" s="210"/>
      <c r="AX11" s="211"/>
      <c r="AY11" s="260"/>
      <c r="AZ11" s="227"/>
      <c r="BA11" s="228"/>
      <c r="BB11" s="228"/>
      <c r="BC11" s="228"/>
      <c r="BD11" s="228"/>
      <c r="BE11" s="228"/>
      <c r="BF11" s="317">
        <v>10158.286833289643</v>
      </c>
      <c r="BG11" s="228"/>
      <c r="BH11" s="228"/>
      <c r="BI11" s="228"/>
      <c r="BJ11" s="229">
        <v>10158.286833289643</v>
      </c>
    </row>
    <row r="12" spans="1:62" s="120" customFormat="1" ht="11.25" x14ac:dyDescent="0.2">
      <c r="A12" s="218">
        <v>165</v>
      </c>
      <c r="B12" s="218" t="s">
        <v>133</v>
      </c>
      <c r="C12" s="219" t="s">
        <v>134</v>
      </c>
      <c r="D12" s="218" t="s">
        <v>135</v>
      </c>
      <c r="E12" s="220" t="s">
        <v>136</v>
      </c>
      <c r="F12" s="221"/>
      <c r="G12" s="221"/>
      <c r="H12" s="221" t="s">
        <v>148</v>
      </c>
      <c r="I12" s="221">
        <v>165</v>
      </c>
      <c r="J12" s="221"/>
      <c r="K12" s="222"/>
      <c r="L12" s="223">
        <v>1</v>
      </c>
      <c r="M12" s="223" t="s">
        <v>138</v>
      </c>
      <c r="N12" s="223" t="s">
        <v>149</v>
      </c>
      <c r="O12" s="222">
        <v>313200</v>
      </c>
      <c r="P12" s="223" t="s">
        <v>140</v>
      </c>
      <c r="Q12" s="223">
        <v>2012</v>
      </c>
      <c r="R12" s="223" t="s">
        <v>150</v>
      </c>
      <c r="S12" s="223"/>
      <c r="T12" s="223"/>
      <c r="U12" s="218"/>
      <c r="V12" s="218"/>
      <c r="W12" s="311" t="s">
        <v>151</v>
      </c>
      <c r="X12" s="224"/>
      <c r="Y12" s="225">
        <v>15</v>
      </c>
      <c r="Z12" s="316">
        <v>2</v>
      </c>
      <c r="AA12" s="226">
        <v>3</v>
      </c>
      <c r="AB12" s="206" t="s">
        <v>44</v>
      </c>
      <c r="AC12" s="207" t="s">
        <v>45</v>
      </c>
      <c r="AD12" s="208">
        <v>100</v>
      </c>
      <c r="AE12" s="209"/>
      <c r="AF12" s="210"/>
      <c r="AG12" s="210"/>
      <c r="AH12" s="211"/>
      <c r="AI12" s="257" t="s">
        <v>144</v>
      </c>
      <c r="AJ12" s="206"/>
      <c r="AK12" s="207"/>
      <c r="AL12" s="208"/>
      <c r="AM12" s="209"/>
      <c r="AN12" s="210"/>
      <c r="AO12" s="210"/>
      <c r="AP12" s="211"/>
      <c r="AQ12" s="257"/>
      <c r="AR12" s="206"/>
      <c r="AS12" s="207"/>
      <c r="AT12" s="208"/>
      <c r="AU12" s="209"/>
      <c r="AV12" s="210"/>
      <c r="AW12" s="210"/>
      <c r="AX12" s="211"/>
      <c r="AY12" s="260"/>
      <c r="AZ12" s="227"/>
      <c r="BA12" s="228"/>
      <c r="BB12" s="228"/>
      <c r="BC12" s="228"/>
      <c r="BD12" s="228"/>
      <c r="BE12" s="228"/>
      <c r="BF12" s="317">
        <v>10158.286833289643</v>
      </c>
      <c r="BG12" s="228"/>
      <c r="BH12" s="228"/>
      <c r="BI12" s="228"/>
      <c r="BJ12" s="229">
        <v>10158.286833289643</v>
      </c>
    </row>
    <row r="13" spans="1:62" s="120" customFormat="1" ht="11.25" x14ac:dyDescent="0.2">
      <c r="A13" s="218">
        <v>164</v>
      </c>
      <c r="B13" s="218" t="s">
        <v>133</v>
      </c>
      <c r="C13" s="219" t="s">
        <v>134</v>
      </c>
      <c r="D13" s="218" t="s">
        <v>135</v>
      </c>
      <c r="E13" s="220" t="s">
        <v>136</v>
      </c>
      <c r="F13" s="221"/>
      <c r="G13" s="221"/>
      <c r="H13" s="221" t="s">
        <v>153</v>
      </c>
      <c r="I13" s="221">
        <v>164</v>
      </c>
      <c r="J13" s="221"/>
      <c r="K13" s="222"/>
      <c r="L13" s="223">
        <v>1</v>
      </c>
      <c r="M13" s="223" t="s">
        <v>138</v>
      </c>
      <c r="N13" s="223" t="s">
        <v>154</v>
      </c>
      <c r="O13" s="222">
        <v>313200</v>
      </c>
      <c r="P13" s="223" t="s">
        <v>140</v>
      </c>
      <c r="Q13" s="223">
        <v>2012</v>
      </c>
      <c r="R13" s="223" t="s">
        <v>150</v>
      </c>
      <c r="S13" s="223" t="s">
        <v>155</v>
      </c>
      <c r="T13" s="223"/>
      <c r="U13" s="218"/>
      <c r="V13" s="218" t="s">
        <v>156</v>
      </c>
      <c r="W13" s="311" t="s">
        <v>157</v>
      </c>
      <c r="X13" s="224"/>
      <c r="Y13" s="225">
        <v>15</v>
      </c>
      <c r="Z13" s="316">
        <v>2</v>
      </c>
      <c r="AA13" s="226">
        <v>3</v>
      </c>
      <c r="AB13" s="206" t="s">
        <v>44</v>
      </c>
      <c r="AC13" s="207" t="s">
        <v>45</v>
      </c>
      <c r="AD13" s="208">
        <v>100</v>
      </c>
      <c r="AE13" s="209"/>
      <c r="AF13" s="210"/>
      <c r="AG13" s="210"/>
      <c r="AH13" s="211"/>
      <c r="AI13" s="257" t="s">
        <v>144</v>
      </c>
      <c r="AJ13" s="206"/>
      <c r="AK13" s="207"/>
      <c r="AL13" s="208"/>
      <c r="AM13" s="209"/>
      <c r="AN13" s="210"/>
      <c r="AO13" s="210"/>
      <c r="AP13" s="211"/>
      <c r="AQ13" s="257"/>
      <c r="AR13" s="206"/>
      <c r="AS13" s="207"/>
      <c r="AT13" s="208"/>
      <c r="AU13" s="209"/>
      <c r="AV13" s="210"/>
      <c r="AW13" s="210"/>
      <c r="AX13" s="211"/>
      <c r="AY13" s="260"/>
      <c r="AZ13" s="227"/>
      <c r="BA13" s="228"/>
      <c r="BB13" s="317">
        <v>9384.6868271999992</v>
      </c>
      <c r="BC13" s="228"/>
      <c r="BD13" s="228"/>
      <c r="BE13" s="228"/>
      <c r="BF13" s="317"/>
      <c r="BG13" s="228"/>
      <c r="BH13" s="228"/>
      <c r="BI13" s="228"/>
      <c r="BJ13" s="229">
        <v>9384.6868271999992</v>
      </c>
    </row>
    <row r="14" spans="1:62" s="120" customFormat="1" ht="11.25" x14ac:dyDescent="0.2">
      <c r="A14" s="218">
        <v>162</v>
      </c>
      <c r="B14" s="218" t="s">
        <v>133</v>
      </c>
      <c r="C14" s="219" t="s">
        <v>134</v>
      </c>
      <c r="D14" s="218" t="s">
        <v>135</v>
      </c>
      <c r="E14" s="220" t="s">
        <v>136</v>
      </c>
      <c r="F14" s="221"/>
      <c r="G14" s="221"/>
      <c r="H14" s="221" t="s">
        <v>148</v>
      </c>
      <c r="I14" s="221">
        <v>162</v>
      </c>
      <c r="J14" s="221"/>
      <c r="K14" s="222"/>
      <c r="L14" s="223">
        <v>5</v>
      </c>
      <c r="M14" s="223" t="s">
        <v>138</v>
      </c>
      <c r="N14" s="223" t="s">
        <v>160</v>
      </c>
      <c r="O14" s="222">
        <v>313400</v>
      </c>
      <c r="P14" s="223" t="s">
        <v>161</v>
      </c>
      <c r="Q14" s="223">
        <v>2012</v>
      </c>
      <c r="R14" s="223" t="s">
        <v>162</v>
      </c>
      <c r="S14" s="223"/>
      <c r="T14" s="223"/>
      <c r="U14" s="218"/>
      <c r="V14" s="218"/>
      <c r="W14" s="311"/>
      <c r="X14" s="224"/>
      <c r="Y14" s="225">
        <v>15</v>
      </c>
      <c r="Z14" s="316">
        <v>2</v>
      </c>
      <c r="AA14" s="226">
        <v>3</v>
      </c>
      <c r="AB14" s="206" t="s">
        <v>44</v>
      </c>
      <c r="AC14" s="207" t="s">
        <v>45</v>
      </c>
      <c r="AD14" s="208">
        <v>100</v>
      </c>
      <c r="AE14" s="209"/>
      <c r="AF14" s="210"/>
      <c r="AG14" s="210"/>
      <c r="AH14" s="211"/>
      <c r="AI14" s="257" t="s">
        <v>144</v>
      </c>
      <c r="AJ14" s="206"/>
      <c r="AK14" s="207"/>
      <c r="AL14" s="208"/>
      <c r="AM14" s="209"/>
      <c r="AN14" s="210"/>
      <c r="AO14" s="210"/>
      <c r="AP14" s="211"/>
      <c r="AQ14" s="257"/>
      <c r="AR14" s="206"/>
      <c r="AS14" s="207"/>
      <c r="AT14" s="208"/>
      <c r="AU14" s="209"/>
      <c r="AV14" s="210"/>
      <c r="AW14" s="210"/>
      <c r="AX14" s="211"/>
      <c r="AY14" s="260"/>
      <c r="AZ14" s="227"/>
      <c r="BA14" s="228"/>
      <c r="BB14" s="317"/>
      <c r="BC14" s="228"/>
      <c r="BD14" s="228"/>
      <c r="BE14" s="228"/>
      <c r="BF14" s="317">
        <v>143411.10823467732</v>
      </c>
      <c r="BG14" s="228"/>
      <c r="BH14" s="228"/>
      <c r="BI14" s="228"/>
      <c r="BJ14" s="229">
        <v>143411.10823467732</v>
      </c>
    </row>
    <row r="15" spans="1:62" s="120" customFormat="1" ht="11.25" x14ac:dyDescent="0.2">
      <c r="A15" s="218">
        <v>98</v>
      </c>
      <c r="B15" s="218" t="s">
        <v>133</v>
      </c>
      <c r="C15" s="219" t="s">
        <v>134</v>
      </c>
      <c r="D15" s="218" t="s">
        <v>135</v>
      </c>
      <c r="E15" s="220" t="s">
        <v>136</v>
      </c>
      <c r="F15" s="221"/>
      <c r="G15" s="221"/>
      <c r="H15" s="221" t="s">
        <v>165</v>
      </c>
      <c r="I15" s="221">
        <v>98</v>
      </c>
      <c r="J15" s="221"/>
      <c r="K15" s="222"/>
      <c r="L15" s="223">
        <v>636</v>
      </c>
      <c r="M15" s="223" t="s">
        <v>138</v>
      </c>
      <c r="N15" s="223" t="s">
        <v>166</v>
      </c>
      <c r="O15" s="222">
        <v>318700</v>
      </c>
      <c r="P15" s="223" t="s">
        <v>46</v>
      </c>
      <c r="Q15" s="223">
        <v>2012</v>
      </c>
      <c r="R15" s="223" t="s">
        <v>167</v>
      </c>
      <c r="S15" s="223" t="s">
        <v>168</v>
      </c>
      <c r="T15" s="223"/>
      <c r="U15" s="218"/>
      <c r="V15" s="218" t="s">
        <v>169</v>
      </c>
      <c r="W15" s="311" t="s">
        <v>170</v>
      </c>
      <c r="X15" s="224"/>
      <c r="Y15" s="225">
        <v>20</v>
      </c>
      <c r="Z15" s="318">
        <v>1</v>
      </c>
      <c r="AA15" s="226">
        <v>3</v>
      </c>
      <c r="AB15" s="206"/>
      <c r="AC15" s="207"/>
      <c r="AD15" s="208"/>
      <c r="AE15" s="209"/>
      <c r="AF15" s="210"/>
      <c r="AG15" s="210"/>
      <c r="AH15" s="211"/>
      <c r="AI15" s="257" t="s">
        <v>144</v>
      </c>
      <c r="AJ15" s="206"/>
      <c r="AK15" s="207"/>
      <c r="AL15" s="208"/>
      <c r="AM15" s="209"/>
      <c r="AN15" s="210"/>
      <c r="AO15" s="210"/>
      <c r="AP15" s="211"/>
      <c r="AQ15" s="257"/>
      <c r="AR15" s="206"/>
      <c r="AS15" s="207"/>
      <c r="AT15" s="208"/>
      <c r="AU15" s="209"/>
      <c r="AV15" s="210"/>
      <c r="AW15" s="210"/>
      <c r="AX15" s="211"/>
      <c r="AY15" s="260"/>
      <c r="AZ15" s="227"/>
      <c r="BA15" s="228"/>
      <c r="BB15" s="317"/>
      <c r="BC15" s="228"/>
      <c r="BD15" s="228"/>
      <c r="BE15" s="228"/>
      <c r="BF15" s="317"/>
      <c r="BG15" s="228"/>
      <c r="BH15" s="228"/>
      <c r="BI15" s="228"/>
      <c r="BJ15" s="229"/>
    </row>
    <row r="16" spans="1:62" s="120" customFormat="1" ht="11.25" x14ac:dyDescent="0.2">
      <c r="A16" s="218">
        <v>225</v>
      </c>
      <c r="B16" s="218" t="s">
        <v>133</v>
      </c>
      <c r="C16" s="219" t="s">
        <v>134</v>
      </c>
      <c r="D16" s="218" t="s">
        <v>135</v>
      </c>
      <c r="E16" s="220" t="s">
        <v>136</v>
      </c>
      <c r="F16" s="221"/>
      <c r="G16" s="221"/>
      <c r="H16" s="221" t="s">
        <v>171</v>
      </c>
      <c r="I16" s="221">
        <v>225</v>
      </c>
      <c r="J16" s="221"/>
      <c r="K16" s="222"/>
      <c r="L16" s="223">
        <v>1</v>
      </c>
      <c r="M16" s="223" t="s">
        <v>138</v>
      </c>
      <c r="N16" s="223" t="s">
        <v>172</v>
      </c>
      <c r="O16" s="222">
        <v>513110</v>
      </c>
      <c r="P16" s="223" t="s">
        <v>173</v>
      </c>
      <c r="Q16" s="223">
        <v>2012</v>
      </c>
      <c r="R16" s="223" t="s">
        <v>174</v>
      </c>
      <c r="S16" s="223" t="s">
        <v>175</v>
      </c>
      <c r="T16" s="223"/>
      <c r="U16" s="218"/>
      <c r="V16" s="218"/>
      <c r="W16" s="311"/>
      <c r="X16" s="224"/>
      <c r="Y16" s="225">
        <v>25</v>
      </c>
      <c r="Z16" s="318">
        <v>1</v>
      </c>
      <c r="AA16" s="226">
        <v>3</v>
      </c>
      <c r="AB16" s="206"/>
      <c r="AC16" s="207"/>
      <c r="AD16" s="208"/>
      <c r="AE16" s="209"/>
      <c r="AF16" s="210"/>
      <c r="AG16" s="210"/>
      <c r="AH16" s="211"/>
      <c r="AI16" s="257"/>
      <c r="AJ16" s="206"/>
      <c r="AK16" s="207"/>
      <c r="AL16" s="208"/>
      <c r="AM16" s="209"/>
      <c r="AN16" s="210"/>
      <c r="AO16" s="210"/>
      <c r="AP16" s="211"/>
      <c r="AQ16" s="257"/>
      <c r="AR16" s="206"/>
      <c r="AS16" s="207"/>
      <c r="AT16" s="208"/>
      <c r="AU16" s="209"/>
      <c r="AV16" s="210"/>
      <c r="AW16" s="210"/>
      <c r="AX16" s="211"/>
      <c r="AY16" s="260"/>
      <c r="AZ16" s="227"/>
      <c r="BA16" s="228"/>
      <c r="BB16" s="317"/>
      <c r="BC16" s="228"/>
      <c r="BD16" s="228"/>
      <c r="BE16" s="228"/>
      <c r="BF16" s="317"/>
      <c r="BG16" s="228"/>
      <c r="BH16" s="228"/>
      <c r="BI16" s="228"/>
      <c r="BJ16" s="229"/>
    </row>
    <row r="17" spans="1:62" s="120" customFormat="1" ht="11.25" x14ac:dyDescent="0.2">
      <c r="A17" s="218">
        <v>224</v>
      </c>
      <c r="B17" s="218" t="s">
        <v>133</v>
      </c>
      <c r="C17" s="219" t="s">
        <v>134</v>
      </c>
      <c r="D17" s="218" t="s">
        <v>135</v>
      </c>
      <c r="E17" s="220" t="s">
        <v>136</v>
      </c>
      <c r="F17" s="221"/>
      <c r="G17" s="221"/>
      <c r="H17" s="221" t="s">
        <v>171</v>
      </c>
      <c r="I17" s="221">
        <v>224</v>
      </c>
      <c r="J17" s="221"/>
      <c r="K17" s="222"/>
      <c r="L17" s="223">
        <v>1</v>
      </c>
      <c r="M17" s="223" t="s">
        <v>138</v>
      </c>
      <c r="N17" s="223" t="s">
        <v>172</v>
      </c>
      <c r="O17" s="222">
        <v>513110</v>
      </c>
      <c r="P17" s="223" t="s">
        <v>173</v>
      </c>
      <c r="Q17" s="223">
        <v>2012</v>
      </c>
      <c r="R17" s="223" t="s">
        <v>174</v>
      </c>
      <c r="S17" s="223" t="s">
        <v>176</v>
      </c>
      <c r="T17" s="223"/>
      <c r="U17" s="218"/>
      <c r="V17" s="218"/>
      <c r="W17" s="311"/>
      <c r="X17" s="224"/>
      <c r="Y17" s="225">
        <v>25</v>
      </c>
      <c r="Z17" s="316">
        <v>2</v>
      </c>
      <c r="AA17" s="226">
        <v>3</v>
      </c>
      <c r="AB17" s="319" t="s">
        <v>28</v>
      </c>
      <c r="AC17" s="320" t="s">
        <v>44</v>
      </c>
      <c r="AD17" s="321">
        <v>8</v>
      </c>
      <c r="AE17" s="322">
        <v>4</v>
      </c>
      <c r="AF17" s="323">
        <v>4</v>
      </c>
      <c r="AG17" s="323">
        <v>3</v>
      </c>
      <c r="AH17" s="324">
        <v>6</v>
      </c>
      <c r="AI17" s="325" t="s">
        <v>177</v>
      </c>
      <c r="AJ17" s="206"/>
      <c r="AK17" s="207"/>
      <c r="AL17" s="208"/>
      <c r="AM17" s="209"/>
      <c r="AN17" s="210"/>
      <c r="AO17" s="210"/>
      <c r="AP17" s="211"/>
      <c r="AQ17" s="257"/>
      <c r="AR17" s="206"/>
      <c r="AS17" s="207"/>
      <c r="AT17" s="208"/>
      <c r="AU17" s="209"/>
      <c r="AV17" s="210"/>
      <c r="AW17" s="210"/>
      <c r="AX17" s="211"/>
      <c r="AY17" s="260"/>
      <c r="AZ17" s="328">
        <v>795.90600000000006</v>
      </c>
      <c r="BA17" s="228"/>
      <c r="BB17" s="317"/>
      <c r="BC17" s="228"/>
      <c r="BD17" s="228"/>
      <c r="BE17" s="228"/>
      <c r="BF17" s="317"/>
      <c r="BG17" s="228"/>
      <c r="BH17" s="228"/>
      <c r="BI17" s="228"/>
      <c r="BJ17" s="229">
        <v>795.90600000000006</v>
      </c>
    </row>
    <row r="18" spans="1:62" s="120" customFormat="1" ht="11.25" x14ac:dyDescent="0.2">
      <c r="A18" s="218">
        <v>99</v>
      </c>
      <c r="B18" s="218" t="s">
        <v>133</v>
      </c>
      <c r="C18" s="219" t="s">
        <v>134</v>
      </c>
      <c r="D18" s="218" t="s">
        <v>135</v>
      </c>
      <c r="E18" s="220" t="s">
        <v>136</v>
      </c>
      <c r="F18" s="221"/>
      <c r="G18" s="221"/>
      <c r="H18" s="221" t="s">
        <v>185</v>
      </c>
      <c r="I18" s="221">
        <v>99</v>
      </c>
      <c r="J18" s="221"/>
      <c r="K18" s="222"/>
      <c r="L18" s="223">
        <v>1</v>
      </c>
      <c r="M18" s="223" t="s">
        <v>138</v>
      </c>
      <c r="N18" s="223" t="s">
        <v>186</v>
      </c>
      <c r="O18" s="222">
        <v>513130</v>
      </c>
      <c r="P18" s="223" t="s">
        <v>187</v>
      </c>
      <c r="Q18" s="223">
        <v>2012</v>
      </c>
      <c r="R18" s="223" t="s">
        <v>188</v>
      </c>
      <c r="S18" s="223"/>
      <c r="T18" s="223"/>
      <c r="U18" s="218"/>
      <c r="V18" s="218"/>
      <c r="W18" s="311"/>
      <c r="X18" s="224"/>
      <c r="Y18" s="225">
        <v>20</v>
      </c>
      <c r="Z18" s="318">
        <v>1</v>
      </c>
      <c r="AA18" s="226">
        <v>3</v>
      </c>
      <c r="AB18" s="319"/>
      <c r="AC18" s="320"/>
      <c r="AD18" s="321"/>
      <c r="AE18" s="322"/>
      <c r="AF18" s="323"/>
      <c r="AG18" s="323"/>
      <c r="AH18" s="324"/>
      <c r="AI18" s="325"/>
      <c r="AJ18" s="206"/>
      <c r="AK18" s="207"/>
      <c r="AL18" s="208"/>
      <c r="AM18" s="209"/>
      <c r="AN18" s="210"/>
      <c r="AO18" s="210"/>
      <c r="AP18" s="211"/>
      <c r="AQ18" s="257"/>
      <c r="AR18" s="206"/>
      <c r="AS18" s="207"/>
      <c r="AT18" s="208"/>
      <c r="AU18" s="209"/>
      <c r="AV18" s="210"/>
      <c r="AW18" s="210"/>
      <c r="AX18" s="211"/>
      <c r="AY18" s="260"/>
      <c r="AZ18" s="328">
        <v>5836.6440000000011</v>
      </c>
      <c r="BA18" s="228"/>
      <c r="BB18" s="317">
        <v>6072.4444175999997</v>
      </c>
      <c r="BC18" s="228"/>
      <c r="BD18" s="317">
        <v>6317.7711720710404</v>
      </c>
      <c r="BE18" s="228"/>
      <c r="BF18" s="317">
        <v>6573.0091274227107</v>
      </c>
      <c r="BG18" s="228"/>
      <c r="BH18" s="317">
        <v>6838.5586961705885</v>
      </c>
      <c r="BI18" s="228"/>
      <c r="BJ18" s="229">
        <v>31638.427413264337</v>
      </c>
    </row>
    <row r="19" spans="1:62" s="120" customFormat="1" ht="11.25" x14ac:dyDescent="0.2">
      <c r="A19" s="218">
        <v>204</v>
      </c>
      <c r="B19" s="218" t="s">
        <v>133</v>
      </c>
      <c r="C19" s="219" t="s">
        <v>134</v>
      </c>
      <c r="D19" s="218" t="s">
        <v>135</v>
      </c>
      <c r="E19" s="220" t="s">
        <v>136</v>
      </c>
      <c r="F19" s="221"/>
      <c r="G19" s="221"/>
      <c r="H19" s="221">
        <v>-1.02</v>
      </c>
      <c r="I19" s="221">
        <v>204</v>
      </c>
      <c r="J19" s="221"/>
      <c r="K19" s="222"/>
      <c r="L19" s="223">
        <v>1</v>
      </c>
      <c r="M19" s="223" t="s">
        <v>138</v>
      </c>
      <c r="N19" s="223" t="s">
        <v>191</v>
      </c>
      <c r="O19" s="222">
        <v>515100</v>
      </c>
      <c r="P19" s="223" t="s">
        <v>192</v>
      </c>
      <c r="Q19" s="223">
        <v>2012</v>
      </c>
      <c r="R19" s="223" t="s">
        <v>193</v>
      </c>
      <c r="S19" s="223" t="s">
        <v>194</v>
      </c>
      <c r="T19" s="223"/>
      <c r="U19" s="218"/>
      <c r="V19" s="218" t="s">
        <v>195</v>
      </c>
      <c r="W19" s="311"/>
      <c r="X19" s="224"/>
      <c r="Y19" s="225">
        <v>20</v>
      </c>
      <c r="Z19" s="318">
        <v>1</v>
      </c>
      <c r="AA19" s="226">
        <v>3</v>
      </c>
      <c r="AB19" s="319"/>
      <c r="AC19" s="320"/>
      <c r="AD19" s="321"/>
      <c r="AE19" s="322"/>
      <c r="AF19" s="323"/>
      <c r="AG19" s="323"/>
      <c r="AH19" s="324"/>
      <c r="AI19" s="325"/>
      <c r="AJ19" s="206"/>
      <c r="AK19" s="207"/>
      <c r="AL19" s="208"/>
      <c r="AM19" s="209"/>
      <c r="AN19" s="210"/>
      <c r="AO19" s="210"/>
      <c r="AP19" s="211"/>
      <c r="AQ19" s="257"/>
      <c r="AR19" s="206"/>
      <c r="AS19" s="207"/>
      <c r="AT19" s="208"/>
      <c r="AU19" s="209"/>
      <c r="AV19" s="210"/>
      <c r="AW19" s="210"/>
      <c r="AX19" s="211"/>
      <c r="AY19" s="260"/>
      <c r="AZ19" s="328"/>
      <c r="BA19" s="228"/>
      <c r="BB19" s="317"/>
      <c r="BC19" s="228"/>
      <c r="BD19" s="317"/>
      <c r="BE19" s="228"/>
      <c r="BF19" s="317"/>
      <c r="BG19" s="228"/>
      <c r="BH19" s="317"/>
      <c r="BI19" s="228"/>
      <c r="BJ19" s="229"/>
    </row>
    <row r="20" spans="1:62" s="120" customFormat="1" ht="11.25" x14ac:dyDescent="0.2">
      <c r="A20" s="218">
        <v>226</v>
      </c>
      <c r="B20" s="218" t="s">
        <v>133</v>
      </c>
      <c r="C20" s="219" t="s">
        <v>134</v>
      </c>
      <c r="D20" s="218" t="s">
        <v>135</v>
      </c>
      <c r="E20" s="220" t="s">
        <v>136</v>
      </c>
      <c r="F20" s="221"/>
      <c r="G20" s="221"/>
      <c r="H20" s="221" t="s">
        <v>171</v>
      </c>
      <c r="I20" s="221">
        <v>226</v>
      </c>
      <c r="J20" s="221"/>
      <c r="K20" s="222"/>
      <c r="L20" s="223">
        <v>1</v>
      </c>
      <c r="M20" s="223" t="s">
        <v>138</v>
      </c>
      <c r="N20" s="223" t="s">
        <v>191</v>
      </c>
      <c r="O20" s="222">
        <v>515100</v>
      </c>
      <c r="P20" s="223" t="s">
        <v>192</v>
      </c>
      <c r="Q20" s="223">
        <v>2012</v>
      </c>
      <c r="R20" s="223" t="s">
        <v>196</v>
      </c>
      <c r="S20" s="223" t="s">
        <v>197</v>
      </c>
      <c r="T20" s="223"/>
      <c r="U20" s="218"/>
      <c r="V20" s="218" t="s">
        <v>198</v>
      </c>
      <c r="W20" s="311"/>
      <c r="X20" s="224"/>
      <c r="Y20" s="225">
        <v>20</v>
      </c>
      <c r="Z20" s="318">
        <v>1</v>
      </c>
      <c r="AA20" s="226">
        <v>3</v>
      </c>
      <c r="AB20" s="319"/>
      <c r="AC20" s="320"/>
      <c r="AD20" s="321"/>
      <c r="AE20" s="322"/>
      <c r="AF20" s="323"/>
      <c r="AG20" s="323"/>
      <c r="AH20" s="324"/>
      <c r="AI20" s="325"/>
      <c r="AJ20" s="206"/>
      <c r="AK20" s="207"/>
      <c r="AL20" s="208"/>
      <c r="AM20" s="209"/>
      <c r="AN20" s="210"/>
      <c r="AO20" s="210"/>
      <c r="AP20" s="211"/>
      <c r="AQ20" s="257"/>
      <c r="AR20" s="206"/>
      <c r="AS20" s="207"/>
      <c r="AT20" s="208"/>
      <c r="AU20" s="209"/>
      <c r="AV20" s="210"/>
      <c r="AW20" s="210"/>
      <c r="AX20" s="211"/>
      <c r="AY20" s="260"/>
      <c r="AZ20" s="328"/>
      <c r="BA20" s="228"/>
      <c r="BB20" s="317"/>
      <c r="BC20" s="228"/>
      <c r="BD20" s="317"/>
      <c r="BE20" s="228"/>
      <c r="BF20" s="317"/>
      <c r="BG20" s="228"/>
      <c r="BH20" s="317"/>
      <c r="BI20" s="228"/>
      <c r="BJ20" s="229"/>
    </row>
    <row r="21" spans="1:62" s="120" customFormat="1" ht="11.25" x14ac:dyDescent="0.2">
      <c r="A21" s="218">
        <v>199</v>
      </c>
      <c r="B21" s="218" t="s">
        <v>133</v>
      </c>
      <c r="C21" s="219" t="s">
        <v>134</v>
      </c>
      <c r="D21" s="218" t="s">
        <v>135</v>
      </c>
      <c r="E21" s="220" t="s">
        <v>136</v>
      </c>
      <c r="F21" s="221"/>
      <c r="G21" s="221"/>
      <c r="H21" s="221" t="s">
        <v>165</v>
      </c>
      <c r="I21" s="221">
        <v>199</v>
      </c>
      <c r="J21" s="221"/>
      <c r="K21" s="222"/>
      <c r="L21" s="223">
        <v>19168</v>
      </c>
      <c r="M21" s="223" t="s">
        <v>199</v>
      </c>
      <c r="N21" s="223" t="s">
        <v>200</v>
      </c>
      <c r="O21" s="222">
        <v>521110</v>
      </c>
      <c r="P21" s="223" t="s">
        <v>201</v>
      </c>
      <c r="Q21" s="223">
        <v>2012</v>
      </c>
      <c r="R21" s="223"/>
      <c r="S21" s="223"/>
      <c r="T21" s="223"/>
      <c r="U21" s="218"/>
      <c r="V21" s="218"/>
      <c r="W21" s="311"/>
      <c r="X21" s="224"/>
      <c r="Y21" s="225">
        <v>30</v>
      </c>
      <c r="Z21" s="316">
        <v>2</v>
      </c>
      <c r="AA21" s="226">
        <v>3</v>
      </c>
      <c r="AB21" s="319" t="s">
        <v>44</v>
      </c>
      <c r="AC21" s="320" t="s">
        <v>28</v>
      </c>
      <c r="AD21" s="321">
        <v>10</v>
      </c>
      <c r="AE21" s="322">
        <v>8</v>
      </c>
      <c r="AF21" s="323">
        <v>7</v>
      </c>
      <c r="AG21" s="323">
        <v>2</v>
      </c>
      <c r="AH21" s="324">
        <v>6</v>
      </c>
      <c r="AI21" s="325" t="s">
        <v>202</v>
      </c>
      <c r="AJ21" s="206"/>
      <c r="AK21" s="207"/>
      <c r="AL21" s="208"/>
      <c r="AM21" s="209"/>
      <c r="AN21" s="210"/>
      <c r="AO21" s="210"/>
      <c r="AP21" s="211"/>
      <c r="AQ21" s="257"/>
      <c r="AR21" s="206"/>
      <c r="AS21" s="207"/>
      <c r="AT21" s="208"/>
      <c r="AU21" s="209"/>
      <c r="AV21" s="210"/>
      <c r="AW21" s="210"/>
      <c r="AX21" s="211"/>
      <c r="AY21" s="260"/>
      <c r="AZ21" s="328">
        <v>265.30200000000002</v>
      </c>
      <c r="BA21" s="228"/>
      <c r="BB21" s="317"/>
      <c r="BC21" s="228"/>
      <c r="BD21" s="317"/>
      <c r="BE21" s="228"/>
      <c r="BF21" s="317"/>
      <c r="BG21" s="228"/>
      <c r="BH21" s="317"/>
      <c r="BI21" s="228"/>
      <c r="BJ21" s="229">
        <v>265.30200000000002</v>
      </c>
    </row>
    <row r="22" spans="1:62" s="120" customFormat="1" ht="11.25" x14ac:dyDescent="0.2">
      <c r="A22" s="218">
        <v>100</v>
      </c>
      <c r="B22" s="218" t="s">
        <v>133</v>
      </c>
      <c r="C22" s="219" t="s">
        <v>134</v>
      </c>
      <c r="D22" s="218" t="s">
        <v>135</v>
      </c>
      <c r="E22" s="220" t="s">
        <v>136</v>
      </c>
      <c r="F22" s="221"/>
      <c r="G22" s="221"/>
      <c r="H22" s="221" t="s">
        <v>209</v>
      </c>
      <c r="I22" s="221">
        <v>100</v>
      </c>
      <c r="J22" s="221"/>
      <c r="K22" s="222"/>
      <c r="L22" s="223">
        <v>19168</v>
      </c>
      <c r="M22" s="223" t="s">
        <v>199</v>
      </c>
      <c r="N22" s="223" t="s">
        <v>210</v>
      </c>
      <c r="O22" s="222">
        <v>522110</v>
      </c>
      <c r="P22" s="223" t="s">
        <v>211</v>
      </c>
      <c r="Q22" s="223">
        <v>2012</v>
      </c>
      <c r="R22" s="223" t="s">
        <v>212</v>
      </c>
      <c r="S22" s="223"/>
      <c r="T22" s="223"/>
      <c r="U22" s="218"/>
      <c r="V22" s="218"/>
      <c r="W22" s="311"/>
      <c r="X22" s="224"/>
      <c r="Y22" s="225">
        <v>30</v>
      </c>
      <c r="Z22" s="318">
        <v>1</v>
      </c>
      <c r="AA22" s="226">
        <v>3</v>
      </c>
      <c r="AB22" s="319"/>
      <c r="AC22" s="320"/>
      <c r="AD22" s="321"/>
      <c r="AE22" s="322"/>
      <c r="AF22" s="323"/>
      <c r="AG22" s="323"/>
      <c r="AH22" s="324"/>
      <c r="AI22" s="325"/>
      <c r="AJ22" s="206"/>
      <c r="AK22" s="207"/>
      <c r="AL22" s="208"/>
      <c r="AM22" s="209"/>
      <c r="AN22" s="210"/>
      <c r="AO22" s="210"/>
      <c r="AP22" s="211"/>
      <c r="AQ22" s="257"/>
      <c r="AR22" s="206"/>
      <c r="AS22" s="207"/>
      <c r="AT22" s="208"/>
      <c r="AU22" s="209"/>
      <c r="AV22" s="210"/>
      <c r="AW22" s="210"/>
      <c r="AX22" s="211"/>
      <c r="AY22" s="260"/>
      <c r="AZ22" s="328"/>
      <c r="BA22" s="228"/>
      <c r="BB22" s="317"/>
      <c r="BC22" s="228"/>
      <c r="BD22" s="317"/>
      <c r="BE22" s="228"/>
      <c r="BF22" s="317"/>
      <c r="BG22" s="228"/>
      <c r="BH22" s="317"/>
      <c r="BI22" s="228"/>
      <c r="BJ22" s="229"/>
    </row>
    <row r="23" spans="1:62" s="120" customFormat="1" ht="11.25" x14ac:dyDescent="0.2">
      <c r="A23" s="218">
        <v>101</v>
      </c>
      <c r="B23" s="218" t="s">
        <v>133</v>
      </c>
      <c r="C23" s="219" t="s">
        <v>134</v>
      </c>
      <c r="D23" s="218" t="s">
        <v>135</v>
      </c>
      <c r="E23" s="220" t="s">
        <v>136</v>
      </c>
      <c r="F23" s="221"/>
      <c r="G23" s="221"/>
      <c r="H23" s="221" t="s">
        <v>185</v>
      </c>
      <c r="I23" s="221">
        <v>101</v>
      </c>
      <c r="J23" s="221"/>
      <c r="K23" s="222"/>
      <c r="L23" s="223">
        <v>1</v>
      </c>
      <c r="M23" s="223" t="s">
        <v>138</v>
      </c>
      <c r="N23" s="223" t="s">
        <v>213</v>
      </c>
      <c r="O23" s="222">
        <v>523200</v>
      </c>
      <c r="P23" s="223" t="s">
        <v>214</v>
      </c>
      <c r="Q23" s="223">
        <v>1985</v>
      </c>
      <c r="R23" s="223"/>
      <c r="S23" s="223"/>
      <c r="T23" s="223"/>
      <c r="U23" s="218"/>
      <c r="V23" s="218"/>
      <c r="W23" s="311"/>
      <c r="X23" s="224"/>
      <c r="Y23" s="225">
        <v>25</v>
      </c>
      <c r="Z23" s="329">
        <v>3</v>
      </c>
      <c r="AA23" s="226">
        <v>3</v>
      </c>
      <c r="AB23" s="319"/>
      <c r="AC23" s="320"/>
      <c r="AD23" s="321"/>
      <c r="AE23" s="322"/>
      <c r="AF23" s="323"/>
      <c r="AG23" s="323"/>
      <c r="AH23" s="324"/>
      <c r="AI23" s="325"/>
      <c r="AJ23" s="206"/>
      <c r="AK23" s="207"/>
      <c r="AL23" s="208"/>
      <c r="AM23" s="209"/>
      <c r="AN23" s="210"/>
      <c r="AO23" s="210"/>
      <c r="AP23" s="211"/>
      <c r="AQ23" s="257"/>
      <c r="AR23" s="206"/>
      <c r="AS23" s="207"/>
      <c r="AT23" s="208"/>
      <c r="AU23" s="209"/>
      <c r="AV23" s="210"/>
      <c r="AW23" s="210"/>
      <c r="AX23" s="211"/>
      <c r="AY23" s="260"/>
      <c r="AZ23" s="328"/>
      <c r="BA23" s="228"/>
      <c r="BB23" s="317"/>
      <c r="BC23" s="228"/>
      <c r="BD23" s="317"/>
      <c r="BE23" s="228"/>
      <c r="BF23" s="317">
        <v>9560.7405489784887</v>
      </c>
      <c r="BG23" s="228"/>
      <c r="BH23" s="317"/>
      <c r="BI23" s="228"/>
      <c r="BJ23" s="229">
        <v>9560.7405489784887</v>
      </c>
    </row>
    <row r="24" spans="1:62" s="120" customFormat="1" ht="11.25" x14ac:dyDescent="0.2">
      <c r="A24" s="218">
        <v>102</v>
      </c>
      <c r="B24" s="218" t="s">
        <v>133</v>
      </c>
      <c r="C24" s="219" t="s">
        <v>134</v>
      </c>
      <c r="D24" s="218" t="s">
        <v>135</v>
      </c>
      <c r="E24" s="220" t="s">
        <v>136</v>
      </c>
      <c r="F24" s="221"/>
      <c r="G24" s="221"/>
      <c r="H24" s="221" t="s">
        <v>217</v>
      </c>
      <c r="I24" s="221">
        <v>102</v>
      </c>
      <c r="J24" s="221"/>
      <c r="K24" s="222"/>
      <c r="L24" s="223">
        <v>19168</v>
      </c>
      <c r="M24" s="223" t="s">
        <v>199</v>
      </c>
      <c r="N24" s="223" t="s">
        <v>218</v>
      </c>
      <c r="O24" s="222">
        <v>531000</v>
      </c>
      <c r="P24" s="223" t="s">
        <v>219</v>
      </c>
      <c r="Q24" s="223">
        <v>2012</v>
      </c>
      <c r="R24" s="223"/>
      <c r="S24" s="223"/>
      <c r="T24" s="223"/>
      <c r="U24" s="218"/>
      <c r="V24" s="218"/>
      <c r="W24" s="311"/>
      <c r="X24" s="224"/>
      <c r="Y24" s="225">
        <v>30</v>
      </c>
      <c r="Z24" s="318">
        <v>1</v>
      </c>
      <c r="AA24" s="226">
        <v>3</v>
      </c>
      <c r="AB24" s="319"/>
      <c r="AC24" s="320"/>
      <c r="AD24" s="321"/>
      <c r="AE24" s="322"/>
      <c r="AF24" s="323"/>
      <c r="AG24" s="323"/>
      <c r="AH24" s="324"/>
      <c r="AI24" s="325"/>
      <c r="AJ24" s="206"/>
      <c r="AK24" s="207"/>
      <c r="AL24" s="208"/>
      <c r="AM24" s="209"/>
      <c r="AN24" s="210"/>
      <c r="AO24" s="210"/>
      <c r="AP24" s="211"/>
      <c r="AQ24" s="257"/>
      <c r="AR24" s="206"/>
      <c r="AS24" s="207"/>
      <c r="AT24" s="208"/>
      <c r="AU24" s="209"/>
      <c r="AV24" s="210"/>
      <c r="AW24" s="210"/>
      <c r="AX24" s="211"/>
      <c r="AY24" s="260"/>
      <c r="AZ24" s="328"/>
      <c r="BA24" s="228"/>
      <c r="BB24" s="317"/>
      <c r="BC24" s="228"/>
      <c r="BD24" s="317"/>
      <c r="BE24" s="228"/>
      <c r="BF24" s="317"/>
      <c r="BG24" s="228"/>
      <c r="BH24" s="317"/>
      <c r="BI24" s="228"/>
      <c r="BJ24" s="229"/>
    </row>
    <row r="25" spans="1:62" s="120" customFormat="1" ht="11.25" x14ac:dyDescent="0.2">
      <c r="A25" s="218">
        <v>205</v>
      </c>
      <c r="B25" s="218" t="s">
        <v>133</v>
      </c>
      <c r="C25" s="219" t="s">
        <v>134</v>
      </c>
      <c r="D25" s="218" t="s">
        <v>135</v>
      </c>
      <c r="E25" s="220" t="s">
        <v>136</v>
      </c>
      <c r="F25" s="221"/>
      <c r="G25" s="221"/>
      <c r="H25" s="221">
        <v>-1.02</v>
      </c>
      <c r="I25" s="221">
        <v>205</v>
      </c>
      <c r="J25" s="221"/>
      <c r="K25" s="222"/>
      <c r="L25" s="223">
        <v>19168</v>
      </c>
      <c r="M25" s="223" t="s">
        <v>199</v>
      </c>
      <c r="N25" s="223" t="s">
        <v>220</v>
      </c>
      <c r="O25" s="222">
        <v>531000</v>
      </c>
      <c r="P25" s="223" t="s">
        <v>219</v>
      </c>
      <c r="Q25" s="223">
        <v>2012</v>
      </c>
      <c r="R25" s="223" t="s">
        <v>221</v>
      </c>
      <c r="S25" s="223"/>
      <c r="T25" s="223"/>
      <c r="U25" s="218"/>
      <c r="V25" s="218"/>
      <c r="W25" s="311" t="s">
        <v>222</v>
      </c>
      <c r="X25" s="224"/>
      <c r="Y25" s="225">
        <v>30</v>
      </c>
      <c r="Z25" s="318">
        <v>1</v>
      </c>
      <c r="AA25" s="226">
        <v>3</v>
      </c>
      <c r="AB25" s="319" t="s">
        <v>71</v>
      </c>
      <c r="AC25" s="320" t="s">
        <v>44</v>
      </c>
      <c r="AD25" s="321">
        <v>2</v>
      </c>
      <c r="AE25" s="322">
        <v>3</v>
      </c>
      <c r="AF25" s="323">
        <v>3</v>
      </c>
      <c r="AG25" s="323">
        <v>3</v>
      </c>
      <c r="AH25" s="324">
        <v>6</v>
      </c>
      <c r="AI25" s="325" t="s">
        <v>223</v>
      </c>
      <c r="AJ25" s="206"/>
      <c r="AK25" s="207"/>
      <c r="AL25" s="208"/>
      <c r="AM25" s="209"/>
      <c r="AN25" s="210"/>
      <c r="AO25" s="210"/>
      <c r="AP25" s="211"/>
      <c r="AQ25" s="257"/>
      <c r="AR25" s="206"/>
      <c r="AS25" s="207"/>
      <c r="AT25" s="208"/>
      <c r="AU25" s="209"/>
      <c r="AV25" s="210"/>
      <c r="AW25" s="210"/>
      <c r="AX25" s="211"/>
      <c r="AY25" s="260"/>
      <c r="AZ25" s="328"/>
      <c r="BA25" s="228"/>
      <c r="BB25" s="317"/>
      <c r="BC25" s="228"/>
      <c r="BD25" s="317"/>
      <c r="BE25" s="228"/>
      <c r="BF25" s="317"/>
      <c r="BG25" s="228"/>
      <c r="BH25" s="317"/>
      <c r="BI25" s="228"/>
      <c r="BJ25" s="229"/>
    </row>
    <row r="26" spans="1:62" s="120" customFormat="1" ht="11.25" x14ac:dyDescent="0.2">
      <c r="A26" s="218">
        <v>166</v>
      </c>
      <c r="B26" s="218" t="s">
        <v>133</v>
      </c>
      <c r="C26" s="219" t="s">
        <v>134</v>
      </c>
      <c r="D26" s="218" t="s">
        <v>135</v>
      </c>
      <c r="E26" s="220" t="s">
        <v>136</v>
      </c>
      <c r="F26" s="221"/>
      <c r="G26" s="221"/>
      <c r="H26" s="221" t="s">
        <v>228</v>
      </c>
      <c r="I26" s="221">
        <v>166</v>
      </c>
      <c r="J26" s="221"/>
      <c r="K26" s="222"/>
      <c r="L26" s="223">
        <v>1</v>
      </c>
      <c r="M26" s="223" t="s">
        <v>138</v>
      </c>
      <c r="N26" s="223" t="s">
        <v>229</v>
      </c>
      <c r="O26" s="222">
        <v>531400</v>
      </c>
      <c r="P26" s="223" t="s">
        <v>230</v>
      </c>
      <c r="Q26" s="223">
        <v>2012</v>
      </c>
      <c r="R26" s="223" t="s">
        <v>231</v>
      </c>
      <c r="S26" s="223" t="s">
        <v>232</v>
      </c>
      <c r="T26" s="223"/>
      <c r="U26" s="218"/>
      <c r="V26" s="218" t="s">
        <v>233</v>
      </c>
      <c r="W26" s="311" t="s">
        <v>234</v>
      </c>
      <c r="X26" s="224"/>
      <c r="Y26" s="225">
        <v>20</v>
      </c>
      <c r="Z26" s="316">
        <v>2</v>
      </c>
      <c r="AA26" s="226">
        <v>3</v>
      </c>
      <c r="AB26" s="319" t="s">
        <v>71</v>
      </c>
      <c r="AC26" s="320" t="s">
        <v>44</v>
      </c>
      <c r="AD26" s="321">
        <v>2</v>
      </c>
      <c r="AE26" s="322">
        <v>3</v>
      </c>
      <c r="AF26" s="323">
        <v>3</v>
      </c>
      <c r="AG26" s="323">
        <v>3</v>
      </c>
      <c r="AH26" s="324">
        <v>6</v>
      </c>
      <c r="AI26" s="325" t="s">
        <v>223</v>
      </c>
      <c r="AJ26" s="319" t="s">
        <v>28</v>
      </c>
      <c r="AK26" s="320" t="s">
        <v>44</v>
      </c>
      <c r="AL26" s="321">
        <v>1</v>
      </c>
      <c r="AM26" s="322">
        <v>4</v>
      </c>
      <c r="AN26" s="323">
        <v>4</v>
      </c>
      <c r="AO26" s="323">
        <v>3</v>
      </c>
      <c r="AP26" s="324">
        <v>6</v>
      </c>
      <c r="AQ26" s="325" t="s">
        <v>239</v>
      </c>
      <c r="AR26" s="319" t="s">
        <v>71</v>
      </c>
      <c r="AS26" s="320" t="s">
        <v>28</v>
      </c>
      <c r="AT26" s="321">
        <v>2</v>
      </c>
      <c r="AU26" s="322">
        <v>6</v>
      </c>
      <c r="AV26" s="323">
        <v>4</v>
      </c>
      <c r="AW26" s="323">
        <v>1</v>
      </c>
      <c r="AX26" s="324">
        <v>6</v>
      </c>
      <c r="AY26" s="330" t="s">
        <v>202</v>
      </c>
      <c r="AZ26" s="328">
        <v>955.08720000000017</v>
      </c>
      <c r="BA26" s="228"/>
      <c r="BB26" s="317"/>
      <c r="BC26" s="228"/>
      <c r="BD26" s="317"/>
      <c r="BE26" s="317">
        <v>5858.2969050113288</v>
      </c>
      <c r="BF26" s="317"/>
      <c r="BG26" s="228"/>
      <c r="BH26" s="317"/>
      <c r="BI26" s="228"/>
      <c r="BJ26" s="229">
        <v>6813.3841050113288</v>
      </c>
    </row>
    <row r="27" spans="1:62" s="120" customFormat="1" ht="11.25" x14ac:dyDescent="0.2">
      <c r="A27" s="218">
        <v>167</v>
      </c>
      <c r="B27" s="218" t="s">
        <v>133</v>
      </c>
      <c r="C27" s="219" t="s">
        <v>134</v>
      </c>
      <c r="D27" s="218" t="s">
        <v>135</v>
      </c>
      <c r="E27" s="220" t="s">
        <v>136</v>
      </c>
      <c r="F27" s="221"/>
      <c r="G27" s="221"/>
      <c r="H27" s="221" t="s">
        <v>228</v>
      </c>
      <c r="I27" s="221">
        <v>167</v>
      </c>
      <c r="J27" s="221"/>
      <c r="K27" s="222"/>
      <c r="L27" s="223">
        <v>1</v>
      </c>
      <c r="M27" s="223" t="s">
        <v>138</v>
      </c>
      <c r="N27" s="223" t="s">
        <v>249</v>
      </c>
      <c r="O27" s="222">
        <v>531400</v>
      </c>
      <c r="P27" s="223" t="s">
        <v>230</v>
      </c>
      <c r="Q27" s="223">
        <v>2012</v>
      </c>
      <c r="R27" s="223" t="s">
        <v>250</v>
      </c>
      <c r="S27" s="223" t="s">
        <v>251</v>
      </c>
      <c r="T27" s="223"/>
      <c r="U27" s="218"/>
      <c r="V27" s="218" t="s">
        <v>252</v>
      </c>
      <c r="W27" s="311"/>
      <c r="X27" s="224"/>
      <c r="Y27" s="225">
        <v>15</v>
      </c>
      <c r="Z27" s="316">
        <v>2</v>
      </c>
      <c r="AA27" s="226">
        <v>3</v>
      </c>
      <c r="AB27" s="319" t="s">
        <v>44</v>
      </c>
      <c r="AC27" s="320" t="s">
        <v>45</v>
      </c>
      <c r="AD27" s="321">
        <v>100</v>
      </c>
      <c r="AE27" s="322"/>
      <c r="AF27" s="323"/>
      <c r="AG27" s="323"/>
      <c r="AH27" s="324"/>
      <c r="AI27" s="325" t="s">
        <v>144</v>
      </c>
      <c r="AJ27" s="319"/>
      <c r="AK27" s="320"/>
      <c r="AL27" s="321"/>
      <c r="AM27" s="322"/>
      <c r="AN27" s="323"/>
      <c r="AO27" s="323"/>
      <c r="AP27" s="324"/>
      <c r="AQ27" s="325"/>
      <c r="AR27" s="319"/>
      <c r="AS27" s="320"/>
      <c r="AT27" s="321"/>
      <c r="AU27" s="322"/>
      <c r="AV27" s="323"/>
      <c r="AW27" s="323"/>
      <c r="AX27" s="324"/>
      <c r="AY27" s="330"/>
      <c r="AZ27" s="328"/>
      <c r="BA27" s="228"/>
      <c r="BB27" s="317"/>
      <c r="BC27" s="228"/>
      <c r="BD27" s="317"/>
      <c r="BE27" s="317"/>
      <c r="BF27" s="317">
        <v>1278.7490484258728</v>
      </c>
      <c r="BG27" s="228"/>
      <c r="BH27" s="317"/>
      <c r="BI27" s="228"/>
      <c r="BJ27" s="229">
        <v>1278.7490484258728</v>
      </c>
    </row>
    <row r="28" spans="1:62" s="120" customFormat="1" ht="11.25" x14ac:dyDescent="0.2">
      <c r="A28" s="218">
        <v>207</v>
      </c>
      <c r="B28" s="218" t="s">
        <v>133</v>
      </c>
      <c r="C28" s="219" t="s">
        <v>134</v>
      </c>
      <c r="D28" s="218" t="s">
        <v>135</v>
      </c>
      <c r="E28" s="220" t="s">
        <v>136</v>
      </c>
      <c r="F28" s="221"/>
      <c r="G28" s="221"/>
      <c r="H28" s="221">
        <v>-1.02</v>
      </c>
      <c r="I28" s="221">
        <v>207</v>
      </c>
      <c r="J28" s="221"/>
      <c r="K28" s="222"/>
      <c r="L28" s="223">
        <v>1</v>
      </c>
      <c r="M28" s="223" t="s">
        <v>138</v>
      </c>
      <c r="N28" s="223" t="s">
        <v>255</v>
      </c>
      <c r="O28" s="222">
        <v>532020</v>
      </c>
      <c r="P28" s="223" t="s">
        <v>256</v>
      </c>
      <c r="Q28" s="223">
        <v>2012</v>
      </c>
      <c r="R28" s="223" t="s">
        <v>257</v>
      </c>
      <c r="S28" s="223" t="s">
        <v>258</v>
      </c>
      <c r="T28" s="223"/>
      <c r="U28" s="218"/>
      <c r="V28" s="218"/>
      <c r="W28" s="311"/>
      <c r="X28" s="224"/>
      <c r="Y28" s="225">
        <v>15</v>
      </c>
      <c r="Z28" s="316">
        <v>2</v>
      </c>
      <c r="AA28" s="226">
        <v>3</v>
      </c>
      <c r="AB28" s="319"/>
      <c r="AC28" s="320"/>
      <c r="AD28" s="321"/>
      <c r="AE28" s="322"/>
      <c r="AF28" s="323"/>
      <c r="AG28" s="323"/>
      <c r="AH28" s="324"/>
      <c r="AI28" s="325"/>
      <c r="AJ28" s="319"/>
      <c r="AK28" s="320"/>
      <c r="AL28" s="321"/>
      <c r="AM28" s="322"/>
      <c r="AN28" s="323"/>
      <c r="AO28" s="323"/>
      <c r="AP28" s="324"/>
      <c r="AQ28" s="325"/>
      <c r="AR28" s="319"/>
      <c r="AS28" s="320"/>
      <c r="AT28" s="321"/>
      <c r="AU28" s="322"/>
      <c r="AV28" s="323"/>
      <c r="AW28" s="323"/>
      <c r="AX28" s="324"/>
      <c r="AY28" s="330"/>
      <c r="AZ28" s="328"/>
      <c r="BA28" s="228"/>
      <c r="BB28" s="317"/>
      <c r="BC28" s="228"/>
      <c r="BD28" s="317"/>
      <c r="BE28" s="317"/>
      <c r="BF28" s="317">
        <v>2987.7314215557776</v>
      </c>
      <c r="BG28" s="228"/>
      <c r="BH28" s="317"/>
      <c r="BI28" s="228"/>
      <c r="BJ28" s="229">
        <v>2987.7314215557776</v>
      </c>
    </row>
    <row r="29" spans="1:62" s="120" customFormat="1" ht="11.25" x14ac:dyDescent="0.2">
      <c r="A29" s="218">
        <v>206</v>
      </c>
      <c r="B29" s="218" t="s">
        <v>133</v>
      </c>
      <c r="C29" s="219" t="s">
        <v>134</v>
      </c>
      <c r="D29" s="218" t="s">
        <v>135</v>
      </c>
      <c r="E29" s="220" t="s">
        <v>136</v>
      </c>
      <c r="F29" s="221"/>
      <c r="G29" s="221"/>
      <c r="H29" s="221">
        <v>-1.02</v>
      </c>
      <c r="I29" s="221">
        <v>206</v>
      </c>
      <c r="J29" s="221"/>
      <c r="K29" s="222"/>
      <c r="L29" s="223">
        <v>1</v>
      </c>
      <c r="M29" s="223" t="s">
        <v>138</v>
      </c>
      <c r="N29" s="223" t="s">
        <v>255</v>
      </c>
      <c r="O29" s="222">
        <v>532020</v>
      </c>
      <c r="P29" s="223" t="s">
        <v>256</v>
      </c>
      <c r="Q29" s="223">
        <v>2012</v>
      </c>
      <c r="R29" s="223" t="s">
        <v>261</v>
      </c>
      <c r="S29" s="223" t="s">
        <v>262</v>
      </c>
      <c r="T29" s="223"/>
      <c r="U29" s="218"/>
      <c r="V29" s="218"/>
      <c r="W29" s="311"/>
      <c r="X29" s="224"/>
      <c r="Y29" s="225">
        <v>15</v>
      </c>
      <c r="Z29" s="316">
        <v>2</v>
      </c>
      <c r="AA29" s="226">
        <v>3</v>
      </c>
      <c r="AB29" s="319" t="s">
        <v>44</v>
      </c>
      <c r="AC29" s="320" t="s">
        <v>45</v>
      </c>
      <c r="AD29" s="321">
        <v>100</v>
      </c>
      <c r="AE29" s="322"/>
      <c r="AF29" s="323"/>
      <c r="AG29" s="323"/>
      <c r="AH29" s="324"/>
      <c r="AI29" s="325" t="s">
        <v>144</v>
      </c>
      <c r="AJ29" s="319"/>
      <c r="AK29" s="320"/>
      <c r="AL29" s="321"/>
      <c r="AM29" s="322"/>
      <c r="AN29" s="323"/>
      <c r="AO29" s="323"/>
      <c r="AP29" s="324"/>
      <c r="AQ29" s="325"/>
      <c r="AR29" s="319"/>
      <c r="AS29" s="320"/>
      <c r="AT29" s="321"/>
      <c r="AU29" s="322"/>
      <c r="AV29" s="323"/>
      <c r="AW29" s="323"/>
      <c r="AX29" s="324"/>
      <c r="AY29" s="330"/>
      <c r="AZ29" s="328"/>
      <c r="BA29" s="228"/>
      <c r="BB29" s="317"/>
      <c r="BC29" s="228"/>
      <c r="BD29" s="317"/>
      <c r="BE29" s="317"/>
      <c r="BF29" s="317">
        <v>2987.7314215557776</v>
      </c>
      <c r="BG29" s="228"/>
      <c r="BH29" s="317"/>
      <c r="BI29" s="228"/>
      <c r="BJ29" s="229">
        <v>2987.7314215557776</v>
      </c>
    </row>
    <row r="30" spans="1:62" s="120" customFormat="1" ht="11.25" x14ac:dyDescent="0.2">
      <c r="A30" s="218">
        <v>103</v>
      </c>
      <c r="B30" s="218" t="s">
        <v>133</v>
      </c>
      <c r="C30" s="219" t="s">
        <v>134</v>
      </c>
      <c r="D30" s="218" t="s">
        <v>135</v>
      </c>
      <c r="E30" s="220" t="s">
        <v>136</v>
      </c>
      <c r="F30" s="221"/>
      <c r="G30" s="221"/>
      <c r="H30" s="221" t="s">
        <v>217</v>
      </c>
      <c r="I30" s="221">
        <v>103</v>
      </c>
      <c r="J30" s="221"/>
      <c r="K30" s="222"/>
      <c r="L30" s="223">
        <v>1</v>
      </c>
      <c r="M30" s="223" t="s">
        <v>138</v>
      </c>
      <c r="N30" s="223" t="s">
        <v>264</v>
      </c>
      <c r="O30" s="222">
        <v>532120</v>
      </c>
      <c r="P30" s="223" t="s">
        <v>265</v>
      </c>
      <c r="Q30" s="223">
        <v>2012</v>
      </c>
      <c r="R30" s="223" t="s">
        <v>266</v>
      </c>
      <c r="S30" s="223" t="s">
        <v>267</v>
      </c>
      <c r="T30" s="223">
        <v>10</v>
      </c>
      <c r="U30" s="218" t="s">
        <v>268</v>
      </c>
      <c r="V30" s="218"/>
      <c r="W30" s="311" t="s">
        <v>269</v>
      </c>
      <c r="X30" s="224"/>
      <c r="Y30" s="225">
        <v>20</v>
      </c>
      <c r="Z30" s="318">
        <v>1</v>
      </c>
      <c r="AA30" s="226">
        <v>3</v>
      </c>
      <c r="AB30" s="319"/>
      <c r="AC30" s="320"/>
      <c r="AD30" s="321"/>
      <c r="AE30" s="322"/>
      <c r="AF30" s="323"/>
      <c r="AG30" s="323"/>
      <c r="AH30" s="324"/>
      <c r="AI30" s="325"/>
      <c r="AJ30" s="319"/>
      <c r="AK30" s="320"/>
      <c r="AL30" s="321"/>
      <c r="AM30" s="322"/>
      <c r="AN30" s="323"/>
      <c r="AO30" s="323"/>
      <c r="AP30" s="324"/>
      <c r="AQ30" s="325"/>
      <c r="AR30" s="319"/>
      <c r="AS30" s="320"/>
      <c r="AT30" s="321"/>
      <c r="AU30" s="322"/>
      <c r="AV30" s="323"/>
      <c r="AW30" s="323"/>
      <c r="AX30" s="324"/>
      <c r="AY30" s="330"/>
      <c r="AZ30" s="328"/>
      <c r="BA30" s="228"/>
      <c r="BB30" s="317"/>
      <c r="BC30" s="228"/>
      <c r="BD30" s="317"/>
      <c r="BE30" s="317"/>
      <c r="BF30" s="317"/>
      <c r="BG30" s="228"/>
      <c r="BH30" s="317"/>
      <c r="BI30" s="228"/>
      <c r="BJ30" s="229"/>
    </row>
    <row r="31" spans="1:62" s="120" customFormat="1" ht="11.25" x14ac:dyDescent="0.2">
      <c r="A31" s="218">
        <v>208</v>
      </c>
      <c r="B31" s="218" t="s">
        <v>133</v>
      </c>
      <c r="C31" s="219" t="s">
        <v>134</v>
      </c>
      <c r="D31" s="218" t="s">
        <v>135</v>
      </c>
      <c r="E31" s="220" t="s">
        <v>136</v>
      </c>
      <c r="F31" s="221"/>
      <c r="G31" s="221"/>
      <c r="H31" s="221">
        <v>-1.02</v>
      </c>
      <c r="I31" s="221">
        <v>208</v>
      </c>
      <c r="J31" s="221"/>
      <c r="K31" s="222"/>
      <c r="L31" s="223">
        <v>1</v>
      </c>
      <c r="M31" s="223" t="s">
        <v>138</v>
      </c>
      <c r="N31" s="223" t="s">
        <v>264</v>
      </c>
      <c r="O31" s="222">
        <v>532120</v>
      </c>
      <c r="P31" s="223" t="s">
        <v>265</v>
      </c>
      <c r="Q31" s="223">
        <v>2012</v>
      </c>
      <c r="R31" s="223" t="s">
        <v>193</v>
      </c>
      <c r="S31" s="223" t="s">
        <v>270</v>
      </c>
      <c r="T31" s="223"/>
      <c r="U31" s="218"/>
      <c r="V31" s="218"/>
      <c r="W31" s="311" t="s">
        <v>269</v>
      </c>
      <c r="X31" s="224"/>
      <c r="Y31" s="225">
        <v>20</v>
      </c>
      <c r="Z31" s="318">
        <v>1</v>
      </c>
      <c r="AA31" s="226">
        <v>3</v>
      </c>
      <c r="AB31" s="319"/>
      <c r="AC31" s="320"/>
      <c r="AD31" s="321"/>
      <c r="AE31" s="322"/>
      <c r="AF31" s="323"/>
      <c r="AG31" s="323"/>
      <c r="AH31" s="324"/>
      <c r="AI31" s="325"/>
      <c r="AJ31" s="319"/>
      <c r="AK31" s="320"/>
      <c r="AL31" s="321"/>
      <c r="AM31" s="322"/>
      <c r="AN31" s="323"/>
      <c r="AO31" s="323"/>
      <c r="AP31" s="324"/>
      <c r="AQ31" s="325"/>
      <c r="AR31" s="319"/>
      <c r="AS31" s="320"/>
      <c r="AT31" s="321"/>
      <c r="AU31" s="322"/>
      <c r="AV31" s="323"/>
      <c r="AW31" s="323"/>
      <c r="AX31" s="324"/>
      <c r="AY31" s="330"/>
      <c r="AZ31" s="328"/>
      <c r="BA31" s="228"/>
      <c r="BB31" s="317"/>
      <c r="BC31" s="228"/>
      <c r="BD31" s="317"/>
      <c r="BE31" s="317"/>
      <c r="BF31" s="317"/>
      <c r="BG31" s="228"/>
      <c r="BH31" s="317"/>
      <c r="BI31" s="228"/>
      <c r="BJ31" s="229"/>
    </row>
    <row r="32" spans="1:62" s="120" customFormat="1" ht="11.25" x14ac:dyDescent="0.2">
      <c r="A32" s="218">
        <v>209</v>
      </c>
      <c r="B32" s="218" t="s">
        <v>133</v>
      </c>
      <c r="C32" s="219" t="s">
        <v>134</v>
      </c>
      <c r="D32" s="218" t="s">
        <v>135</v>
      </c>
      <c r="E32" s="220" t="s">
        <v>136</v>
      </c>
      <c r="F32" s="221"/>
      <c r="G32" s="221"/>
      <c r="H32" s="221">
        <v>-1.02</v>
      </c>
      <c r="I32" s="221">
        <v>209</v>
      </c>
      <c r="J32" s="221"/>
      <c r="K32" s="222"/>
      <c r="L32" s="223">
        <v>1</v>
      </c>
      <c r="M32" s="223" t="s">
        <v>138</v>
      </c>
      <c r="N32" s="223" t="s">
        <v>264</v>
      </c>
      <c r="O32" s="222">
        <v>532120</v>
      </c>
      <c r="P32" s="223" t="s">
        <v>265</v>
      </c>
      <c r="Q32" s="223">
        <v>2012</v>
      </c>
      <c r="R32" s="223" t="s">
        <v>193</v>
      </c>
      <c r="S32" s="223" t="s">
        <v>271</v>
      </c>
      <c r="T32" s="223"/>
      <c r="U32" s="218"/>
      <c r="V32" s="218"/>
      <c r="W32" s="311" t="s">
        <v>272</v>
      </c>
      <c r="X32" s="224"/>
      <c r="Y32" s="225">
        <v>20</v>
      </c>
      <c r="Z32" s="316">
        <v>2</v>
      </c>
      <c r="AA32" s="226">
        <v>3</v>
      </c>
      <c r="AB32" s="319" t="s">
        <v>71</v>
      </c>
      <c r="AC32" s="320" t="s">
        <v>44</v>
      </c>
      <c r="AD32" s="321">
        <v>2</v>
      </c>
      <c r="AE32" s="322">
        <v>3</v>
      </c>
      <c r="AF32" s="323">
        <v>3</v>
      </c>
      <c r="AG32" s="323">
        <v>3</v>
      </c>
      <c r="AH32" s="324">
        <v>6</v>
      </c>
      <c r="AI32" s="325" t="s">
        <v>202</v>
      </c>
      <c r="AJ32" s="319" t="s">
        <v>71</v>
      </c>
      <c r="AK32" s="320" t="s">
        <v>44</v>
      </c>
      <c r="AL32" s="321">
        <v>2</v>
      </c>
      <c r="AM32" s="322">
        <v>4</v>
      </c>
      <c r="AN32" s="323">
        <v>4</v>
      </c>
      <c r="AO32" s="323">
        <v>3</v>
      </c>
      <c r="AP32" s="324">
        <v>6</v>
      </c>
      <c r="AQ32" s="325" t="s">
        <v>239</v>
      </c>
      <c r="AR32" s="319" t="s">
        <v>71</v>
      </c>
      <c r="AS32" s="320" t="s">
        <v>44</v>
      </c>
      <c r="AT32" s="321">
        <v>2</v>
      </c>
      <c r="AU32" s="322">
        <v>4</v>
      </c>
      <c r="AV32" s="323">
        <v>4</v>
      </c>
      <c r="AW32" s="323">
        <v>3</v>
      </c>
      <c r="AX32" s="324">
        <v>6</v>
      </c>
      <c r="AY32" s="330" t="s">
        <v>239</v>
      </c>
      <c r="AZ32" s="328">
        <v>583.66440000000011</v>
      </c>
      <c r="BA32" s="228"/>
      <c r="BB32" s="317"/>
      <c r="BC32" s="228"/>
      <c r="BD32" s="317"/>
      <c r="BE32" s="317"/>
      <c r="BF32" s="317"/>
      <c r="BG32" s="228"/>
      <c r="BH32" s="317"/>
      <c r="BI32" s="228"/>
      <c r="BJ32" s="229">
        <v>583.66440000000011</v>
      </c>
    </row>
    <row r="33" spans="1:62" s="120" customFormat="1" ht="11.25" x14ac:dyDescent="0.2">
      <c r="A33" s="218">
        <v>1</v>
      </c>
      <c r="B33" s="218" t="s">
        <v>133</v>
      </c>
      <c r="C33" s="219" t="s">
        <v>134</v>
      </c>
      <c r="D33" s="218" t="s">
        <v>135</v>
      </c>
      <c r="E33" s="220" t="s">
        <v>136</v>
      </c>
      <c r="F33" s="221"/>
      <c r="G33" s="221"/>
      <c r="H33" s="221">
        <v>1.21</v>
      </c>
      <c r="I33" s="221">
        <v>1</v>
      </c>
      <c r="J33" s="221"/>
      <c r="K33" s="222"/>
      <c r="L33" s="223">
        <v>1</v>
      </c>
      <c r="M33" s="223" t="s">
        <v>138</v>
      </c>
      <c r="N33" s="223" t="s">
        <v>264</v>
      </c>
      <c r="O33" s="222">
        <v>532120</v>
      </c>
      <c r="P33" s="223" t="s">
        <v>265</v>
      </c>
      <c r="Q33" s="223">
        <v>2012</v>
      </c>
      <c r="R33" s="223" t="s">
        <v>266</v>
      </c>
      <c r="S33" s="223" t="s">
        <v>267</v>
      </c>
      <c r="T33" s="223">
        <v>15</v>
      </c>
      <c r="U33" s="218" t="s">
        <v>268</v>
      </c>
      <c r="V33" s="218"/>
      <c r="W33" s="311" t="s">
        <v>269</v>
      </c>
      <c r="X33" s="224"/>
      <c r="Y33" s="225">
        <v>20</v>
      </c>
      <c r="Z33" s="318">
        <v>1</v>
      </c>
      <c r="AA33" s="226">
        <v>3</v>
      </c>
      <c r="AB33" s="319"/>
      <c r="AC33" s="320"/>
      <c r="AD33" s="321"/>
      <c r="AE33" s="322"/>
      <c r="AF33" s="323"/>
      <c r="AG33" s="323"/>
      <c r="AH33" s="324"/>
      <c r="AI33" s="325"/>
      <c r="AJ33" s="319"/>
      <c r="AK33" s="320"/>
      <c r="AL33" s="321"/>
      <c r="AM33" s="322"/>
      <c r="AN33" s="323"/>
      <c r="AO33" s="323"/>
      <c r="AP33" s="324"/>
      <c r="AQ33" s="325"/>
      <c r="AR33" s="319"/>
      <c r="AS33" s="320"/>
      <c r="AT33" s="321"/>
      <c r="AU33" s="322"/>
      <c r="AV33" s="323"/>
      <c r="AW33" s="323"/>
      <c r="AX33" s="324"/>
      <c r="AY33" s="330"/>
      <c r="AZ33" s="328"/>
      <c r="BA33" s="228"/>
      <c r="BB33" s="317"/>
      <c r="BC33" s="228"/>
      <c r="BD33" s="317"/>
      <c r="BE33" s="317"/>
      <c r="BF33" s="317"/>
      <c r="BG33" s="228"/>
      <c r="BH33" s="317"/>
      <c r="BI33" s="228"/>
      <c r="BJ33" s="229"/>
    </row>
    <row r="34" spans="1:62" s="120" customFormat="1" ht="11.25" x14ac:dyDescent="0.2">
      <c r="A34" s="218">
        <v>169</v>
      </c>
      <c r="B34" s="218" t="s">
        <v>133</v>
      </c>
      <c r="C34" s="219" t="s">
        <v>134</v>
      </c>
      <c r="D34" s="218" t="s">
        <v>135</v>
      </c>
      <c r="E34" s="220" t="s">
        <v>136</v>
      </c>
      <c r="F34" s="221"/>
      <c r="G34" s="221"/>
      <c r="H34" s="221">
        <v>0.13</v>
      </c>
      <c r="I34" s="221">
        <v>169</v>
      </c>
      <c r="J34" s="221"/>
      <c r="K34" s="222"/>
      <c r="L34" s="223">
        <v>1</v>
      </c>
      <c r="M34" s="223" t="s">
        <v>138</v>
      </c>
      <c r="N34" s="223" t="s">
        <v>264</v>
      </c>
      <c r="O34" s="222">
        <v>532120</v>
      </c>
      <c r="P34" s="223" t="s">
        <v>265</v>
      </c>
      <c r="Q34" s="223">
        <v>2012</v>
      </c>
      <c r="R34" s="223" t="s">
        <v>266</v>
      </c>
      <c r="S34" s="223" t="s">
        <v>267</v>
      </c>
      <c r="T34" s="223">
        <v>15</v>
      </c>
      <c r="U34" s="218" t="s">
        <v>268</v>
      </c>
      <c r="V34" s="218"/>
      <c r="W34" s="311" t="s">
        <v>269</v>
      </c>
      <c r="X34" s="224"/>
      <c r="Y34" s="225">
        <v>20</v>
      </c>
      <c r="Z34" s="318">
        <v>1</v>
      </c>
      <c r="AA34" s="226">
        <v>3</v>
      </c>
      <c r="AB34" s="319"/>
      <c r="AC34" s="320"/>
      <c r="AD34" s="321"/>
      <c r="AE34" s="322"/>
      <c r="AF34" s="323"/>
      <c r="AG34" s="323"/>
      <c r="AH34" s="324"/>
      <c r="AI34" s="325"/>
      <c r="AJ34" s="319"/>
      <c r="AK34" s="320"/>
      <c r="AL34" s="321"/>
      <c r="AM34" s="322"/>
      <c r="AN34" s="323"/>
      <c r="AO34" s="323"/>
      <c r="AP34" s="324"/>
      <c r="AQ34" s="325"/>
      <c r="AR34" s="319"/>
      <c r="AS34" s="320"/>
      <c r="AT34" s="321"/>
      <c r="AU34" s="322"/>
      <c r="AV34" s="323"/>
      <c r="AW34" s="323"/>
      <c r="AX34" s="324"/>
      <c r="AY34" s="330"/>
      <c r="AZ34" s="328"/>
      <c r="BA34" s="228"/>
      <c r="BB34" s="317"/>
      <c r="BC34" s="228"/>
      <c r="BD34" s="317"/>
      <c r="BE34" s="317"/>
      <c r="BF34" s="317"/>
      <c r="BG34" s="228"/>
      <c r="BH34" s="317"/>
      <c r="BI34" s="228"/>
      <c r="BJ34" s="229"/>
    </row>
    <row r="35" spans="1:62" s="120" customFormat="1" ht="11.25" x14ac:dyDescent="0.2">
      <c r="A35" s="218">
        <v>170</v>
      </c>
      <c r="B35" s="218" t="s">
        <v>133</v>
      </c>
      <c r="C35" s="219" t="s">
        <v>134</v>
      </c>
      <c r="D35" s="218" t="s">
        <v>135</v>
      </c>
      <c r="E35" s="220" t="s">
        <v>136</v>
      </c>
      <c r="F35" s="221"/>
      <c r="G35" s="221"/>
      <c r="H35" s="221" t="s">
        <v>284</v>
      </c>
      <c r="I35" s="221">
        <v>170</v>
      </c>
      <c r="J35" s="221"/>
      <c r="K35" s="222"/>
      <c r="L35" s="223">
        <v>1</v>
      </c>
      <c r="M35" s="223" t="s">
        <v>138</v>
      </c>
      <c r="N35" s="223" t="s">
        <v>264</v>
      </c>
      <c r="O35" s="222">
        <v>532200</v>
      </c>
      <c r="P35" s="223" t="s">
        <v>285</v>
      </c>
      <c r="Q35" s="223">
        <v>2012</v>
      </c>
      <c r="R35" s="223" t="s">
        <v>266</v>
      </c>
      <c r="S35" s="223" t="s">
        <v>286</v>
      </c>
      <c r="T35" s="223">
        <v>80</v>
      </c>
      <c r="U35" s="218" t="s">
        <v>268</v>
      </c>
      <c r="V35" s="218"/>
      <c r="W35" s="311" t="s">
        <v>269</v>
      </c>
      <c r="X35" s="224"/>
      <c r="Y35" s="225">
        <v>20</v>
      </c>
      <c r="Z35" s="318">
        <v>1</v>
      </c>
      <c r="AA35" s="226">
        <v>3</v>
      </c>
      <c r="AB35" s="319"/>
      <c r="AC35" s="320"/>
      <c r="AD35" s="321"/>
      <c r="AE35" s="322"/>
      <c r="AF35" s="323"/>
      <c r="AG35" s="323"/>
      <c r="AH35" s="324"/>
      <c r="AI35" s="325"/>
      <c r="AJ35" s="319"/>
      <c r="AK35" s="320"/>
      <c r="AL35" s="321"/>
      <c r="AM35" s="322"/>
      <c r="AN35" s="323"/>
      <c r="AO35" s="323"/>
      <c r="AP35" s="324"/>
      <c r="AQ35" s="325"/>
      <c r="AR35" s="319"/>
      <c r="AS35" s="320"/>
      <c r="AT35" s="321"/>
      <c r="AU35" s="322"/>
      <c r="AV35" s="323"/>
      <c r="AW35" s="323"/>
      <c r="AX35" s="324"/>
      <c r="AY35" s="330"/>
      <c r="AZ35" s="328"/>
      <c r="BA35" s="228"/>
      <c r="BB35" s="317"/>
      <c r="BC35" s="228"/>
      <c r="BD35" s="317"/>
      <c r="BE35" s="317"/>
      <c r="BF35" s="317"/>
      <c r="BG35" s="228"/>
      <c r="BH35" s="317"/>
      <c r="BI35" s="228"/>
      <c r="BJ35" s="229"/>
    </row>
    <row r="36" spans="1:62" s="120" customFormat="1" ht="11.25" x14ac:dyDescent="0.2">
      <c r="A36" s="218">
        <v>210</v>
      </c>
      <c r="B36" s="218" t="s">
        <v>133</v>
      </c>
      <c r="C36" s="219" t="s">
        <v>134</v>
      </c>
      <c r="D36" s="218" t="s">
        <v>135</v>
      </c>
      <c r="E36" s="220" t="s">
        <v>136</v>
      </c>
      <c r="F36" s="221"/>
      <c r="G36" s="221"/>
      <c r="H36" s="221">
        <v>-1.06</v>
      </c>
      <c r="I36" s="221">
        <v>210</v>
      </c>
      <c r="J36" s="221"/>
      <c r="K36" s="222"/>
      <c r="L36" s="223">
        <v>1</v>
      </c>
      <c r="M36" s="223" t="s">
        <v>138</v>
      </c>
      <c r="N36" s="223" t="s">
        <v>287</v>
      </c>
      <c r="O36" s="222">
        <v>551200</v>
      </c>
      <c r="P36" s="223" t="s">
        <v>46</v>
      </c>
      <c r="Q36" s="223">
        <v>2012</v>
      </c>
      <c r="R36" s="223" t="s">
        <v>288</v>
      </c>
      <c r="S36" s="223" t="s">
        <v>289</v>
      </c>
      <c r="T36" s="223"/>
      <c r="U36" s="218"/>
      <c r="V36" s="218"/>
      <c r="W36" s="311"/>
      <c r="X36" s="224"/>
      <c r="Y36" s="225">
        <v>20</v>
      </c>
      <c r="Z36" s="318">
        <v>1</v>
      </c>
      <c r="AA36" s="226">
        <v>3</v>
      </c>
      <c r="AB36" s="319"/>
      <c r="AC36" s="320"/>
      <c r="AD36" s="321"/>
      <c r="AE36" s="322"/>
      <c r="AF36" s="323"/>
      <c r="AG36" s="323"/>
      <c r="AH36" s="324"/>
      <c r="AI36" s="325"/>
      <c r="AJ36" s="319"/>
      <c r="AK36" s="320"/>
      <c r="AL36" s="321"/>
      <c r="AM36" s="322"/>
      <c r="AN36" s="323"/>
      <c r="AO36" s="323"/>
      <c r="AP36" s="324"/>
      <c r="AQ36" s="325"/>
      <c r="AR36" s="319"/>
      <c r="AS36" s="320"/>
      <c r="AT36" s="321"/>
      <c r="AU36" s="322"/>
      <c r="AV36" s="323"/>
      <c r="AW36" s="323"/>
      <c r="AX36" s="324"/>
      <c r="AY36" s="330"/>
      <c r="AZ36" s="328">
        <v>159.18120000000002</v>
      </c>
      <c r="BA36" s="228"/>
      <c r="BB36" s="317"/>
      <c r="BC36" s="228"/>
      <c r="BD36" s="317"/>
      <c r="BE36" s="317"/>
      <c r="BF36" s="317"/>
      <c r="BG36" s="228"/>
      <c r="BH36" s="317"/>
      <c r="BI36" s="228"/>
      <c r="BJ36" s="229">
        <v>159.18120000000002</v>
      </c>
    </row>
    <row r="37" spans="1:62" s="120" customFormat="1" ht="11.25" x14ac:dyDescent="0.2">
      <c r="A37" s="218">
        <v>4</v>
      </c>
      <c r="B37" s="218" t="s">
        <v>133</v>
      </c>
      <c r="C37" s="219" t="s">
        <v>134</v>
      </c>
      <c r="D37" s="218" t="s">
        <v>135</v>
      </c>
      <c r="E37" s="220" t="s">
        <v>136</v>
      </c>
      <c r="F37" s="221"/>
      <c r="G37" s="221"/>
      <c r="H37" s="221">
        <v>1.22</v>
      </c>
      <c r="I37" s="221">
        <v>4</v>
      </c>
      <c r="J37" s="221"/>
      <c r="K37" s="222"/>
      <c r="L37" s="223">
        <v>1</v>
      </c>
      <c r="M37" s="223" t="s">
        <v>138</v>
      </c>
      <c r="N37" s="223" t="s">
        <v>287</v>
      </c>
      <c r="O37" s="222">
        <v>551200</v>
      </c>
      <c r="P37" s="223" t="s">
        <v>46</v>
      </c>
      <c r="Q37" s="223">
        <v>2012</v>
      </c>
      <c r="R37" s="223" t="s">
        <v>293</v>
      </c>
      <c r="S37" s="223"/>
      <c r="T37" s="223"/>
      <c r="U37" s="218"/>
      <c r="V37" s="218" t="s">
        <v>294</v>
      </c>
      <c r="W37" s="311"/>
      <c r="X37" s="224"/>
      <c r="Y37" s="225">
        <v>20</v>
      </c>
      <c r="Z37" s="318">
        <v>1</v>
      </c>
      <c r="AA37" s="226">
        <v>3</v>
      </c>
      <c r="AB37" s="319"/>
      <c r="AC37" s="320"/>
      <c r="AD37" s="321"/>
      <c r="AE37" s="322"/>
      <c r="AF37" s="323"/>
      <c r="AG37" s="323"/>
      <c r="AH37" s="324"/>
      <c r="AI37" s="325" t="s">
        <v>144</v>
      </c>
      <c r="AJ37" s="319"/>
      <c r="AK37" s="320"/>
      <c r="AL37" s="321"/>
      <c r="AM37" s="322"/>
      <c r="AN37" s="323"/>
      <c r="AO37" s="323"/>
      <c r="AP37" s="324"/>
      <c r="AQ37" s="325"/>
      <c r="AR37" s="319"/>
      <c r="AS37" s="320"/>
      <c r="AT37" s="321"/>
      <c r="AU37" s="322"/>
      <c r="AV37" s="323"/>
      <c r="AW37" s="323"/>
      <c r="AX37" s="324"/>
      <c r="AY37" s="330"/>
      <c r="AZ37" s="328"/>
      <c r="BA37" s="228"/>
      <c r="BB37" s="317"/>
      <c r="BC37" s="228"/>
      <c r="BD37" s="317"/>
      <c r="BE37" s="317"/>
      <c r="BF37" s="317"/>
      <c r="BG37" s="228"/>
      <c r="BH37" s="317"/>
      <c r="BI37" s="228"/>
      <c r="BJ37" s="229"/>
    </row>
    <row r="38" spans="1:62" s="120" customFormat="1" ht="11.25" x14ac:dyDescent="0.2">
      <c r="A38" s="218">
        <v>2</v>
      </c>
      <c r="B38" s="218" t="s">
        <v>133</v>
      </c>
      <c r="C38" s="219" t="s">
        <v>134</v>
      </c>
      <c r="D38" s="218" t="s">
        <v>135</v>
      </c>
      <c r="E38" s="220" t="s">
        <v>136</v>
      </c>
      <c r="F38" s="221"/>
      <c r="G38" s="221"/>
      <c r="H38" s="221">
        <v>1.03</v>
      </c>
      <c r="I38" s="221">
        <v>2</v>
      </c>
      <c r="J38" s="221"/>
      <c r="K38" s="222"/>
      <c r="L38" s="223">
        <v>1</v>
      </c>
      <c r="M38" s="223" t="s">
        <v>138</v>
      </c>
      <c r="N38" s="223" t="s">
        <v>287</v>
      </c>
      <c r="O38" s="222">
        <v>551200</v>
      </c>
      <c r="P38" s="223" t="s">
        <v>46</v>
      </c>
      <c r="Q38" s="223">
        <v>2012</v>
      </c>
      <c r="R38" s="223" t="s">
        <v>293</v>
      </c>
      <c r="S38" s="223"/>
      <c r="T38" s="223"/>
      <c r="U38" s="218"/>
      <c r="V38" s="218"/>
      <c r="W38" s="311"/>
      <c r="X38" s="224"/>
      <c r="Y38" s="225">
        <v>20</v>
      </c>
      <c r="Z38" s="318">
        <v>1</v>
      </c>
      <c r="AA38" s="226">
        <v>3</v>
      </c>
      <c r="AB38" s="319"/>
      <c r="AC38" s="320"/>
      <c r="AD38" s="321"/>
      <c r="AE38" s="322"/>
      <c r="AF38" s="323"/>
      <c r="AG38" s="323"/>
      <c r="AH38" s="324"/>
      <c r="AI38" s="325"/>
      <c r="AJ38" s="319"/>
      <c r="AK38" s="320"/>
      <c r="AL38" s="321"/>
      <c r="AM38" s="322"/>
      <c r="AN38" s="323"/>
      <c r="AO38" s="323"/>
      <c r="AP38" s="324"/>
      <c r="AQ38" s="325"/>
      <c r="AR38" s="319"/>
      <c r="AS38" s="320"/>
      <c r="AT38" s="321"/>
      <c r="AU38" s="322"/>
      <c r="AV38" s="323"/>
      <c r="AW38" s="323"/>
      <c r="AX38" s="324"/>
      <c r="AY38" s="330"/>
      <c r="AZ38" s="328"/>
      <c r="BA38" s="228"/>
      <c r="BB38" s="317"/>
      <c r="BC38" s="228"/>
      <c r="BD38" s="317"/>
      <c r="BE38" s="317"/>
      <c r="BF38" s="317"/>
      <c r="BG38" s="228"/>
      <c r="BH38" s="317"/>
      <c r="BI38" s="228"/>
      <c r="BJ38" s="229"/>
    </row>
    <row r="39" spans="1:62" s="120" customFormat="1" ht="11.25" x14ac:dyDescent="0.2">
      <c r="A39" s="218">
        <v>51</v>
      </c>
      <c r="B39" s="218" t="s">
        <v>133</v>
      </c>
      <c r="C39" s="219" t="s">
        <v>134</v>
      </c>
      <c r="D39" s="218" t="s">
        <v>135</v>
      </c>
      <c r="E39" s="220" t="s">
        <v>136</v>
      </c>
      <c r="F39" s="221"/>
      <c r="G39" s="221"/>
      <c r="H39" s="221" t="s">
        <v>295</v>
      </c>
      <c r="I39" s="221">
        <v>51</v>
      </c>
      <c r="J39" s="221"/>
      <c r="K39" s="222"/>
      <c r="L39" s="223">
        <v>2</v>
      </c>
      <c r="M39" s="223" t="s">
        <v>138</v>
      </c>
      <c r="N39" s="223" t="s">
        <v>287</v>
      </c>
      <c r="O39" s="222">
        <v>551200</v>
      </c>
      <c r="P39" s="223" t="s">
        <v>46</v>
      </c>
      <c r="Q39" s="223">
        <v>2012</v>
      </c>
      <c r="R39" s="223" t="s">
        <v>293</v>
      </c>
      <c r="S39" s="223" t="s">
        <v>296</v>
      </c>
      <c r="T39" s="223"/>
      <c r="U39" s="218"/>
      <c r="V39" s="218" t="s">
        <v>297</v>
      </c>
      <c r="W39" s="311"/>
      <c r="X39" s="224"/>
      <c r="Y39" s="225">
        <v>15</v>
      </c>
      <c r="Z39" s="329">
        <v>3</v>
      </c>
      <c r="AA39" s="226">
        <v>3</v>
      </c>
      <c r="AB39" s="319" t="s">
        <v>44</v>
      </c>
      <c r="AC39" s="320" t="s">
        <v>45</v>
      </c>
      <c r="AD39" s="321">
        <v>82</v>
      </c>
      <c r="AE39" s="322"/>
      <c r="AF39" s="323"/>
      <c r="AG39" s="323"/>
      <c r="AH39" s="324"/>
      <c r="AI39" s="325" t="s">
        <v>144</v>
      </c>
      <c r="AJ39" s="319" t="s">
        <v>28</v>
      </c>
      <c r="AK39" s="320" t="s">
        <v>44</v>
      </c>
      <c r="AL39" s="321">
        <v>18</v>
      </c>
      <c r="AM39" s="322">
        <v>4</v>
      </c>
      <c r="AN39" s="323">
        <v>4</v>
      </c>
      <c r="AO39" s="323">
        <v>3</v>
      </c>
      <c r="AP39" s="324">
        <v>6</v>
      </c>
      <c r="AQ39" s="325" t="s">
        <v>223</v>
      </c>
      <c r="AR39" s="319"/>
      <c r="AS39" s="320"/>
      <c r="AT39" s="321"/>
      <c r="AU39" s="322"/>
      <c r="AV39" s="323"/>
      <c r="AW39" s="323"/>
      <c r="AX39" s="324"/>
      <c r="AY39" s="330"/>
      <c r="AZ39" s="328"/>
      <c r="BA39" s="228"/>
      <c r="BB39" s="317"/>
      <c r="BC39" s="228"/>
      <c r="BD39" s="317"/>
      <c r="BE39" s="317"/>
      <c r="BF39" s="317">
        <v>6453.4998705604794</v>
      </c>
      <c r="BG39" s="228"/>
      <c r="BH39" s="317"/>
      <c r="BI39" s="228"/>
      <c r="BJ39" s="229">
        <v>6453.4998705604794</v>
      </c>
    </row>
    <row r="40" spans="1:62" s="120" customFormat="1" ht="11.25" x14ac:dyDescent="0.2">
      <c r="A40" s="218">
        <v>3</v>
      </c>
      <c r="B40" s="218" t="s">
        <v>133</v>
      </c>
      <c r="C40" s="219" t="s">
        <v>134</v>
      </c>
      <c r="D40" s="218" t="s">
        <v>135</v>
      </c>
      <c r="E40" s="220" t="s">
        <v>136</v>
      </c>
      <c r="F40" s="221"/>
      <c r="G40" s="221"/>
      <c r="H40" s="221">
        <v>1</v>
      </c>
      <c r="I40" s="221">
        <v>3</v>
      </c>
      <c r="J40" s="221"/>
      <c r="K40" s="222"/>
      <c r="L40" s="223">
        <v>1</v>
      </c>
      <c r="M40" s="223" t="s">
        <v>138</v>
      </c>
      <c r="N40" s="223" t="s">
        <v>287</v>
      </c>
      <c r="O40" s="222">
        <v>551200</v>
      </c>
      <c r="P40" s="223" t="s">
        <v>46</v>
      </c>
      <c r="Q40" s="223">
        <v>2012</v>
      </c>
      <c r="R40" s="223" t="s">
        <v>293</v>
      </c>
      <c r="S40" s="223"/>
      <c r="T40" s="223"/>
      <c r="U40" s="218"/>
      <c r="V40" s="218"/>
      <c r="W40" s="311"/>
      <c r="X40" s="224"/>
      <c r="Y40" s="225">
        <v>20</v>
      </c>
      <c r="Z40" s="318">
        <v>1</v>
      </c>
      <c r="AA40" s="226">
        <v>3</v>
      </c>
      <c r="AB40" s="319"/>
      <c r="AC40" s="320"/>
      <c r="AD40" s="321"/>
      <c r="AE40" s="322"/>
      <c r="AF40" s="323"/>
      <c r="AG40" s="323"/>
      <c r="AH40" s="324"/>
      <c r="AI40" s="325"/>
      <c r="AJ40" s="319"/>
      <c r="AK40" s="320"/>
      <c r="AL40" s="321"/>
      <c r="AM40" s="322"/>
      <c r="AN40" s="323"/>
      <c r="AO40" s="323"/>
      <c r="AP40" s="324"/>
      <c r="AQ40" s="325"/>
      <c r="AR40" s="319"/>
      <c r="AS40" s="320"/>
      <c r="AT40" s="321"/>
      <c r="AU40" s="322"/>
      <c r="AV40" s="323"/>
      <c r="AW40" s="323"/>
      <c r="AX40" s="324"/>
      <c r="AY40" s="330"/>
      <c r="AZ40" s="328"/>
      <c r="BA40" s="228"/>
      <c r="BB40" s="317"/>
      <c r="BC40" s="228"/>
      <c r="BD40" s="317"/>
      <c r="BE40" s="317"/>
      <c r="BF40" s="317"/>
      <c r="BG40" s="228"/>
      <c r="BH40" s="317"/>
      <c r="BI40" s="228"/>
      <c r="BJ40" s="229"/>
    </row>
    <row r="41" spans="1:62" s="120" customFormat="1" ht="11.25" x14ac:dyDescent="0.2">
      <c r="A41" s="218">
        <v>5</v>
      </c>
      <c r="B41" s="218" t="s">
        <v>133</v>
      </c>
      <c r="C41" s="219" t="s">
        <v>134</v>
      </c>
      <c r="D41" s="218" t="s">
        <v>135</v>
      </c>
      <c r="E41" s="220" t="s">
        <v>136</v>
      </c>
      <c r="F41" s="221"/>
      <c r="G41" s="221"/>
      <c r="H41" s="221">
        <v>1.27</v>
      </c>
      <c r="I41" s="221">
        <v>5</v>
      </c>
      <c r="J41" s="221"/>
      <c r="K41" s="222"/>
      <c r="L41" s="223">
        <v>1</v>
      </c>
      <c r="M41" s="223" t="s">
        <v>138</v>
      </c>
      <c r="N41" s="223" t="s">
        <v>287</v>
      </c>
      <c r="O41" s="222">
        <v>551200</v>
      </c>
      <c r="P41" s="223" t="s">
        <v>46</v>
      </c>
      <c r="Q41" s="223">
        <v>2012</v>
      </c>
      <c r="R41" s="223" t="s">
        <v>293</v>
      </c>
      <c r="S41" s="223"/>
      <c r="T41" s="223"/>
      <c r="U41" s="218"/>
      <c r="V41" s="218"/>
      <c r="W41" s="311"/>
      <c r="X41" s="224"/>
      <c r="Y41" s="225">
        <v>20</v>
      </c>
      <c r="Z41" s="318">
        <v>1</v>
      </c>
      <c r="AA41" s="226">
        <v>3</v>
      </c>
      <c r="AB41" s="319"/>
      <c r="AC41" s="320"/>
      <c r="AD41" s="321"/>
      <c r="AE41" s="322"/>
      <c r="AF41" s="323"/>
      <c r="AG41" s="323"/>
      <c r="AH41" s="324"/>
      <c r="AI41" s="325"/>
      <c r="AJ41" s="319"/>
      <c r="AK41" s="320"/>
      <c r="AL41" s="321"/>
      <c r="AM41" s="322"/>
      <c r="AN41" s="323"/>
      <c r="AO41" s="323"/>
      <c r="AP41" s="324"/>
      <c r="AQ41" s="325"/>
      <c r="AR41" s="319"/>
      <c r="AS41" s="320"/>
      <c r="AT41" s="321"/>
      <c r="AU41" s="322"/>
      <c r="AV41" s="323"/>
      <c r="AW41" s="323"/>
      <c r="AX41" s="324"/>
      <c r="AY41" s="330"/>
      <c r="AZ41" s="328"/>
      <c r="BA41" s="228"/>
      <c r="BB41" s="317"/>
      <c r="BC41" s="228"/>
      <c r="BD41" s="317"/>
      <c r="BE41" s="317"/>
      <c r="BF41" s="317"/>
      <c r="BG41" s="228"/>
      <c r="BH41" s="317"/>
      <c r="BI41" s="228"/>
      <c r="BJ41" s="229"/>
    </row>
    <row r="42" spans="1:62" s="120" customFormat="1" ht="11.25" x14ac:dyDescent="0.2">
      <c r="A42" s="218">
        <v>37</v>
      </c>
      <c r="B42" s="218" t="s">
        <v>133</v>
      </c>
      <c r="C42" s="219" t="s">
        <v>134</v>
      </c>
      <c r="D42" s="218" t="s">
        <v>135</v>
      </c>
      <c r="E42" s="220" t="s">
        <v>136</v>
      </c>
      <c r="F42" s="221"/>
      <c r="G42" s="221"/>
      <c r="H42" s="221">
        <v>4.38</v>
      </c>
      <c r="I42" s="221">
        <v>37</v>
      </c>
      <c r="J42" s="221"/>
      <c r="K42" s="222"/>
      <c r="L42" s="223">
        <v>1</v>
      </c>
      <c r="M42" s="223" t="s">
        <v>138</v>
      </c>
      <c r="N42" s="223" t="s">
        <v>287</v>
      </c>
      <c r="O42" s="222">
        <v>551200</v>
      </c>
      <c r="P42" s="223" t="s">
        <v>46</v>
      </c>
      <c r="Q42" s="223">
        <v>2012</v>
      </c>
      <c r="R42" s="223" t="s">
        <v>293</v>
      </c>
      <c r="S42" s="223"/>
      <c r="T42" s="223"/>
      <c r="U42" s="218"/>
      <c r="V42" s="218"/>
      <c r="W42" s="311"/>
      <c r="X42" s="224"/>
      <c r="Y42" s="225">
        <v>15</v>
      </c>
      <c r="Z42" s="316">
        <v>2</v>
      </c>
      <c r="AA42" s="226">
        <v>3</v>
      </c>
      <c r="AB42" s="319" t="s">
        <v>44</v>
      </c>
      <c r="AC42" s="320" t="s">
        <v>45</v>
      </c>
      <c r="AD42" s="321">
        <v>100</v>
      </c>
      <c r="AE42" s="322"/>
      <c r="AF42" s="323"/>
      <c r="AG42" s="323"/>
      <c r="AH42" s="324"/>
      <c r="AI42" s="325" t="s">
        <v>144</v>
      </c>
      <c r="AJ42" s="319"/>
      <c r="AK42" s="320"/>
      <c r="AL42" s="321"/>
      <c r="AM42" s="322"/>
      <c r="AN42" s="323"/>
      <c r="AO42" s="323"/>
      <c r="AP42" s="324"/>
      <c r="AQ42" s="325"/>
      <c r="AR42" s="319"/>
      <c r="AS42" s="320"/>
      <c r="AT42" s="321"/>
      <c r="AU42" s="322"/>
      <c r="AV42" s="323"/>
      <c r="AW42" s="323"/>
      <c r="AX42" s="324"/>
      <c r="AY42" s="330"/>
      <c r="AZ42" s="328"/>
      <c r="BA42" s="228"/>
      <c r="BB42" s="317"/>
      <c r="BC42" s="228"/>
      <c r="BD42" s="317"/>
      <c r="BE42" s="317"/>
      <c r="BF42" s="317">
        <v>3226.7499352802397</v>
      </c>
      <c r="BG42" s="228"/>
      <c r="BH42" s="317"/>
      <c r="BI42" s="228"/>
      <c r="BJ42" s="229">
        <v>3226.7499352802397</v>
      </c>
    </row>
    <row r="43" spans="1:62" s="120" customFormat="1" ht="11.25" x14ac:dyDescent="0.2">
      <c r="A43" s="218">
        <v>173</v>
      </c>
      <c r="B43" s="218" t="s">
        <v>133</v>
      </c>
      <c r="C43" s="219" t="s">
        <v>134</v>
      </c>
      <c r="D43" s="218" t="s">
        <v>135</v>
      </c>
      <c r="E43" s="220" t="s">
        <v>136</v>
      </c>
      <c r="F43" s="221"/>
      <c r="G43" s="221"/>
      <c r="H43" s="221" t="s">
        <v>305</v>
      </c>
      <c r="I43" s="221">
        <v>173</v>
      </c>
      <c r="J43" s="221"/>
      <c r="K43" s="222"/>
      <c r="L43" s="223">
        <v>2</v>
      </c>
      <c r="M43" s="223" t="s">
        <v>138</v>
      </c>
      <c r="N43" s="223" t="s">
        <v>287</v>
      </c>
      <c r="O43" s="222">
        <v>551200</v>
      </c>
      <c r="P43" s="223" t="s">
        <v>46</v>
      </c>
      <c r="Q43" s="223">
        <v>2012</v>
      </c>
      <c r="R43" s="223" t="s">
        <v>293</v>
      </c>
      <c r="S43" s="223" t="s">
        <v>306</v>
      </c>
      <c r="T43" s="223"/>
      <c r="U43" s="218"/>
      <c r="V43" s="218" t="s">
        <v>297</v>
      </c>
      <c r="W43" s="311"/>
      <c r="X43" s="224"/>
      <c r="Y43" s="225">
        <v>20</v>
      </c>
      <c r="Z43" s="318">
        <v>1</v>
      </c>
      <c r="AA43" s="226">
        <v>3</v>
      </c>
      <c r="AB43" s="319"/>
      <c r="AC43" s="320"/>
      <c r="AD43" s="321"/>
      <c r="AE43" s="322"/>
      <c r="AF43" s="323"/>
      <c r="AG43" s="323"/>
      <c r="AH43" s="324"/>
      <c r="AI43" s="325"/>
      <c r="AJ43" s="319"/>
      <c r="AK43" s="320"/>
      <c r="AL43" s="321"/>
      <c r="AM43" s="322"/>
      <c r="AN43" s="323"/>
      <c r="AO43" s="323"/>
      <c r="AP43" s="324"/>
      <c r="AQ43" s="325"/>
      <c r="AR43" s="319"/>
      <c r="AS43" s="320"/>
      <c r="AT43" s="321"/>
      <c r="AU43" s="322"/>
      <c r="AV43" s="323"/>
      <c r="AW43" s="323"/>
      <c r="AX43" s="324"/>
      <c r="AY43" s="330"/>
      <c r="AZ43" s="328"/>
      <c r="BA43" s="228"/>
      <c r="BB43" s="317"/>
      <c r="BC43" s="228"/>
      <c r="BD43" s="317"/>
      <c r="BE43" s="317"/>
      <c r="BF43" s="317"/>
      <c r="BG43" s="228"/>
      <c r="BH43" s="317"/>
      <c r="BI43" s="228"/>
      <c r="BJ43" s="229"/>
    </row>
    <row r="44" spans="1:62" s="120" customFormat="1" ht="11.25" x14ac:dyDescent="0.2">
      <c r="A44" s="218">
        <v>38</v>
      </c>
      <c r="B44" s="218" t="s">
        <v>133</v>
      </c>
      <c r="C44" s="219" t="s">
        <v>134</v>
      </c>
      <c r="D44" s="218" t="s">
        <v>135</v>
      </c>
      <c r="E44" s="220" t="s">
        <v>136</v>
      </c>
      <c r="F44" s="221"/>
      <c r="G44" s="221"/>
      <c r="H44" s="221">
        <v>4</v>
      </c>
      <c r="I44" s="221">
        <v>38</v>
      </c>
      <c r="J44" s="221"/>
      <c r="K44" s="222"/>
      <c r="L44" s="223">
        <v>1</v>
      </c>
      <c r="M44" s="223" t="s">
        <v>138</v>
      </c>
      <c r="N44" s="223" t="s">
        <v>287</v>
      </c>
      <c r="O44" s="222">
        <v>551200</v>
      </c>
      <c r="P44" s="223" t="s">
        <v>46</v>
      </c>
      <c r="Q44" s="223">
        <v>2012</v>
      </c>
      <c r="R44" s="223" t="s">
        <v>293</v>
      </c>
      <c r="S44" s="223"/>
      <c r="T44" s="223"/>
      <c r="U44" s="218"/>
      <c r="V44" s="218"/>
      <c r="W44" s="311"/>
      <c r="X44" s="224"/>
      <c r="Y44" s="225">
        <v>15</v>
      </c>
      <c r="Z44" s="316">
        <v>2</v>
      </c>
      <c r="AA44" s="226">
        <v>3</v>
      </c>
      <c r="AB44" s="319" t="s">
        <v>44</v>
      </c>
      <c r="AC44" s="320" t="s">
        <v>45</v>
      </c>
      <c r="AD44" s="321">
        <v>100</v>
      </c>
      <c r="AE44" s="322"/>
      <c r="AF44" s="323"/>
      <c r="AG44" s="323"/>
      <c r="AH44" s="324"/>
      <c r="AI44" s="325" t="s">
        <v>144</v>
      </c>
      <c r="AJ44" s="319"/>
      <c r="AK44" s="320"/>
      <c r="AL44" s="321"/>
      <c r="AM44" s="322"/>
      <c r="AN44" s="323"/>
      <c r="AO44" s="323"/>
      <c r="AP44" s="324"/>
      <c r="AQ44" s="325"/>
      <c r="AR44" s="319"/>
      <c r="AS44" s="320"/>
      <c r="AT44" s="321"/>
      <c r="AU44" s="322"/>
      <c r="AV44" s="323"/>
      <c r="AW44" s="323"/>
      <c r="AX44" s="324"/>
      <c r="AY44" s="330"/>
      <c r="AZ44" s="328"/>
      <c r="BA44" s="228"/>
      <c r="BB44" s="317"/>
      <c r="BC44" s="228"/>
      <c r="BD44" s="317"/>
      <c r="BE44" s="317"/>
      <c r="BF44" s="317">
        <v>3226.7499352802397</v>
      </c>
      <c r="BG44" s="228"/>
      <c r="BH44" s="317"/>
      <c r="BI44" s="228"/>
      <c r="BJ44" s="229">
        <v>3226.7499352802397</v>
      </c>
    </row>
    <row r="45" spans="1:62" s="120" customFormat="1" ht="11.25" x14ac:dyDescent="0.2">
      <c r="A45" s="218">
        <v>172</v>
      </c>
      <c r="B45" s="218" t="s">
        <v>133</v>
      </c>
      <c r="C45" s="219" t="s">
        <v>134</v>
      </c>
      <c r="D45" s="218" t="s">
        <v>135</v>
      </c>
      <c r="E45" s="220" t="s">
        <v>136</v>
      </c>
      <c r="F45" s="221"/>
      <c r="G45" s="221"/>
      <c r="H45" s="221">
        <v>0.05</v>
      </c>
      <c r="I45" s="221">
        <v>172</v>
      </c>
      <c r="J45" s="221"/>
      <c r="K45" s="222"/>
      <c r="L45" s="223">
        <v>1</v>
      </c>
      <c r="M45" s="223" t="s">
        <v>138</v>
      </c>
      <c r="N45" s="223" t="s">
        <v>287</v>
      </c>
      <c r="O45" s="222">
        <v>551200</v>
      </c>
      <c r="P45" s="223" t="s">
        <v>46</v>
      </c>
      <c r="Q45" s="223">
        <v>2012</v>
      </c>
      <c r="R45" s="223" t="s">
        <v>293</v>
      </c>
      <c r="S45" s="223" t="s">
        <v>309</v>
      </c>
      <c r="T45" s="223"/>
      <c r="U45" s="218"/>
      <c r="V45" s="218" t="s">
        <v>310</v>
      </c>
      <c r="W45" s="311"/>
      <c r="X45" s="224"/>
      <c r="Y45" s="225">
        <v>20</v>
      </c>
      <c r="Z45" s="316">
        <v>2</v>
      </c>
      <c r="AA45" s="226">
        <v>3</v>
      </c>
      <c r="AB45" s="319"/>
      <c r="AC45" s="320"/>
      <c r="AD45" s="321"/>
      <c r="AE45" s="322"/>
      <c r="AF45" s="323"/>
      <c r="AG45" s="323"/>
      <c r="AH45" s="324"/>
      <c r="AI45" s="325"/>
      <c r="AJ45" s="319"/>
      <c r="AK45" s="320"/>
      <c r="AL45" s="321"/>
      <c r="AM45" s="322"/>
      <c r="AN45" s="323"/>
      <c r="AO45" s="323"/>
      <c r="AP45" s="324"/>
      <c r="AQ45" s="325"/>
      <c r="AR45" s="319"/>
      <c r="AS45" s="320"/>
      <c r="AT45" s="321"/>
      <c r="AU45" s="322"/>
      <c r="AV45" s="323"/>
      <c r="AW45" s="323"/>
      <c r="AX45" s="324"/>
      <c r="AY45" s="330"/>
      <c r="AZ45" s="328"/>
      <c r="BA45" s="228"/>
      <c r="BB45" s="317"/>
      <c r="BC45" s="228"/>
      <c r="BD45" s="317"/>
      <c r="BE45" s="317"/>
      <c r="BF45" s="317"/>
      <c r="BG45" s="228"/>
      <c r="BH45" s="317"/>
      <c r="BI45" s="228"/>
      <c r="BJ45" s="229"/>
    </row>
    <row r="46" spans="1:62" s="120" customFormat="1" ht="11.25" x14ac:dyDescent="0.2">
      <c r="A46" s="218">
        <v>248</v>
      </c>
      <c r="B46" s="218" t="s">
        <v>133</v>
      </c>
      <c r="C46" s="219" t="s">
        <v>134</v>
      </c>
      <c r="D46" s="218" t="s">
        <v>135</v>
      </c>
      <c r="E46" s="220" t="s">
        <v>136</v>
      </c>
      <c r="F46" s="221"/>
      <c r="G46" s="221"/>
      <c r="H46" s="221" t="s">
        <v>165</v>
      </c>
      <c r="I46" s="221">
        <v>248</v>
      </c>
      <c r="J46" s="221"/>
      <c r="K46" s="222"/>
      <c r="L46" s="223">
        <v>2</v>
      </c>
      <c r="M46" s="223" t="s">
        <v>138</v>
      </c>
      <c r="N46" s="223" t="s">
        <v>287</v>
      </c>
      <c r="O46" s="222">
        <v>551200</v>
      </c>
      <c r="P46" s="223" t="s">
        <v>46</v>
      </c>
      <c r="Q46" s="223">
        <v>2012</v>
      </c>
      <c r="R46" s="223" t="s">
        <v>293</v>
      </c>
      <c r="S46" s="223" t="s">
        <v>311</v>
      </c>
      <c r="T46" s="223"/>
      <c r="U46" s="218"/>
      <c r="V46" s="218" t="s">
        <v>312</v>
      </c>
      <c r="W46" s="311"/>
      <c r="X46" s="224"/>
      <c r="Y46" s="225">
        <v>15</v>
      </c>
      <c r="Z46" s="316">
        <v>2</v>
      </c>
      <c r="AA46" s="226">
        <v>3</v>
      </c>
      <c r="AB46" s="319"/>
      <c r="AC46" s="320"/>
      <c r="AD46" s="321"/>
      <c r="AE46" s="322"/>
      <c r="AF46" s="323"/>
      <c r="AG46" s="323"/>
      <c r="AH46" s="324"/>
      <c r="AI46" s="325"/>
      <c r="AJ46" s="319"/>
      <c r="AK46" s="320"/>
      <c r="AL46" s="321"/>
      <c r="AM46" s="322"/>
      <c r="AN46" s="323"/>
      <c r="AO46" s="323"/>
      <c r="AP46" s="324"/>
      <c r="AQ46" s="325"/>
      <c r="AR46" s="319"/>
      <c r="AS46" s="320"/>
      <c r="AT46" s="321"/>
      <c r="AU46" s="322"/>
      <c r="AV46" s="323"/>
      <c r="AW46" s="323"/>
      <c r="AX46" s="324"/>
      <c r="AY46" s="330"/>
      <c r="AZ46" s="328"/>
      <c r="BA46" s="228"/>
      <c r="BB46" s="317"/>
      <c r="BC46" s="228"/>
      <c r="BD46" s="317"/>
      <c r="BE46" s="317"/>
      <c r="BF46" s="317">
        <v>6453.4998705604794</v>
      </c>
      <c r="BG46" s="228"/>
      <c r="BH46" s="317"/>
      <c r="BI46" s="228"/>
      <c r="BJ46" s="229">
        <v>6453.4998705604794</v>
      </c>
    </row>
    <row r="47" spans="1:62" s="120" customFormat="1" ht="11.25" x14ac:dyDescent="0.2">
      <c r="A47" s="218">
        <v>50</v>
      </c>
      <c r="B47" s="218" t="s">
        <v>133</v>
      </c>
      <c r="C47" s="219" t="s">
        <v>134</v>
      </c>
      <c r="D47" s="218" t="s">
        <v>135</v>
      </c>
      <c r="E47" s="220" t="s">
        <v>136</v>
      </c>
      <c r="F47" s="221"/>
      <c r="G47" s="221"/>
      <c r="H47" s="221" t="s">
        <v>165</v>
      </c>
      <c r="I47" s="221">
        <v>50</v>
      </c>
      <c r="J47" s="221"/>
      <c r="K47" s="222"/>
      <c r="L47" s="223">
        <v>2</v>
      </c>
      <c r="M47" s="223" t="s">
        <v>138</v>
      </c>
      <c r="N47" s="223" t="s">
        <v>287</v>
      </c>
      <c r="O47" s="222">
        <v>551200</v>
      </c>
      <c r="P47" s="223" t="s">
        <v>46</v>
      </c>
      <c r="Q47" s="223">
        <v>2012</v>
      </c>
      <c r="R47" s="223" t="s">
        <v>293</v>
      </c>
      <c r="S47" s="223" t="s">
        <v>314</v>
      </c>
      <c r="T47" s="223"/>
      <c r="U47" s="218"/>
      <c r="V47" s="218" t="s">
        <v>315</v>
      </c>
      <c r="W47" s="311"/>
      <c r="X47" s="224"/>
      <c r="Y47" s="225">
        <v>15</v>
      </c>
      <c r="Z47" s="329">
        <v>3</v>
      </c>
      <c r="AA47" s="226">
        <v>3</v>
      </c>
      <c r="AB47" s="319" t="s">
        <v>44</v>
      </c>
      <c r="AC47" s="320" t="s">
        <v>45</v>
      </c>
      <c r="AD47" s="321">
        <v>82</v>
      </c>
      <c r="AE47" s="322"/>
      <c r="AF47" s="323"/>
      <c r="AG47" s="323"/>
      <c r="AH47" s="324"/>
      <c r="AI47" s="325" t="s">
        <v>144</v>
      </c>
      <c r="AJ47" s="319" t="s">
        <v>28</v>
      </c>
      <c r="AK47" s="320" t="s">
        <v>44</v>
      </c>
      <c r="AL47" s="321">
        <v>18</v>
      </c>
      <c r="AM47" s="322">
        <v>4</v>
      </c>
      <c r="AN47" s="323">
        <v>4</v>
      </c>
      <c r="AO47" s="323">
        <v>3</v>
      </c>
      <c r="AP47" s="324">
        <v>6</v>
      </c>
      <c r="AQ47" s="325" t="s">
        <v>223</v>
      </c>
      <c r="AR47" s="319"/>
      <c r="AS47" s="320"/>
      <c r="AT47" s="321"/>
      <c r="AU47" s="322"/>
      <c r="AV47" s="323"/>
      <c r="AW47" s="323"/>
      <c r="AX47" s="324"/>
      <c r="AY47" s="330"/>
      <c r="AZ47" s="328"/>
      <c r="BA47" s="228"/>
      <c r="BB47" s="317"/>
      <c r="BC47" s="228"/>
      <c r="BD47" s="317"/>
      <c r="BE47" s="317"/>
      <c r="BF47" s="317">
        <v>6453.4998705604794</v>
      </c>
      <c r="BG47" s="228"/>
      <c r="BH47" s="317"/>
      <c r="BI47" s="228"/>
      <c r="BJ47" s="229">
        <v>6453.4998705604794</v>
      </c>
    </row>
    <row r="48" spans="1:62" s="120" customFormat="1" ht="11.25" x14ac:dyDescent="0.2">
      <c r="A48" s="218">
        <v>52</v>
      </c>
      <c r="B48" s="218" t="s">
        <v>133</v>
      </c>
      <c r="C48" s="219" t="s">
        <v>134</v>
      </c>
      <c r="D48" s="218" t="s">
        <v>135</v>
      </c>
      <c r="E48" s="220" t="s">
        <v>136</v>
      </c>
      <c r="F48" s="221"/>
      <c r="G48" s="221"/>
      <c r="H48" s="221" t="s">
        <v>295</v>
      </c>
      <c r="I48" s="221">
        <v>52</v>
      </c>
      <c r="J48" s="221"/>
      <c r="K48" s="222"/>
      <c r="L48" s="223">
        <v>2</v>
      </c>
      <c r="M48" s="223" t="s">
        <v>138</v>
      </c>
      <c r="N48" s="223" t="s">
        <v>287</v>
      </c>
      <c r="O48" s="222">
        <v>551200</v>
      </c>
      <c r="P48" s="223" t="s">
        <v>46</v>
      </c>
      <c r="Q48" s="223">
        <v>2012</v>
      </c>
      <c r="R48" s="223" t="s">
        <v>293</v>
      </c>
      <c r="S48" s="223" t="s">
        <v>311</v>
      </c>
      <c r="T48" s="223"/>
      <c r="U48" s="218"/>
      <c r="V48" s="218" t="s">
        <v>319</v>
      </c>
      <c r="W48" s="311"/>
      <c r="X48" s="224"/>
      <c r="Y48" s="225">
        <v>15</v>
      </c>
      <c r="Z48" s="316">
        <v>2</v>
      </c>
      <c r="AA48" s="226">
        <v>3</v>
      </c>
      <c r="AB48" s="319" t="s">
        <v>44</v>
      </c>
      <c r="AC48" s="320" t="s">
        <v>45</v>
      </c>
      <c r="AD48" s="321">
        <v>100</v>
      </c>
      <c r="AE48" s="322"/>
      <c r="AF48" s="323"/>
      <c r="AG48" s="323"/>
      <c r="AH48" s="324"/>
      <c r="AI48" s="325" t="s">
        <v>144</v>
      </c>
      <c r="AJ48" s="319"/>
      <c r="AK48" s="320"/>
      <c r="AL48" s="321"/>
      <c r="AM48" s="322"/>
      <c r="AN48" s="323"/>
      <c r="AO48" s="323"/>
      <c r="AP48" s="324"/>
      <c r="AQ48" s="325"/>
      <c r="AR48" s="319"/>
      <c r="AS48" s="320"/>
      <c r="AT48" s="321"/>
      <c r="AU48" s="322"/>
      <c r="AV48" s="323"/>
      <c r="AW48" s="323"/>
      <c r="AX48" s="324"/>
      <c r="AY48" s="330"/>
      <c r="AZ48" s="328"/>
      <c r="BA48" s="228"/>
      <c r="BB48" s="317"/>
      <c r="BC48" s="228"/>
      <c r="BD48" s="317"/>
      <c r="BE48" s="317"/>
      <c r="BF48" s="317">
        <v>6453.4998705604794</v>
      </c>
      <c r="BG48" s="228"/>
      <c r="BH48" s="317"/>
      <c r="BI48" s="228"/>
      <c r="BJ48" s="229">
        <v>6453.4998705604794</v>
      </c>
    </row>
    <row r="49" spans="1:62" s="120" customFormat="1" ht="11.25" x14ac:dyDescent="0.2">
      <c r="A49" s="218">
        <v>171</v>
      </c>
      <c r="B49" s="218" t="s">
        <v>133</v>
      </c>
      <c r="C49" s="219" t="s">
        <v>134</v>
      </c>
      <c r="D49" s="218" t="s">
        <v>135</v>
      </c>
      <c r="E49" s="220" t="s">
        <v>136</v>
      </c>
      <c r="F49" s="221"/>
      <c r="G49" s="221"/>
      <c r="H49" s="221">
        <v>0.06</v>
      </c>
      <c r="I49" s="221">
        <v>171</v>
      </c>
      <c r="J49" s="221"/>
      <c r="K49" s="222"/>
      <c r="L49" s="223">
        <v>1</v>
      </c>
      <c r="M49" s="223" t="s">
        <v>138</v>
      </c>
      <c r="N49" s="223" t="s">
        <v>287</v>
      </c>
      <c r="O49" s="222">
        <v>551200</v>
      </c>
      <c r="P49" s="223" t="s">
        <v>46</v>
      </c>
      <c r="Q49" s="223">
        <v>2012</v>
      </c>
      <c r="R49" s="223" t="s">
        <v>293</v>
      </c>
      <c r="S49" s="223" t="s">
        <v>309</v>
      </c>
      <c r="T49" s="223"/>
      <c r="U49" s="218"/>
      <c r="V49" s="218" t="s">
        <v>321</v>
      </c>
      <c r="W49" s="311"/>
      <c r="X49" s="224"/>
      <c r="Y49" s="225">
        <v>20</v>
      </c>
      <c r="Z49" s="316">
        <v>2</v>
      </c>
      <c r="AA49" s="226">
        <v>3</v>
      </c>
      <c r="AB49" s="319"/>
      <c r="AC49" s="320"/>
      <c r="AD49" s="321"/>
      <c r="AE49" s="322"/>
      <c r="AF49" s="323"/>
      <c r="AG49" s="323"/>
      <c r="AH49" s="324"/>
      <c r="AI49" s="325"/>
      <c r="AJ49" s="319"/>
      <c r="AK49" s="320"/>
      <c r="AL49" s="321"/>
      <c r="AM49" s="322"/>
      <c r="AN49" s="323"/>
      <c r="AO49" s="323"/>
      <c r="AP49" s="324"/>
      <c r="AQ49" s="325"/>
      <c r="AR49" s="319"/>
      <c r="AS49" s="320"/>
      <c r="AT49" s="321"/>
      <c r="AU49" s="322"/>
      <c r="AV49" s="323"/>
      <c r="AW49" s="323"/>
      <c r="AX49" s="324"/>
      <c r="AY49" s="330"/>
      <c r="AZ49" s="328"/>
      <c r="BA49" s="228"/>
      <c r="BB49" s="317"/>
      <c r="BC49" s="228"/>
      <c r="BD49" s="317"/>
      <c r="BE49" s="317"/>
      <c r="BF49" s="317"/>
      <c r="BG49" s="228"/>
      <c r="BH49" s="317"/>
      <c r="BI49" s="228"/>
      <c r="BJ49" s="229"/>
    </row>
    <row r="50" spans="1:62" s="120" customFormat="1" ht="11.25" x14ac:dyDescent="0.2">
      <c r="A50" s="218">
        <v>227</v>
      </c>
      <c r="B50" s="218" t="s">
        <v>133</v>
      </c>
      <c r="C50" s="219" t="s">
        <v>134</v>
      </c>
      <c r="D50" s="218" t="s">
        <v>135</v>
      </c>
      <c r="E50" s="220" t="s">
        <v>136</v>
      </c>
      <c r="F50" s="221"/>
      <c r="G50" s="221"/>
      <c r="H50" s="221" t="s">
        <v>171</v>
      </c>
      <c r="I50" s="221">
        <v>227</v>
      </c>
      <c r="J50" s="221"/>
      <c r="K50" s="222"/>
      <c r="L50" s="223">
        <v>1</v>
      </c>
      <c r="M50" s="223" t="s">
        <v>138</v>
      </c>
      <c r="N50" s="223" t="s">
        <v>322</v>
      </c>
      <c r="O50" s="222">
        <v>552000</v>
      </c>
      <c r="P50" s="223" t="s">
        <v>46</v>
      </c>
      <c r="Q50" s="223">
        <v>2012</v>
      </c>
      <c r="R50" s="223" t="s">
        <v>323</v>
      </c>
      <c r="S50" s="223" t="s">
        <v>324</v>
      </c>
      <c r="T50" s="223"/>
      <c r="U50" s="218"/>
      <c r="V50" s="218"/>
      <c r="W50" s="311"/>
      <c r="X50" s="224"/>
      <c r="Y50" s="225">
        <v>15</v>
      </c>
      <c r="Z50" s="316">
        <v>2</v>
      </c>
      <c r="AA50" s="226">
        <v>3</v>
      </c>
      <c r="AB50" s="319"/>
      <c r="AC50" s="320"/>
      <c r="AD50" s="321"/>
      <c r="AE50" s="322"/>
      <c r="AF50" s="323"/>
      <c r="AG50" s="323"/>
      <c r="AH50" s="324"/>
      <c r="AI50" s="325"/>
      <c r="AJ50" s="319"/>
      <c r="AK50" s="320"/>
      <c r="AL50" s="321"/>
      <c r="AM50" s="322"/>
      <c r="AN50" s="323"/>
      <c r="AO50" s="323"/>
      <c r="AP50" s="324"/>
      <c r="AQ50" s="325"/>
      <c r="AR50" s="319"/>
      <c r="AS50" s="320"/>
      <c r="AT50" s="321"/>
      <c r="AU50" s="322"/>
      <c r="AV50" s="323"/>
      <c r="AW50" s="323"/>
      <c r="AX50" s="324"/>
      <c r="AY50" s="330"/>
      <c r="AZ50" s="328"/>
      <c r="BA50" s="228"/>
      <c r="BB50" s="317"/>
      <c r="BC50" s="228"/>
      <c r="BD50" s="317"/>
      <c r="BE50" s="317"/>
      <c r="BF50" s="317">
        <v>1792.6388529334665</v>
      </c>
      <c r="BG50" s="228"/>
      <c r="BH50" s="317"/>
      <c r="BI50" s="228"/>
      <c r="BJ50" s="229">
        <v>1792.6388529334665</v>
      </c>
    </row>
    <row r="51" spans="1:62" s="120" customFormat="1" ht="11.25" x14ac:dyDescent="0.2">
      <c r="A51" s="218">
        <v>53</v>
      </c>
      <c r="B51" s="218" t="s">
        <v>133</v>
      </c>
      <c r="C51" s="219" t="s">
        <v>134</v>
      </c>
      <c r="D51" s="218" t="s">
        <v>135</v>
      </c>
      <c r="E51" s="220" t="s">
        <v>136</v>
      </c>
      <c r="F51" s="221"/>
      <c r="G51" s="221"/>
      <c r="H51" s="221" t="s">
        <v>165</v>
      </c>
      <c r="I51" s="221">
        <v>53</v>
      </c>
      <c r="J51" s="221"/>
      <c r="K51" s="222"/>
      <c r="L51" s="223">
        <v>4</v>
      </c>
      <c r="M51" s="223" t="s">
        <v>138</v>
      </c>
      <c r="N51" s="223" t="s">
        <v>327</v>
      </c>
      <c r="O51" s="222">
        <v>552050</v>
      </c>
      <c r="P51" s="223" t="s">
        <v>327</v>
      </c>
      <c r="Q51" s="223">
        <v>2012</v>
      </c>
      <c r="R51" s="223" t="s">
        <v>328</v>
      </c>
      <c r="S51" s="223" t="s">
        <v>329</v>
      </c>
      <c r="T51" s="223"/>
      <c r="U51" s="218"/>
      <c r="V51" s="218" t="s">
        <v>330</v>
      </c>
      <c r="W51" s="311"/>
      <c r="X51" s="224"/>
      <c r="Y51" s="225">
        <v>10</v>
      </c>
      <c r="Z51" s="331">
        <v>4</v>
      </c>
      <c r="AA51" s="226">
        <v>3</v>
      </c>
      <c r="AB51" s="319"/>
      <c r="AC51" s="320"/>
      <c r="AD51" s="321"/>
      <c r="AE51" s="322"/>
      <c r="AF51" s="323"/>
      <c r="AG51" s="323"/>
      <c r="AH51" s="324"/>
      <c r="AI51" s="325"/>
      <c r="AJ51" s="319"/>
      <c r="AK51" s="320"/>
      <c r="AL51" s="321"/>
      <c r="AM51" s="322"/>
      <c r="AN51" s="323"/>
      <c r="AO51" s="323"/>
      <c r="AP51" s="324"/>
      <c r="AQ51" s="325"/>
      <c r="AR51" s="319"/>
      <c r="AS51" s="320"/>
      <c r="AT51" s="321"/>
      <c r="AU51" s="322"/>
      <c r="AV51" s="323"/>
      <c r="AW51" s="323"/>
      <c r="AX51" s="324"/>
      <c r="AY51" s="330"/>
      <c r="AZ51" s="328">
        <v>11673.288000000002</v>
      </c>
      <c r="BA51" s="228"/>
      <c r="BB51" s="317"/>
      <c r="BC51" s="228"/>
      <c r="BD51" s="317"/>
      <c r="BE51" s="317"/>
      <c r="BF51" s="317"/>
      <c r="BG51" s="228"/>
      <c r="BH51" s="317"/>
      <c r="BI51" s="228"/>
      <c r="BJ51" s="229">
        <v>11673.288000000002</v>
      </c>
    </row>
    <row r="52" spans="1:62" s="120" customFormat="1" ht="11.25" x14ac:dyDescent="0.2">
      <c r="A52" s="218">
        <v>104</v>
      </c>
      <c r="B52" s="218" t="s">
        <v>133</v>
      </c>
      <c r="C52" s="219" t="s">
        <v>134</v>
      </c>
      <c r="D52" s="218" t="s">
        <v>135</v>
      </c>
      <c r="E52" s="220" t="s">
        <v>136</v>
      </c>
      <c r="F52" s="221"/>
      <c r="G52" s="221"/>
      <c r="H52" s="221" t="s">
        <v>185</v>
      </c>
      <c r="I52" s="221">
        <v>104</v>
      </c>
      <c r="J52" s="221"/>
      <c r="K52" s="222"/>
      <c r="L52" s="223">
        <v>1</v>
      </c>
      <c r="M52" s="223" t="s">
        <v>138</v>
      </c>
      <c r="N52" s="223" t="s">
        <v>333</v>
      </c>
      <c r="O52" s="222">
        <v>552320</v>
      </c>
      <c r="P52" s="223" t="s">
        <v>334</v>
      </c>
      <c r="Q52" s="223">
        <v>2019</v>
      </c>
      <c r="R52" s="223" t="s">
        <v>335</v>
      </c>
      <c r="S52" s="223"/>
      <c r="T52" s="223"/>
      <c r="U52" s="218"/>
      <c r="V52" s="218"/>
      <c r="W52" s="311"/>
      <c r="X52" s="224"/>
      <c r="Y52" s="225">
        <v>20</v>
      </c>
      <c r="Z52" s="318">
        <v>1</v>
      </c>
      <c r="AA52" s="226">
        <v>3</v>
      </c>
      <c r="AB52" s="319"/>
      <c r="AC52" s="320"/>
      <c r="AD52" s="321"/>
      <c r="AE52" s="322"/>
      <c r="AF52" s="323"/>
      <c r="AG52" s="323"/>
      <c r="AH52" s="324"/>
      <c r="AI52" s="325"/>
      <c r="AJ52" s="319"/>
      <c r="AK52" s="320"/>
      <c r="AL52" s="321"/>
      <c r="AM52" s="322"/>
      <c r="AN52" s="323"/>
      <c r="AO52" s="323"/>
      <c r="AP52" s="324"/>
      <c r="AQ52" s="325"/>
      <c r="AR52" s="319"/>
      <c r="AS52" s="320"/>
      <c r="AT52" s="321"/>
      <c r="AU52" s="322"/>
      <c r="AV52" s="323"/>
      <c r="AW52" s="323"/>
      <c r="AX52" s="324"/>
      <c r="AY52" s="330"/>
      <c r="AZ52" s="328">
        <v>5836.6440000000011</v>
      </c>
      <c r="BA52" s="228"/>
      <c r="BB52" s="317">
        <v>6072.4444175999997</v>
      </c>
      <c r="BC52" s="228"/>
      <c r="BD52" s="317">
        <v>6317.7711720710404</v>
      </c>
      <c r="BE52" s="317"/>
      <c r="BF52" s="317">
        <v>6573.0091274227107</v>
      </c>
      <c r="BG52" s="228"/>
      <c r="BH52" s="317">
        <v>6838.5586961705885</v>
      </c>
      <c r="BI52" s="228"/>
      <c r="BJ52" s="229">
        <v>31638.427413264337</v>
      </c>
    </row>
    <row r="53" spans="1:62" s="120" customFormat="1" ht="11.25" x14ac:dyDescent="0.2">
      <c r="A53" s="218">
        <v>228</v>
      </c>
      <c r="B53" s="218" t="s">
        <v>133</v>
      </c>
      <c r="C53" s="219" t="s">
        <v>134</v>
      </c>
      <c r="D53" s="218" t="s">
        <v>135</v>
      </c>
      <c r="E53" s="220" t="s">
        <v>136</v>
      </c>
      <c r="F53" s="221"/>
      <c r="G53" s="221"/>
      <c r="H53" s="221" t="s">
        <v>171</v>
      </c>
      <c r="I53" s="221">
        <v>228</v>
      </c>
      <c r="J53" s="221"/>
      <c r="K53" s="222"/>
      <c r="L53" s="223">
        <v>10</v>
      </c>
      <c r="M53" s="223" t="s">
        <v>138</v>
      </c>
      <c r="N53" s="223" t="s">
        <v>337</v>
      </c>
      <c r="O53" s="222">
        <v>553120</v>
      </c>
      <c r="P53" s="223" t="s">
        <v>338</v>
      </c>
      <c r="Q53" s="223">
        <v>2012</v>
      </c>
      <c r="R53" s="223"/>
      <c r="S53" s="223" t="s">
        <v>339</v>
      </c>
      <c r="T53" s="223"/>
      <c r="U53" s="218"/>
      <c r="V53" s="218"/>
      <c r="W53" s="311"/>
      <c r="X53" s="224"/>
      <c r="Y53" s="225">
        <v>30</v>
      </c>
      <c r="Z53" s="329">
        <v>3</v>
      </c>
      <c r="AA53" s="226">
        <v>3</v>
      </c>
      <c r="AB53" s="319"/>
      <c r="AC53" s="320"/>
      <c r="AD53" s="321"/>
      <c r="AE53" s="322"/>
      <c r="AF53" s="323"/>
      <c r="AG53" s="323"/>
      <c r="AH53" s="324"/>
      <c r="AI53" s="325"/>
      <c r="AJ53" s="319"/>
      <c r="AK53" s="320"/>
      <c r="AL53" s="321"/>
      <c r="AM53" s="322"/>
      <c r="AN53" s="323"/>
      <c r="AO53" s="323"/>
      <c r="AP53" s="324"/>
      <c r="AQ53" s="325"/>
      <c r="AR53" s="319"/>
      <c r="AS53" s="320"/>
      <c r="AT53" s="321"/>
      <c r="AU53" s="322"/>
      <c r="AV53" s="323"/>
      <c r="AW53" s="323"/>
      <c r="AX53" s="324"/>
      <c r="AY53" s="330"/>
      <c r="AZ53" s="328">
        <v>5306.0400000000009</v>
      </c>
      <c r="BA53" s="228"/>
      <c r="BB53" s="317"/>
      <c r="BC53" s="228"/>
      <c r="BD53" s="317"/>
      <c r="BE53" s="317"/>
      <c r="BF53" s="317"/>
      <c r="BG53" s="228"/>
      <c r="BH53" s="317"/>
      <c r="BI53" s="228"/>
      <c r="BJ53" s="229">
        <v>5306.0400000000009</v>
      </c>
    </row>
    <row r="54" spans="1:62" s="120" customFormat="1" ht="11.25" x14ac:dyDescent="0.2">
      <c r="A54" s="218">
        <v>105</v>
      </c>
      <c r="B54" s="218" t="s">
        <v>133</v>
      </c>
      <c r="C54" s="219" t="s">
        <v>134</v>
      </c>
      <c r="D54" s="218" t="s">
        <v>135</v>
      </c>
      <c r="E54" s="220" t="s">
        <v>136</v>
      </c>
      <c r="F54" s="221"/>
      <c r="G54" s="221"/>
      <c r="H54" s="221" t="s">
        <v>209</v>
      </c>
      <c r="I54" s="221">
        <v>105</v>
      </c>
      <c r="J54" s="221"/>
      <c r="K54" s="222"/>
      <c r="L54" s="223">
        <v>19168</v>
      </c>
      <c r="M54" s="223" t="s">
        <v>199</v>
      </c>
      <c r="N54" s="223" t="s">
        <v>341</v>
      </c>
      <c r="O54" s="222">
        <v>553120</v>
      </c>
      <c r="P54" s="223" t="s">
        <v>338</v>
      </c>
      <c r="Q54" s="223">
        <v>2012</v>
      </c>
      <c r="R54" s="223"/>
      <c r="S54" s="223"/>
      <c r="T54" s="223"/>
      <c r="U54" s="218"/>
      <c r="V54" s="218"/>
      <c r="W54" s="311"/>
      <c r="X54" s="224"/>
      <c r="Y54" s="225">
        <v>30</v>
      </c>
      <c r="Z54" s="316">
        <v>2</v>
      </c>
      <c r="AA54" s="226">
        <v>3</v>
      </c>
      <c r="AB54" s="319" t="s">
        <v>28</v>
      </c>
      <c r="AC54" s="320" t="s">
        <v>45</v>
      </c>
      <c r="AD54" s="321">
        <v>2</v>
      </c>
      <c r="AE54" s="322">
        <v>4</v>
      </c>
      <c r="AF54" s="323">
        <v>4</v>
      </c>
      <c r="AG54" s="323">
        <v>3</v>
      </c>
      <c r="AH54" s="324">
        <v>9</v>
      </c>
      <c r="AI54" s="325" t="s">
        <v>342</v>
      </c>
      <c r="AJ54" s="319" t="s">
        <v>28</v>
      </c>
      <c r="AK54" s="320" t="s">
        <v>44</v>
      </c>
      <c r="AL54" s="321">
        <v>2</v>
      </c>
      <c r="AM54" s="322">
        <v>4</v>
      </c>
      <c r="AN54" s="323">
        <v>4</v>
      </c>
      <c r="AO54" s="323">
        <v>3</v>
      </c>
      <c r="AP54" s="324">
        <v>6</v>
      </c>
      <c r="AQ54" s="325" t="s">
        <v>346</v>
      </c>
      <c r="AR54" s="319"/>
      <c r="AS54" s="320"/>
      <c r="AT54" s="321"/>
      <c r="AU54" s="322"/>
      <c r="AV54" s="323"/>
      <c r="AW54" s="323"/>
      <c r="AX54" s="324"/>
      <c r="AY54" s="330"/>
      <c r="AZ54" s="328">
        <v>2069.3556000000003</v>
      </c>
      <c r="BA54" s="228"/>
      <c r="BB54" s="317"/>
      <c r="BC54" s="228"/>
      <c r="BD54" s="317"/>
      <c r="BE54" s="317"/>
      <c r="BF54" s="317"/>
      <c r="BG54" s="228"/>
      <c r="BH54" s="317"/>
      <c r="BI54" s="228"/>
      <c r="BJ54" s="229">
        <v>2069.3556000000003</v>
      </c>
    </row>
    <row r="55" spans="1:62" s="120" customFormat="1" ht="11.25" x14ac:dyDescent="0.2">
      <c r="A55" s="218">
        <v>54</v>
      </c>
      <c r="B55" s="218" t="s">
        <v>133</v>
      </c>
      <c r="C55" s="219" t="s">
        <v>134</v>
      </c>
      <c r="D55" s="218" t="s">
        <v>135</v>
      </c>
      <c r="E55" s="220" t="s">
        <v>136</v>
      </c>
      <c r="F55" s="221"/>
      <c r="G55" s="221"/>
      <c r="H55" s="221">
        <v>5.01</v>
      </c>
      <c r="I55" s="221">
        <v>54</v>
      </c>
      <c r="J55" s="221"/>
      <c r="K55" s="222"/>
      <c r="L55" s="223">
        <v>1</v>
      </c>
      <c r="M55" s="223" t="s">
        <v>138</v>
      </c>
      <c r="N55" s="223" t="s">
        <v>349</v>
      </c>
      <c r="O55" s="222">
        <v>553130</v>
      </c>
      <c r="P55" s="223" t="s">
        <v>350</v>
      </c>
      <c r="Q55" s="223">
        <v>2012</v>
      </c>
      <c r="R55" s="223"/>
      <c r="S55" s="223" t="s">
        <v>339</v>
      </c>
      <c r="T55" s="223"/>
      <c r="U55" s="218"/>
      <c r="V55" s="218"/>
      <c r="W55" s="311"/>
      <c r="X55" s="224"/>
      <c r="Y55" s="225">
        <v>30</v>
      </c>
      <c r="Z55" s="318">
        <v>1</v>
      </c>
      <c r="AA55" s="226">
        <v>3</v>
      </c>
      <c r="AB55" s="319"/>
      <c r="AC55" s="320"/>
      <c r="AD55" s="321"/>
      <c r="AE55" s="322"/>
      <c r="AF55" s="323"/>
      <c r="AG55" s="323"/>
      <c r="AH55" s="324"/>
      <c r="AI55" s="325"/>
      <c r="AJ55" s="319"/>
      <c r="AK55" s="320"/>
      <c r="AL55" s="321"/>
      <c r="AM55" s="322"/>
      <c r="AN55" s="323"/>
      <c r="AO55" s="323"/>
      <c r="AP55" s="324"/>
      <c r="AQ55" s="325"/>
      <c r="AR55" s="319"/>
      <c r="AS55" s="320"/>
      <c r="AT55" s="321"/>
      <c r="AU55" s="322"/>
      <c r="AV55" s="323"/>
      <c r="AW55" s="323"/>
      <c r="AX55" s="324"/>
      <c r="AY55" s="330"/>
      <c r="AZ55" s="328"/>
      <c r="BA55" s="228"/>
      <c r="BB55" s="317"/>
      <c r="BC55" s="228"/>
      <c r="BD55" s="317"/>
      <c r="BE55" s="317"/>
      <c r="BF55" s="317"/>
      <c r="BG55" s="228"/>
      <c r="BH55" s="317"/>
      <c r="BI55" s="228"/>
      <c r="BJ55" s="229"/>
    </row>
    <row r="56" spans="1:62" s="120" customFormat="1" ht="11.25" x14ac:dyDescent="0.2">
      <c r="A56" s="218">
        <v>56</v>
      </c>
      <c r="B56" s="218" t="s">
        <v>133</v>
      </c>
      <c r="C56" s="219" t="s">
        <v>134</v>
      </c>
      <c r="D56" s="218" t="s">
        <v>135</v>
      </c>
      <c r="E56" s="220" t="s">
        <v>136</v>
      </c>
      <c r="F56" s="221"/>
      <c r="G56" s="221"/>
      <c r="H56" s="221">
        <v>5.12</v>
      </c>
      <c r="I56" s="221">
        <v>56</v>
      </c>
      <c r="J56" s="221"/>
      <c r="K56" s="222"/>
      <c r="L56" s="223">
        <v>2</v>
      </c>
      <c r="M56" s="223" t="s">
        <v>138</v>
      </c>
      <c r="N56" s="223" t="s">
        <v>349</v>
      </c>
      <c r="O56" s="222">
        <v>553130</v>
      </c>
      <c r="P56" s="223" t="s">
        <v>350</v>
      </c>
      <c r="Q56" s="223">
        <v>2012</v>
      </c>
      <c r="R56" s="223"/>
      <c r="S56" s="223" t="s">
        <v>339</v>
      </c>
      <c r="T56" s="223"/>
      <c r="U56" s="218"/>
      <c r="V56" s="218"/>
      <c r="W56" s="311"/>
      <c r="X56" s="224"/>
      <c r="Y56" s="225">
        <v>30</v>
      </c>
      <c r="Z56" s="318">
        <v>1</v>
      </c>
      <c r="AA56" s="226">
        <v>3</v>
      </c>
      <c r="AB56" s="319"/>
      <c r="AC56" s="320"/>
      <c r="AD56" s="321"/>
      <c r="AE56" s="322"/>
      <c r="AF56" s="323"/>
      <c r="AG56" s="323"/>
      <c r="AH56" s="324"/>
      <c r="AI56" s="325"/>
      <c r="AJ56" s="319"/>
      <c r="AK56" s="320"/>
      <c r="AL56" s="321"/>
      <c r="AM56" s="322"/>
      <c r="AN56" s="323"/>
      <c r="AO56" s="323"/>
      <c r="AP56" s="324"/>
      <c r="AQ56" s="325"/>
      <c r="AR56" s="319"/>
      <c r="AS56" s="320"/>
      <c r="AT56" s="321"/>
      <c r="AU56" s="322"/>
      <c r="AV56" s="323"/>
      <c r="AW56" s="323"/>
      <c r="AX56" s="324"/>
      <c r="AY56" s="330"/>
      <c r="AZ56" s="328"/>
      <c r="BA56" s="228"/>
      <c r="BB56" s="317"/>
      <c r="BC56" s="228"/>
      <c r="BD56" s="317"/>
      <c r="BE56" s="317"/>
      <c r="BF56" s="317"/>
      <c r="BG56" s="228"/>
      <c r="BH56" s="317"/>
      <c r="BI56" s="228"/>
      <c r="BJ56" s="229"/>
    </row>
    <row r="57" spans="1:62" s="120" customFormat="1" ht="11.25" x14ac:dyDescent="0.2">
      <c r="A57" s="218">
        <v>55</v>
      </c>
      <c r="B57" s="218" t="s">
        <v>133</v>
      </c>
      <c r="C57" s="219" t="s">
        <v>134</v>
      </c>
      <c r="D57" s="218" t="s">
        <v>135</v>
      </c>
      <c r="E57" s="220" t="s">
        <v>136</v>
      </c>
      <c r="F57" s="221"/>
      <c r="G57" s="221"/>
      <c r="H57" s="221">
        <v>5.15</v>
      </c>
      <c r="I57" s="221">
        <v>55</v>
      </c>
      <c r="J57" s="221"/>
      <c r="K57" s="222"/>
      <c r="L57" s="223">
        <v>1</v>
      </c>
      <c r="M57" s="223" t="s">
        <v>138</v>
      </c>
      <c r="N57" s="223" t="s">
        <v>349</v>
      </c>
      <c r="O57" s="222">
        <v>553130</v>
      </c>
      <c r="P57" s="223" t="s">
        <v>350</v>
      </c>
      <c r="Q57" s="223">
        <v>2012</v>
      </c>
      <c r="R57" s="223"/>
      <c r="S57" s="223" t="s">
        <v>339</v>
      </c>
      <c r="T57" s="223"/>
      <c r="U57" s="218"/>
      <c r="V57" s="218"/>
      <c r="W57" s="311"/>
      <c r="X57" s="224"/>
      <c r="Y57" s="225">
        <v>30</v>
      </c>
      <c r="Z57" s="318">
        <v>1</v>
      </c>
      <c r="AA57" s="226">
        <v>3</v>
      </c>
      <c r="AB57" s="319"/>
      <c r="AC57" s="320"/>
      <c r="AD57" s="321"/>
      <c r="AE57" s="322"/>
      <c r="AF57" s="323"/>
      <c r="AG57" s="323"/>
      <c r="AH57" s="324"/>
      <c r="AI57" s="325"/>
      <c r="AJ57" s="319"/>
      <c r="AK57" s="320"/>
      <c r="AL57" s="321"/>
      <c r="AM57" s="322"/>
      <c r="AN57" s="323"/>
      <c r="AO57" s="323"/>
      <c r="AP57" s="324"/>
      <c r="AQ57" s="325"/>
      <c r="AR57" s="319"/>
      <c r="AS57" s="320"/>
      <c r="AT57" s="321"/>
      <c r="AU57" s="322"/>
      <c r="AV57" s="323"/>
      <c r="AW57" s="323"/>
      <c r="AX57" s="324"/>
      <c r="AY57" s="330"/>
      <c r="AZ57" s="328"/>
      <c r="BA57" s="228"/>
      <c r="BB57" s="317"/>
      <c r="BC57" s="228"/>
      <c r="BD57" s="317"/>
      <c r="BE57" s="317"/>
      <c r="BF57" s="317"/>
      <c r="BG57" s="228"/>
      <c r="BH57" s="317"/>
      <c r="BI57" s="228"/>
      <c r="BJ57" s="229"/>
    </row>
    <row r="58" spans="1:62" s="120" customFormat="1" ht="11.25" x14ac:dyDescent="0.2">
      <c r="A58" s="218">
        <v>106</v>
      </c>
      <c r="B58" s="218" t="s">
        <v>133</v>
      </c>
      <c r="C58" s="219" t="s">
        <v>134</v>
      </c>
      <c r="D58" s="218" t="s">
        <v>135</v>
      </c>
      <c r="E58" s="220" t="s">
        <v>136</v>
      </c>
      <c r="F58" s="221"/>
      <c r="G58" s="221"/>
      <c r="H58" s="221" t="s">
        <v>209</v>
      </c>
      <c r="I58" s="221">
        <v>106</v>
      </c>
      <c r="J58" s="221"/>
      <c r="K58" s="222"/>
      <c r="L58" s="223">
        <v>19168</v>
      </c>
      <c r="M58" s="223" t="s">
        <v>199</v>
      </c>
      <c r="N58" s="223" t="s">
        <v>351</v>
      </c>
      <c r="O58" s="222">
        <v>553140</v>
      </c>
      <c r="P58" s="223" t="s">
        <v>352</v>
      </c>
      <c r="Q58" s="223">
        <v>2012</v>
      </c>
      <c r="R58" s="223"/>
      <c r="S58" s="223"/>
      <c r="T58" s="223"/>
      <c r="U58" s="218"/>
      <c r="V58" s="218"/>
      <c r="W58" s="311"/>
      <c r="X58" s="224"/>
      <c r="Y58" s="225">
        <v>20</v>
      </c>
      <c r="Z58" s="318">
        <v>1</v>
      </c>
      <c r="AA58" s="226">
        <v>3</v>
      </c>
      <c r="AB58" s="319"/>
      <c r="AC58" s="320"/>
      <c r="AD58" s="321"/>
      <c r="AE58" s="322"/>
      <c r="AF58" s="323"/>
      <c r="AG58" s="323"/>
      <c r="AH58" s="324"/>
      <c r="AI58" s="325"/>
      <c r="AJ58" s="319"/>
      <c r="AK58" s="320"/>
      <c r="AL58" s="321"/>
      <c r="AM58" s="322"/>
      <c r="AN58" s="323"/>
      <c r="AO58" s="323"/>
      <c r="AP58" s="324"/>
      <c r="AQ58" s="325"/>
      <c r="AR58" s="319"/>
      <c r="AS58" s="320"/>
      <c r="AT58" s="321"/>
      <c r="AU58" s="322"/>
      <c r="AV58" s="323"/>
      <c r="AW58" s="323"/>
      <c r="AX58" s="324"/>
      <c r="AY58" s="330"/>
      <c r="AZ58" s="328"/>
      <c r="BA58" s="228"/>
      <c r="BB58" s="317"/>
      <c r="BC58" s="228"/>
      <c r="BD58" s="317"/>
      <c r="BE58" s="317"/>
      <c r="BF58" s="317"/>
      <c r="BG58" s="228"/>
      <c r="BH58" s="317"/>
      <c r="BI58" s="228"/>
      <c r="BJ58" s="229"/>
    </row>
    <row r="59" spans="1:62" s="120" customFormat="1" ht="11.25" x14ac:dyDescent="0.2">
      <c r="A59" s="218">
        <v>229</v>
      </c>
      <c r="B59" s="218" t="s">
        <v>133</v>
      </c>
      <c r="C59" s="219" t="s">
        <v>134</v>
      </c>
      <c r="D59" s="218" t="s">
        <v>135</v>
      </c>
      <c r="E59" s="220" t="s">
        <v>136</v>
      </c>
      <c r="F59" s="221"/>
      <c r="G59" s="221"/>
      <c r="H59" s="221" t="s">
        <v>171</v>
      </c>
      <c r="I59" s="221">
        <v>229</v>
      </c>
      <c r="J59" s="221"/>
      <c r="K59" s="222"/>
      <c r="L59" s="223">
        <v>4</v>
      </c>
      <c r="M59" s="223" t="s">
        <v>138</v>
      </c>
      <c r="N59" s="223" t="s">
        <v>353</v>
      </c>
      <c r="O59" s="222">
        <v>553160</v>
      </c>
      <c r="P59" s="223" t="s">
        <v>354</v>
      </c>
      <c r="Q59" s="223">
        <v>2012</v>
      </c>
      <c r="R59" s="223" t="s">
        <v>355</v>
      </c>
      <c r="S59" s="223" t="s">
        <v>356</v>
      </c>
      <c r="T59" s="223"/>
      <c r="U59" s="218"/>
      <c r="V59" s="218"/>
      <c r="W59" s="311"/>
      <c r="X59" s="224"/>
      <c r="Y59" s="225">
        <v>20</v>
      </c>
      <c r="Z59" s="329">
        <v>3</v>
      </c>
      <c r="AA59" s="226">
        <v>3</v>
      </c>
      <c r="AB59" s="319" t="s">
        <v>28</v>
      </c>
      <c r="AC59" s="320" t="s">
        <v>44</v>
      </c>
      <c r="AD59" s="321">
        <v>1</v>
      </c>
      <c r="AE59" s="322">
        <v>4</v>
      </c>
      <c r="AF59" s="323">
        <v>4</v>
      </c>
      <c r="AG59" s="323">
        <v>3</v>
      </c>
      <c r="AH59" s="324">
        <v>6</v>
      </c>
      <c r="AI59" s="325" t="s">
        <v>239</v>
      </c>
      <c r="AJ59" s="319" t="s">
        <v>28</v>
      </c>
      <c r="AK59" s="320" t="s">
        <v>44</v>
      </c>
      <c r="AL59" s="321">
        <v>10</v>
      </c>
      <c r="AM59" s="322">
        <v>3</v>
      </c>
      <c r="AN59" s="323">
        <v>3</v>
      </c>
      <c r="AO59" s="323">
        <v>3</v>
      </c>
      <c r="AP59" s="324">
        <v>6</v>
      </c>
      <c r="AQ59" s="325" t="s">
        <v>360</v>
      </c>
      <c r="AR59" s="319"/>
      <c r="AS59" s="320"/>
      <c r="AT59" s="321"/>
      <c r="AU59" s="322"/>
      <c r="AV59" s="323"/>
      <c r="AW59" s="323"/>
      <c r="AX59" s="324"/>
      <c r="AY59" s="330"/>
      <c r="AZ59" s="328">
        <v>2812.2012000000004</v>
      </c>
      <c r="BA59" s="228"/>
      <c r="BB59" s="317"/>
      <c r="BC59" s="228"/>
      <c r="BD59" s="317"/>
      <c r="BE59" s="317"/>
      <c r="BF59" s="317"/>
      <c r="BG59" s="228"/>
      <c r="BH59" s="317"/>
      <c r="BI59" s="228"/>
      <c r="BJ59" s="229">
        <v>2812.2012000000004</v>
      </c>
    </row>
    <row r="60" spans="1:62" s="120" customFormat="1" ht="11.25" x14ac:dyDescent="0.2">
      <c r="A60" s="218">
        <v>230</v>
      </c>
      <c r="B60" s="218" t="s">
        <v>133</v>
      </c>
      <c r="C60" s="219" t="s">
        <v>134</v>
      </c>
      <c r="D60" s="218" t="s">
        <v>135</v>
      </c>
      <c r="E60" s="220" t="s">
        <v>136</v>
      </c>
      <c r="F60" s="221"/>
      <c r="G60" s="221"/>
      <c r="H60" s="221" t="s">
        <v>171</v>
      </c>
      <c r="I60" s="221">
        <v>230</v>
      </c>
      <c r="J60" s="221"/>
      <c r="K60" s="222"/>
      <c r="L60" s="223">
        <v>5</v>
      </c>
      <c r="M60" s="223" t="s">
        <v>138</v>
      </c>
      <c r="N60" s="223" t="s">
        <v>353</v>
      </c>
      <c r="O60" s="222">
        <v>553160</v>
      </c>
      <c r="P60" s="223" t="s">
        <v>354</v>
      </c>
      <c r="Q60" s="223">
        <v>2012</v>
      </c>
      <c r="R60" s="223" t="s">
        <v>355</v>
      </c>
      <c r="S60" s="223" t="s">
        <v>356</v>
      </c>
      <c r="T60" s="223"/>
      <c r="U60" s="218"/>
      <c r="V60" s="218"/>
      <c r="W60" s="311"/>
      <c r="X60" s="224"/>
      <c r="Y60" s="225">
        <v>20</v>
      </c>
      <c r="Z60" s="318">
        <v>1</v>
      </c>
      <c r="AA60" s="226">
        <v>3</v>
      </c>
      <c r="AB60" s="319"/>
      <c r="AC60" s="320"/>
      <c r="AD60" s="321"/>
      <c r="AE60" s="322"/>
      <c r="AF60" s="323"/>
      <c r="AG60" s="323"/>
      <c r="AH60" s="324"/>
      <c r="AI60" s="325"/>
      <c r="AJ60" s="319"/>
      <c r="AK60" s="320"/>
      <c r="AL60" s="321"/>
      <c r="AM60" s="322"/>
      <c r="AN60" s="323"/>
      <c r="AO60" s="323"/>
      <c r="AP60" s="324"/>
      <c r="AQ60" s="325"/>
      <c r="AR60" s="319"/>
      <c r="AS60" s="320"/>
      <c r="AT60" s="321"/>
      <c r="AU60" s="322"/>
      <c r="AV60" s="323"/>
      <c r="AW60" s="323"/>
      <c r="AX60" s="324"/>
      <c r="AY60" s="330"/>
      <c r="AZ60" s="328"/>
      <c r="BA60" s="228"/>
      <c r="BB60" s="317"/>
      <c r="BC60" s="228"/>
      <c r="BD60" s="317"/>
      <c r="BE60" s="317"/>
      <c r="BF60" s="317"/>
      <c r="BG60" s="228"/>
      <c r="BH60" s="317"/>
      <c r="BI60" s="228"/>
      <c r="BJ60" s="229"/>
    </row>
    <row r="61" spans="1:62" s="120" customFormat="1" ht="11.25" x14ac:dyDescent="0.2">
      <c r="A61" s="218">
        <v>231</v>
      </c>
      <c r="B61" s="218" t="s">
        <v>133</v>
      </c>
      <c r="C61" s="219" t="s">
        <v>134</v>
      </c>
      <c r="D61" s="218" t="s">
        <v>135</v>
      </c>
      <c r="E61" s="220" t="s">
        <v>136</v>
      </c>
      <c r="F61" s="221"/>
      <c r="G61" s="221"/>
      <c r="H61" s="221" t="s">
        <v>171</v>
      </c>
      <c r="I61" s="221">
        <v>231</v>
      </c>
      <c r="J61" s="221"/>
      <c r="K61" s="222"/>
      <c r="L61" s="223">
        <v>1</v>
      </c>
      <c r="M61" s="223" t="s">
        <v>138</v>
      </c>
      <c r="N61" s="223" t="s">
        <v>365</v>
      </c>
      <c r="O61" s="222">
        <v>561000</v>
      </c>
      <c r="P61" s="223" t="s">
        <v>46</v>
      </c>
      <c r="Q61" s="223">
        <v>2012</v>
      </c>
      <c r="R61" s="223" t="s">
        <v>366</v>
      </c>
      <c r="S61" s="223" t="s">
        <v>367</v>
      </c>
      <c r="T61" s="223"/>
      <c r="U61" s="218"/>
      <c r="V61" s="218"/>
      <c r="W61" s="311"/>
      <c r="X61" s="224"/>
      <c r="Y61" s="225">
        <v>20</v>
      </c>
      <c r="Z61" s="318">
        <v>1</v>
      </c>
      <c r="AA61" s="226">
        <v>3</v>
      </c>
      <c r="AB61" s="319" t="s">
        <v>71</v>
      </c>
      <c r="AC61" s="320" t="s">
        <v>44</v>
      </c>
      <c r="AD61" s="321">
        <v>2</v>
      </c>
      <c r="AE61" s="322">
        <v>4</v>
      </c>
      <c r="AF61" s="323">
        <v>4</v>
      </c>
      <c r="AG61" s="323">
        <v>3</v>
      </c>
      <c r="AH61" s="324">
        <v>6</v>
      </c>
      <c r="AI61" s="325" t="s">
        <v>239</v>
      </c>
      <c r="AJ61" s="319"/>
      <c r="AK61" s="320"/>
      <c r="AL61" s="321"/>
      <c r="AM61" s="322"/>
      <c r="AN61" s="323"/>
      <c r="AO61" s="323"/>
      <c r="AP61" s="324"/>
      <c r="AQ61" s="325"/>
      <c r="AR61" s="319"/>
      <c r="AS61" s="320"/>
      <c r="AT61" s="321"/>
      <c r="AU61" s="322"/>
      <c r="AV61" s="323"/>
      <c r="AW61" s="323"/>
      <c r="AX61" s="324"/>
      <c r="AY61" s="330"/>
      <c r="AZ61" s="328">
        <v>159.18120000000002</v>
      </c>
      <c r="BA61" s="228"/>
      <c r="BB61" s="317"/>
      <c r="BC61" s="228"/>
      <c r="BD61" s="317"/>
      <c r="BE61" s="317"/>
      <c r="BF61" s="317"/>
      <c r="BG61" s="228"/>
      <c r="BH61" s="317"/>
      <c r="BI61" s="228"/>
      <c r="BJ61" s="229">
        <v>159.18120000000002</v>
      </c>
    </row>
    <row r="62" spans="1:62" s="120" customFormat="1" ht="11.25" x14ac:dyDescent="0.2">
      <c r="A62" s="218">
        <v>107</v>
      </c>
      <c r="B62" s="218" t="s">
        <v>133</v>
      </c>
      <c r="C62" s="219" t="s">
        <v>134</v>
      </c>
      <c r="D62" s="218" t="s">
        <v>135</v>
      </c>
      <c r="E62" s="220" t="s">
        <v>136</v>
      </c>
      <c r="F62" s="221"/>
      <c r="G62" s="221"/>
      <c r="H62" s="221" t="s">
        <v>217</v>
      </c>
      <c r="I62" s="221">
        <v>107</v>
      </c>
      <c r="J62" s="221"/>
      <c r="K62" s="222"/>
      <c r="L62" s="223">
        <v>19168</v>
      </c>
      <c r="M62" s="223" t="s">
        <v>199</v>
      </c>
      <c r="N62" s="223" t="s">
        <v>374</v>
      </c>
      <c r="O62" s="222">
        <v>561010</v>
      </c>
      <c r="P62" s="223" t="s">
        <v>375</v>
      </c>
      <c r="Q62" s="223">
        <v>2012</v>
      </c>
      <c r="R62" s="223" t="s">
        <v>376</v>
      </c>
      <c r="S62" s="223"/>
      <c r="T62" s="223"/>
      <c r="U62" s="218"/>
      <c r="V62" s="218"/>
      <c r="W62" s="311"/>
      <c r="X62" s="224"/>
      <c r="Y62" s="225">
        <v>30</v>
      </c>
      <c r="Z62" s="318">
        <v>1</v>
      </c>
      <c r="AA62" s="226">
        <v>3</v>
      </c>
      <c r="AB62" s="319"/>
      <c r="AC62" s="320"/>
      <c r="AD62" s="321"/>
      <c r="AE62" s="322"/>
      <c r="AF62" s="323"/>
      <c r="AG62" s="323"/>
      <c r="AH62" s="324"/>
      <c r="AI62" s="325"/>
      <c r="AJ62" s="319"/>
      <c r="AK62" s="320"/>
      <c r="AL62" s="321"/>
      <c r="AM62" s="322"/>
      <c r="AN62" s="323"/>
      <c r="AO62" s="323"/>
      <c r="AP62" s="324"/>
      <c r="AQ62" s="325"/>
      <c r="AR62" s="319"/>
      <c r="AS62" s="320"/>
      <c r="AT62" s="321"/>
      <c r="AU62" s="322"/>
      <c r="AV62" s="323"/>
      <c r="AW62" s="323"/>
      <c r="AX62" s="324"/>
      <c r="AY62" s="330"/>
      <c r="AZ62" s="328"/>
      <c r="BA62" s="228"/>
      <c r="BB62" s="317"/>
      <c r="BC62" s="228"/>
      <c r="BD62" s="317"/>
      <c r="BE62" s="317"/>
      <c r="BF62" s="317"/>
      <c r="BG62" s="228"/>
      <c r="BH62" s="317"/>
      <c r="BI62" s="228"/>
      <c r="BJ62" s="229"/>
    </row>
    <row r="63" spans="1:62" s="120" customFormat="1" ht="11.25" x14ac:dyDescent="0.2">
      <c r="A63" s="218">
        <v>6</v>
      </c>
      <c r="B63" s="218" t="s">
        <v>133</v>
      </c>
      <c r="C63" s="219" t="s">
        <v>134</v>
      </c>
      <c r="D63" s="218" t="s">
        <v>135</v>
      </c>
      <c r="E63" s="220" t="s">
        <v>136</v>
      </c>
      <c r="F63" s="221"/>
      <c r="G63" s="221"/>
      <c r="H63" s="221" t="s">
        <v>377</v>
      </c>
      <c r="I63" s="221">
        <v>6</v>
      </c>
      <c r="J63" s="221"/>
      <c r="K63" s="222"/>
      <c r="L63" s="223">
        <v>1</v>
      </c>
      <c r="M63" s="223" t="s">
        <v>138</v>
      </c>
      <c r="N63" s="223" t="s">
        <v>378</v>
      </c>
      <c r="O63" s="222">
        <v>561010</v>
      </c>
      <c r="P63" s="223" t="s">
        <v>375</v>
      </c>
      <c r="Q63" s="223">
        <v>2012</v>
      </c>
      <c r="R63" s="223"/>
      <c r="S63" s="223" t="s">
        <v>339</v>
      </c>
      <c r="T63" s="223"/>
      <c r="U63" s="218"/>
      <c r="V63" s="218"/>
      <c r="W63" s="311"/>
      <c r="X63" s="224"/>
      <c r="Y63" s="225">
        <v>30</v>
      </c>
      <c r="Z63" s="318">
        <v>1</v>
      </c>
      <c r="AA63" s="226">
        <v>3</v>
      </c>
      <c r="AB63" s="319"/>
      <c r="AC63" s="320"/>
      <c r="AD63" s="321"/>
      <c r="AE63" s="322"/>
      <c r="AF63" s="323"/>
      <c r="AG63" s="323"/>
      <c r="AH63" s="324"/>
      <c r="AI63" s="325"/>
      <c r="AJ63" s="319"/>
      <c r="AK63" s="320"/>
      <c r="AL63" s="321"/>
      <c r="AM63" s="322"/>
      <c r="AN63" s="323"/>
      <c r="AO63" s="323"/>
      <c r="AP63" s="324"/>
      <c r="AQ63" s="325"/>
      <c r="AR63" s="319"/>
      <c r="AS63" s="320"/>
      <c r="AT63" s="321"/>
      <c r="AU63" s="322"/>
      <c r="AV63" s="323"/>
      <c r="AW63" s="323"/>
      <c r="AX63" s="324"/>
      <c r="AY63" s="330"/>
      <c r="AZ63" s="328"/>
      <c r="BA63" s="228"/>
      <c r="BB63" s="317"/>
      <c r="BC63" s="228"/>
      <c r="BD63" s="317"/>
      <c r="BE63" s="317"/>
      <c r="BF63" s="317"/>
      <c r="BG63" s="228"/>
      <c r="BH63" s="317"/>
      <c r="BI63" s="228"/>
      <c r="BJ63" s="229"/>
    </row>
    <row r="64" spans="1:62" s="120" customFormat="1" ht="11.25" x14ac:dyDescent="0.2">
      <c r="A64" s="218">
        <v>174</v>
      </c>
      <c r="B64" s="218" t="s">
        <v>133</v>
      </c>
      <c r="C64" s="219" t="s">
        <v>134</v>
      </c>
      <c r="D64" s="218" t="s">
        <v>135</v>
      </c>
      <c r="E64" s="220" t="s">
        <v>136</v>
      </c>
      <c r="F64" s="221"/>
      <c r="G64" s="221"/>
      <c r="H64" s="221" t="s">
        <v>228</v>
      </c>
      <c r="I64" s="221">
        <v>174</v>
      </c>
      <c r="J64" s="221"/>
      <c r="K64" s="222"/>
      <c r="L64" s="223">
        <v>1</v>
      </c>
      <c r="M64" s="223" t="s">
        <v>138</v>
      </c>
      <c r="N64" s="223" t="s">
        <v>378</v>
      </c>
      <c r="O64" s="222">
        <v>561020</v>
      </c>
      <c r="P64" s="223" t="s">
        <v>379</v>
      </c>
      <c r="Q64" s="223">
        <v>2012</v>
      </c>
      <c r="R64" s="223"/>
      <c r="S64" s="223" t="s">
        <v>339</v>
      </c>
      <c r="T64" s="223"/>
      <c r="U64" s="218"/>
      <c r="V64" s="218"/>
      <c r="W64" s="311"/>
      <c r="X64" s="224"/>
      <c r="Y64" s="225">
        <v>30</v>
      </c>
      <c r="Z64" s="318">
        <v>1</v>
      </c>
      <c r="AA64" s="226">
        <v>3</v>
      </c>
      <c r="AB64" s="319"/>
      <c r="AC64" s="320"/>
      <c r="AD64" s="321"/>
      <c r="AE64" s="322"/>
      <c r="AF64" s="323"/>
      <c r="AG64" s="323"/>
      <c r="AH64" s="324"/>
      <c r="AI64" s="325"/>
      <c r="AJ64" s="319"/>
      <c r="AK64" s="320"/>
      <c r="AL64" s="321"/>
      <c r="AM64" s="322"/>
      <c r="AN64" s="323"/>
      <c r="AO64" s="323"/>
      <c r="AP64" s="324"/>
      <c r="AQ64" s="325"/>
      <c r="AR64" s="319"/>
      <c r="AS64" s="320"/>
      <c r="AT64" s="321"/>
      <c r="AU64" s="322"/>
      <c r="AV64" s="323"/>
      <c r="AW64" s="323"/>
      <c r="AX64" s="324"/>
      <c r="AY64" s="330"/>
      <c r="AZ64" s="328"/>
      <c r="BA64" s="228"/>
      <c r="BB64" s="317"/>
      <c r="BC64" s="228"/>
      <c r="BD64" s="317"/>
      <c r="BE64" s="317"/>
      <c r="BF64" s="317"/>
      <c r="BG64" s="228"/>
      <c r="BH64" s="317"/>
      <c r="BI64" s="228"/>
      <c r="BJ64" s="229"/>
    </row>
    <row r="65" spans="1:62" s="120" customFormat="1" ht="11.25" x14ac:dyDescent="0.2">
      <c r="A65" s="218">
        <v>175</v>
      </c>
      <c r="B65" s="218" t="s">
        <v>133</v>
      </c>
      <c r="C65" s="219" t="s">
        <v>134</v>
      </c>
      <c r="D65" s="218" t="s">
        <v>135</v>
      </c>
      <c r="E65" s="220" t="s">
        <v>136</v>
      </c>
      <c r="F65" s="221"/>
      <c r="G65" s="221"/>
      <c r="H65" s="221" t="s">
        <v>380</v>
      </c>
      <c r="I65" s="221">
        <v>175</v>
      </c>
      <c r="J65" s="221"/>
      <c r="K65" s="222"/>
      <c r="L65" s="223">
        <v>1</v>
      </c>
      <c r="M65" s="223" t="s">
        <v>138</v>
      </c>
      <c r="N65" s="223" t="s">
        <v>378</v>
      </c>
      <c r="O65" s="222">
        <v>561020</v>
      </c>
      <c r="P65" s="223" t="s">
        <v>379</v>
      </c>
      <c r="Q65" s="223">
        <v>2012</v>
      </c>
      <c r="R65" s="223"/>
      <c r="S65" s="223" t="s">
        <v>381</v>
      </c>
      <c r="T65" s="223"/>
      <c r="U65" s="218"/>
      <c r="V65" s="218"/>
      <c r="W65" s="311" t="s">
        <v>382</v>
      </c>
      <c r="X65" s="224"/>
      <c r="Y65" s="225">
        <v>30</v>
      </c>
      <c r="Z65" s="329">
        <v>3</v>
      </c>
      <c r="AA65" s="226">
        <v>3</v>
      </c>
      <c r="AB65" s="319" t="s">
        <v>71</v>
      </c>
      <c r="AC65" s="320" t="s">
        <v>28</v>
      </c>
      <c r="AD65" s="321">
        <v>5</v>
      </c>
      <c r="AE65" s="322">
        <v>4</v>
      </c>
      <c r="AF65" s="323">
        <v>4</v>
      </c>
      <c r="AG65" s="323">
        <v>3</v>
      </c>
      <c r="AH65" s="324">
        <v>6</v>
      </c>
      <c r="AI65" s="325" t="s">
        <v>346</v>
      </c>
      <c r="AJ65" s="319" t="s">
        <v>71</v>
      </c>
      <c r="AK65" s="320" t="s">
        <v>28</v>
      </c>
      <c r="AL65" s="321">
        <v>4</v>
      </c>
      <c r="AM65" s="322">
        <v>4</v>
      </c>
      <c r="AN65" s="323">
        <v>4</v>
      </c>
      <c r="AO65" s="323">
        <v>3</v>
      </c>
      <c r="AP65" s="324">
        <v>6</v>
      </c>
      <c r="AQ65" s="325" t="s">
        <v>223</v>
      </c>
      <c r="AR65" s="319"/>
      <c r="AS65" s="320"/>
      <c r="AT65" s="321"/>
      <c r="AU65" s="322"/>
      <c r="AV65" s="323"/>
      <c r="AW65" s="323"/>
      <c r="AX65" s="324"/>
      <c r="AY65" s="330"/>
      <c r="AZ65" s="328">
        <v>2122.4160000000002</v>
      </c>
      <c r="BA65" s="228"/>
      <c r="BB65" s="317"/>
      <c r="BC65" s="228"/>
      <c r="BD65" s="317"/>
      <c r="BE65" s="317"/>
      <c r="BF65" s="317"/>
      <c r="BG65" s="228"/>
      <c r="BH65" s="317"/>
      <c r="BI65" s="228"/>
      <c r="BJ65" s="229">
        <v>2122.4160000000002</v>
      </c>
    </row>
    <row r="66" spans="1:62" s="120" customFormat="1" ht="11.25" x14ac:dyDescent="0.2">
      <c r="A66" s="218">
        <v>234</v>
      </c>
      <c r="B66" s="218" t="s">
        <v>133</v>
      </c>
      <c r="C66" s="219" t="s">
        <v>134</v>
      </c>
      <c r="D66" s="218" t="s">
        <v>135</v>
      </c>
      <c r="E66" s="220" t="s">
        <v>136</v>
      </c>
      <c r="F66" s="221"/>
      <c r="G66" s="221"/>
      <c r="H66" s="221" t="s">
        <v>171</v>
      </c>
      <c r="I66" s="221">
        <v>234</v>
      </c>
      <c r="J66" s="221"/>
      <c r="K66" s="222"/>
      <c r="L66" s="223">
        <v>5</v>
      </c>
      <c r="M66" s="223" t="s">
        <v>138</v>
      </c>
      <c r="N66" s="223" t="s">
        <v>378</v>
      </c>
      <c r="O66" s="222">
        <v>561020</v>
      </c>
      <c r="P66" s="223" t="s">
        <v>379</v>
      </c>
      <c r="Q66" s="223">
        <v>2012</v>
      </c>
      <c r="R66" s="223"/>
      <c r="S66" s="223" t="s">
        <v>339</v>
      </c>
      <c r="T66" s="223"/>
      <c r="U66" s="218"/>
      <c r="V66" s="218"/>
      <c r="W66" s="311"/>
      <c r="X66" s="224"/>
      <c r="Y66" s="225">
        <v>30</v>
      </c>
      <c r="Z66" s="318">
        <v>1</v>
      </c>
      <c r="AA66" s="226">
        <v>3</v>
      </c>
      <c r="AB66" s="319"/>
      <c r="AC66" s="320"/>
      <c r="AD66" s="321"/>
      <c r="AE66" s="322"/>
      <c r="AF66" s="323"/>
      <c r="AG66" s="323"/>
      <c r="AH66" s="324"/>
      <c r="AI66" s="325"/>
      <c r="AJ66" s="319"/>
      <c r="AK66" s="320"/>
      <c r="AL66" s="321"/>
      <c r="AM66" s="322"/>
      <c r="AN66" s="323"/>
      <c r="AO66" s="323"/>
      <c r="AP66" s="324"/>
      <c r="AQ66" s="325"/>
      <c r="AR66" s="319"/>
      <c r="AS66" s="320"/>
      <c r="AT66" s="321"/>
      <c r="AU66" s="322"/>
      <c r="AV66" s="323"/>
      <c r="AW66" s="323"/>
      <c r="AX66" s="324"/>
      <c r="AY66" s="330"/>
      <c r="AZ66" s="328"/>
      <c r="BA66" s="228"/>
      <c r="BB66" s="317"/>
      <c r="BC66" s="228"/>
      <c r="BD66" s="317"/>
      <c r="BE66" s="317"/>
      <c r="BF66" s="317"/>
      <c r="BG66" s="228"/>
      <c r="BH66" s="317"/>
      <c r="BI66" s="228"/>
      <c r="BJ66" s="229"/>
    </row>
    <row r="67" spans="1:62" s="120" customFormat="1" ht="11.25" x14ac:dyDescent="0.2">
      <c r="A67" s="218">
        <v>211</v>
      </c>
      <c r="B67" s="218" t="s">
        <v>133</v>
      </c>
      <c r="C67" s="219" t="s">
        <v>134</v>
      </c>
      <c r="D67" s="218" t="s">
        <v>135</v>
      </c>
      <c r="E67" s="220" t="s">
        <v>136</v>
      </c>
      <c r="F67" s="221"/>
      <c r="G67" s="221"/>
      <c r="H67" s="221">
        <v>-1.02</v>
      </c>
      <c r="I67" s="221">
        <v>211</v>
      </c>
      <c r="J67" s="221"/>
      <c r="K67" s="222"/>
      <c r="L67" s="223">
        <v>2</v>
      </c>
      <c r="M67" s="223" t="s">
        <v>138</v>
      </c>
      <c r="N67" s="223" t="s">
        <v>249</v>
      </c>
      <c r="O67" s="222">
        <v>561030</v>
      </c>
      <c r="P67" s="223" t="s">
        <v>391</v>
      </c>
      <c r="Q67" s="223">
        <v>2012</v>
      </c>
      <c r="R67" s="223" t="s">
        <v>392</v>
      </c>
      <c r="S67" s="223" t="s">
        <v>393</v>
      </c>
      <c r="T67" s="223"/>
      <c r="U67" s="218"/>
      <c r="V67" s="218"/>
      <c r="W67" s="311"/>
      <c r="X67" s="224"/>
      <c r="Y67" s="225">
        <v>15</v>
      </c>
      <c r="Z67" s="316">
        <v>2</v>
      </c>
      <c r="AA67" s="226">
        <v>3</v>
      </c>
      <c r="AB67" s="319" t="s">
        <v>44</v>
      </c>
      <c r="AC67" s="320" t="s">
        <v>45</v>
      </c>
      <c r="AD67" s="321">
        <v>100</v>
      </c>
      <c r="AE67" s="322"/>
      <c r="AF67" s="323"/>
      <c r="AG67" s="323"/>
      <c r="AH67" s="324"/>
      <c r="AI67" s="325" t="s">
        <v>144</v>
      </c>
      <c r="AJ67" s="319"/>
      <c r="AK67" s="320"/>
      <c r="AL67" s="321"/>
      <c r="AM67" s="322"/>
      <c r="AN67" s="323"/>
      <c r="AO67" s="323"/>
      <c r="AP67" s="324"/>
      <c r="AQ67" s="325"/>
      <c r="AR67" s="319"/>
      <c r="AS67" s="320"/>
      <c r="AT67" s="321"/>
      <c r="AU67" s="322"/>
      <c r="AV67" s="323"/>
      <c r="AW67" s="323"/>
      <c r="AX67" s="324"/>
      <c r="AY67" s="330"/>
      <c r="AZ67" s="328"/>
      <c r="BA67" s="228"/>
      <c r="BB67" s="317"/>
      <c r="BC67" s="228"/>
      <c r="BD67" s="317"/>
      <c r="BE67" s="317"/>
      <c r="BF67" s="317">
        <v>1386.3073796018809</v>
      </c>
      <c r="BG67" s="228"/>
      <c r="BH67" s="317"/>
      <c r="BI67" s="228"/>
      <c r="BJ67" s="229">
        <v>1386.3073796018809</v>
      </c>
    </row>
    <row r="68" spans="1:62" s="120" customFormat="1" ht="11.25" x14ac:dyDescent="0.2">
      <c r="A68" s="218">
        <v>71</v>
      </c>
      <c r="B68" s="218" t="s">
        <v>133</v>
      </c>
      <c r="C68" s="219" t="s">
        <v>134</v>
      </c>
      <c r="D68" s="218" t="s">
        <v>135</v>
      </c>
      <c r="E68" s="220" t="s">
        <v>136</v>
      </c>
      <c r="F68" s="221"/>
      <c r="G68" s="221"/>
      <c r="H68" s="221">
        <v>5.15</v>
      </c>
      <c r="I68" s="221">
        <v>71</v>
      </c>
      <c r="J68" s="221"/>
      <c r="K68" s="222"/>
      <c r="L68" s="223">
        <v>1</v>
      </c>
      <c r="M68" s="223" t="s">
        <v>138</v>
      </c>
      <c r="N68" s="223" t="s">
        <v>249</v>
      </c>
      <c r="O68" s="222">
        <v>561030</v>
      </c>
      <c r="P68" s="223" t="s">
        <v>391</v>
      </c>
      <c r="Q68" s="223">
        <v>2012</v>
      </c>
      <c r="R68" s="223" t="s">
        <v>392</v>
      </c>
      <c r="S68" s="223" t="s">
        <v>396</v>
      </c>
      <c r="T68" s="223"/>
      <c r="U68" s="218"/>
      <c r="V68" s="218"/>
      <c r="W68" s="311"/>
      <c r="X68" s="224"/>
      <c r="Y68" s="225">
        <v>15</v>
      </c>
      <c r="Z68" s="316">
        <v>2</v>
      </c>
      <c r="AA68" s="226">
        <v>3</v>
      </c>
      <c r="AB68" s="319"/>
      <c r="AC68" s="320"/>
      <c r="AD68" s="321"/>
      <c r="AE68" s="322"/>
      <c r="AF68" s="323"/>
      <c r="AG68" s="323"/>
      <c r="AH68" s="324"/>
      <c r="AI68" s="325"/>
      <c r="AJ68" s="319"/>
      <c r="AK68" s="320"/>
      <c r="AL68" s="321"/>
      <c r="AM68" s="322"/>
      <c r="AN68" s="323"/>
      <c r="AO68" s="323"/>
      <c r="AP68" s="324"/>
      <c r="AQ68" s="325"/>
      <c r="AR68" s="319"/>
      <c r="AS68" s="320"/>
      <c r="AT68" s="321"/>
      <c r="AU68" s="322"/>
      <c r="AV68" s="323"/>
      <c r="AW68" s="323"/>
      <c r="AX68" s="324"/>
      <c r="AY68" s="330"/>
      <c r="AZ68" s="328"/>
      <c r="BA68" s="228"/>
      <c r="BB68" s="317"/>
      <c r="BC68" s="228"/>
      <c r="BD68" s="317"/>
      <c r="BE68" s="317"/>
      <c r="BF68" s="317">
        <v>1792.6388529334665</v>
      </c>
      <c r="BG68" s="228"/>
      <c r="BH68" s="317"/>
      <c r="BI68" s="228"/>
      <c r="BJ68" s="229">
        <v>1792.6388529334665</v>
      </c>
    </row>
    <row r="69" spans="1:62" s="120" customFormat="1" ht="11.25" x14ac:dyDescent="0.2">
      <c r="A69" s="218">
        <v>235</v>
      </c>
      <c r="B69" s="218" t="s">
        <v>133</v>
      </c>
      <c r="C69" s="219" t="s">
        <v>134</v>
      </c>
      <c r="D69" s="218" t="s">
        <v>135</v>
      </c>
      <c r="E69" s="220" t="s">
        <v>136</v>
      </c>
      <c r="F69" s="221"/>
      <c r="G69" s="221"/>
      <c r="H69" s="221" t="s">
        <v>171</v>
      </c>
      <c r="I69" s="221">
        <v>235</v>
      </c>
      <c r="J69" s="221"/>
      <c r="K69" s="222"/>
      <c r="L69" s="223">
        <v>1</v>
      </c>
      <c r="M69" s="223" t="s">
        <v>138</v>
      </c>
      <c r="N69" s="223" t="s">
        <v>322</v>
      </c>
      <c r="O69" s="222">
        <v>561030</v>
      </c>
      <c r="P69" s="223" t="s">
        <v>391</v>
      </c>
      <c r="Q69" s="223">
        <v>2012</v>
      </c>
      <c r="R69" s="223" t="s">
        <v>323</v>
      </c>
      <c r="S69" s="223" t="s">
        <v>324</v>
      </c>
      <c r="T69" s="223"/>
      <c r="U69" s="218"/>
      <c r="V69" s="218"/>
      <c r="W69" s="311"/>
      <c r="X69" s="224"/>
      <c r="Y69" s="225">
        <v>15</v>
      </c>
      <c r="Z69" s="316">
        <v>2</v>
      </c>
      <c r="AA69" s="226">
        <v>3</v>
      </c>
      <c r="AB69" s="319" t="s">
        <v>44</v>
      </c>
      <c r="AC69" s="320" t="s">
        <v>45</v>
      </c>
      <c r="AD69" s="321">
        <v>100</v>
      </c>
      <c r="AE69" s="322"/>
      <c r="AF69" s="323"/>
      <c r="AG69" s="323"/>
      <c r="AH69" s="324"/>
      <c r="AI69" s="325" t="s">
        <v>144</v>
      </c>
      <c r="AJ69" s="319"/>
      <c r="AK69" s="320"/>
      <c r="AL69" s="321"/>
      <c r="AM69" s="322"/>
      <c r="AN69" s="323"/>
      <c r="AO69" s="323"/>
      <c r="AP69" s="324"/>
      <c r="AQ69" s="325"/>
      <c r="AR69" s="319"/>
      <c r="AS69" s="320"/>
      <c r="AT69" s="321"/>
      <c r="AU69" s="322"/>
      <c r="AV69" s="323"/>
      <c r="AW69" s="323"/>
      <c r="AX69" s="324"/>
      <c r="AY69" s="330"/>
      <c r="AZ69" s="328"/>
      <c r="BA69" s="228"/>
      <c r="BB69" s="317"/>
      <c r="BC69" s="228"/>
      <c r="BD69" s="317"/>
      <c r="BE69" s="317"/>
      <c r="BF69" s="317">
        <v>1792.6388529334665</v>
      </c>
      <c r="BG69" s="228"/>
      <c r="BH69" s="317"/>
      <c r="BI69" s="228"/>
      <c r="BJ69" s="229">
        <v>1792.6388529334665</v>
      </c>
    </row>
    <row r="70" spans="1:62" s="120" customFormat="1" ht="11.25" x14ac:dyDescent="0.2">
      <c r="A70" s="218">
        <v>7</v>
      </c>
      <c r="B70" s="218" t="s">
        <v>133</v>
      </c>
      <c r="C70" s="219" t="s">
        <v>134</v>
      </c>
      <c r="D70" s="218" t="s">
        <v>135</v>
      </c>
      <c r="E70" s="220" t="s">
        <v>136</v>
      </c>
      <c r="F70" s="221"/>
      <c r="G70" s="221"/>
      <c r="H70" s="221" t="s">
        <v>377</v>
      </c>
      <c r="I70" s="221">
        <v>7</v>
      </c>
      <c r="J70" s="221"/>
      <c r="K70" s="222"/>
      <c r="L70" s="223">
        <v>1</v>
      </c>
      <c r="M70" s="223" t="s">
        <v>138</v>
      </c>
      <c r="N70" s="223" t="s">
        <v>255</v>
      </c>
      <c r="O70" s="222">
        <v>561040</v>
      </c>
      <c r="P70" s="223" t="s">
        <v>399</v>
      </c>
      <c r="Q70" s="223">
        <v>2012</v>
      </c>
      <c r="R70" s="223" t="s">
        <v>355</v>
      </c>
      <c r="S70" s="223" t="s">
        <v>400</v>
      </c>
      <c r="T70" s="223"/>
      <c r="U70" s="218"/>
      <c r="V70" s="218"/>
      <c r="W70" s="311"/>
      <c r="X70" s="224"/>
      <c r="Y70" s="225">
        <v>15</v>
      </c>
      <c r="Z70" s="316">
        <v>2</v>
      </c>
      <c r="AA70" s="226">
        <v>3</v>
      </c>
      <c r="AB70" s="319" t="s">
        <v>44</v>
      </c>
      <c r="AC70" s="320" t="s">
        <v>45</v>
      </c>
      <c r="AD70" s="321">
        <v>100</v>
      </c>
      <c r="AE70" s="322"/>
      <c r="AF70" s="323"/>
      <c r="AG70" s="323"/>
      <c r="AH70" s="324"/>
      <c r="AI70" s="325" t="s">
        <v>144</v>
      </c>
      <c r="AJ70" s="319"/>
      <c r="AK70" s="320"/>
      <c r="AL70" s="321"/>
      <c r="AM70" s="322"/>
      <c r="AN70" s="323"/>
      <c r="AO70" s="323"/>
      <c r="AP70" s="324"/>
      <c r="AQ70" s="325"/>
      <c r="AR70" s="319"/>
      <c r="AS70" s="320"/>
      <c r="AT70" s="321"/>
      <c r="AU70" s="322"/>
      <c r="AV70" s="323"/>
      <c r="AW70" s="323"/>
      <c r="AX70" s="324"/>
      <c r="AY70" s="330"/>
      <c r="AZ70" s="328"/>
      <c r="BA70" s="228"/>
      <c r="BB70" s="317"/>
      <c r="BC70" s="228"/>
      <c r="BD70" s="317"/>
      <c r="BE70" s="317"/>
      <c r="BF70" s="317">
        <v>2987.7314215557776</v>
      </c>
      <c r="BG70" s="228"/>
      <c r="BH70" s="317"/>
      <c r="BI70" s="228"/>
      <c r="BJ70" s="229">
        <v>2987.7314215557776</v>
      </c>
    </row>
    <row r="71" spans="1:62" s="120" customFormat="1" ht="11.25" x14ac:dyDescent="0.2">
      <c r="A71" s="218">
        <v>57</v>
      </c>
      <c r="B71" s="218" t="s">
        <v>133</v>
      </c>
      <c r="C71" s="219" t="s">
        <v>134</v>
      </c>
      <c r="D71" s="218" t="s">
        <v>135</v>
      </c>
      <c r="E71" s="220" t="s">
        <v>136</v>
      </c>
      <c r="F71" s="221"/>
      <c r="G71" s="221"/>
      <c r="H71" s="221">
        <v>5.01</v>
      </c>
      <c r="I71" s="221">
        <v>57</v>
      </c>
      <c r="J71" s="221"/>
      <c r="K71" s="222"/>
      <c r="L71" s="223">
        <v>1</v>
      </c>
      <c r="M71" s="223" t="s">
        <v>138</v>
      </c>
      <c r="N71" s="223" t="s">
        <v>255</v>
      </c>
      <c r="O71" s="222">
        <v>561040</v>
      </c>
      <c r="P71" s="223" t="s">
        <v>399</v>
      </c>
      <c r="Q71" s="223">
        <v>2012</v>
      </c>
      <c r="R71" s="223" t="s">
        <v>355</v>
      </c>
      <c r="S71" s="223" t="s">
        <v>402</v>
      </c>
      <c r="T71" s="223"/>
      <c r="U71" s="218"/>
      <c r="V71" s="218"/>
      <c r="W71" s="311"/>
      <c r="X71" s="224"/>
      <c r="Y71" s="225">
        <v>15</v>
      </c>
      <c r="Z71" s="316">
        <v>2</v>
      </c>
      <c r="AA71" s="226">
        <v>3</v>
      </c>
      <c r="AB71" s="319" t="s">
        <v>44</v>
      </c>
      <c r="AC71" s="320" t="s">
        <v>45</v>
      </c>
      <c r="AD71" s="321">
        <v>100</v>
      </c>
      <c r="AE71" s="322"/>
      <c r="AF71" s="323"/>
      <c r="AG71" s="323"/>
      <c r="AH71" s="324"/>
      <c r="AI71" s="325" t="s">
        <v>144</v>
      </c>
      <c r="AJ71" s="319"/>
      <c r="AK71" s="320"/>
      <c r="AL71" s="321"/>
      <c r="AM71" s="322"/>
      <c r="AN71" s="323"/>
      <c r="AO71" s="323"/>
      <c r="AP71" s="324"/>
      <c r="AQ71" s="325"/>
      <c r="AR71" s="319"/>
      <c r="AS71" s="320"/>
      <c r="AT71" s="321"/>
      <c r="AU71" s="322"/>
      <c r="AV71" s="323"/>
      <c r="AW71" s="323"/>
      <c r="AX71" s="324"/>
      <c r="AY71" s="330"/>
      <c r="AZ71" s="328"/>
      <c r="BA71" s="228"/>
      <c r="BB71" s="317"/>
      <c r="BC71" s="228"/>
      <c r="BD71" s="317"/>
      <c r="BE71" s="317"/>
      <c r="BF71" s="317">
        <v>2987.7314215557776</v>
      </c>
      <c r="BG71" s="228"/>
      <c r="BH71" s="317"/>
      <c r="BI71" s="228"/>
      <c r="BJ71" s="229">
        <v>2987.7314215557776</v>
      </c>
    </row>
    <row r="72" spans="1:62" s="120" customFormat="1" ht="11.25" x14ac:dyDescent="0.2">
      <c r="A72" s="218">
        <v>58</v>
      </c>
      <c r="B72" s="218" t="s">
        <v>133</v>
      </c>
      <c r="C72" s="219" t="s">
        <v>134</v>
      </c>
      <c r="D72" s="218" t="s">
        <v>135</v>
      </c>
      <c r="E72" s="220" t="s">
        <v>136</v>
      </c>
      <c r="F72" s="221"/>
      <c r="G72" s="221"/>
      <c r="H72" s="221">
        <v>5.15</v>
      </c>
      <c r="I72" s="221">
        <v>58</v>
      </c>
      <c r="J72" s="221"/>
      <c r="K72" s="222"/>
      <c r="L72" s="223">
        <v>1</v>
      </c>
      <c r="M72" s="223" t="s">
        <v>138</v>
      </c>
      <c r="N72" s="223" t="s">
        <v>255</v>
      </c>
      <c r="O72" s="222">
        <v>561040</v>
      </c>
      <c r="P72" s="223" t="s">
        <v>399</v>
      </c>
      <c r="Q72" s="223">
        <v>2012</v>
      </c>
      <c r="R72" s="223" t="s">
        <v>355</v>
      </c>
      <c r="S72" s="223" t="s">
        <v>402</v>
      </c>
      <c r="T72" s="223"/>
      <c r="U72" s="218"/>
      <c r="V72" s="218"/>
      <c r="W72" s="311"/>
      <c r="X72" s="224"/>
      <c r="Y72" s="225">
        <v>15</v>
      </c>
      <c r="Z72" s="316">
        <v>2</v>
      </c>
      <c r="AA72" s="226">
        <v>3</v>
      </c>
      <c r="AB72" s="319" t="s">
        <v>44</v>
      </c>
      <c r="AC72" s="320" t="s">
        <v>45</v>
      </c>
      <c r="AD72" s="321">
        <v>100</v>
      </c>
      <c r="AE72" s="322"/>
      <c r="AF72" s="323"/>
      <c r="AG72" s="323"/>
      <c r="AH72" s="324"/>
      <c r="AI72" s="325" t="s">
        <v>144</v>
      </c>
      <c r="AJ72" s="319"/>
      <c r="AK72" s="320"/>
      <c r="AL72" s="321"/>
      <c r="AM72" s="322"/>
      <c r="AN72" s="323"/>
      <c r="AO72" s="323"/>
      <c r="AP72" s="324"/>
      <c r="AQ72" s="325"/>
      <c r="AR72" s="319"/>
      <c r="AS72" s="320"/>
      <c r="AT72" s="321"/>
      <c r="AU72" s="322"/>
      <c r="AV72" s="323"/>
      <c r="AW72" s="323"/>
      <c r="AX72" s="324"/>
      <c r="AY72" s="330"/>
      <c r="AZ72" s="328"/>
      <c r="BA72" s="228"/>
      <c r="BB72" s="317"/>
      <c r="BC72" s="228"/>
      <c r="BD72" s="317"/>
      <c r="BE72" s="317"/>
      <c r="BF72" s="317">
        <v>2987.7314215557776</v>
      </c>
      <c r="BG72" s="228"/>
      <c r="BH72" s="317"/>
      <c r="BI72" s="228"/>
      <c r="BJ72" s="229">
        <v>2987.7314215557776</v>
      </c>
    </row>
    <row r="73" spans="1:62" s="120" customFormat="1" ht="11.25" x14ac:dyDescent="0.2">
      <c r="A73" s="218">
        <v>177</v>
      </c>
      <c r="B73" s="218" t="s">
        <v>133</v>
      </c>
      <c r="C73" s="219" t="s">
        <v>134</v>
      </c>
      <c r="D73" s="218" t="s">
        <v>135</v>
      </c>
      <c r="E73" s="220" t="s">
        <v>136</v>
      </c>
      <c r="F73" s="221"/>
      <c r="G73" s="221"/>
      <c r="H73" s="221" t="s">
        <v>380</v>
      </c>
      <c r="I73" s="221">
        <v>177</v>
      </c>
      <c r="J73" s="221"/>
      <c r="K73" s="222"/>
      <c r="L73" s="223">
        <v>1</v>
      </c>
      <c r="M73" s="223" t="s">
        <v>138</v>
      </c>
      <c r="N73" s="223" t="s">
        <v>255</v>
      </c>
      <c r="O73" s="222">
        <v>561040</v>
      </c>
      <c r="P73" s="223" t="s">
        <v>399</v>
      </c>
      <c r="Q73" s="223">
        <v>2012</v>
      </c>
      <c r="R73" s="223" t="s">
        <v>355</v>
      </c>
      <c r="S73" s="223" t="s">
        <v>405</v>
      </c>
      <c r="T73" s="223"/>
      <c r="U73" s="218"/>
      <c r="V73" s="218"/>
      <c r="W73" s="311"/>
      <c r="X73" s="224"/>
      <c r="Y73" s="225">
        <v>15</v>
      </c>
      <c r="Z73" s="316">
        <v>2</v>
      </c>
      <c r="AA73" s="226">
        <v>3</v>
      </c>
      <c r="AB73" s="319" t="s">
        <v>44</v>
      </c>
      <c r="AC73" s="320" t="s">
        <v>45</v>
      </c>
      <c r="AD73" s="321">
        <v>100</v>
      </c>
      <c r="AE73" s="322"/>
      <c r="AF73" s="323"/>
      <c r="AG73" s="323"/>
      <c r="AH73" s="324"/>
      <c r="AI73" s="325" t="s">
        <v>144</v>
      </c>
      <c r="AJ73" s="319"/>
      <c r="AK73" s="320"/>
      <c r="AL73" s="321"/>
      <c r="AM73" s="322"/>
      <c r="AN73" s="323"/>
      <c r="AO73" s="323"/>
      <c r="AP73" s="324"/>
      <c r="AQ73" s="325"/>
      <c r="AR73" s="319"/>
      <c r="AS73" s="320"/>
      <c r="AT73" s="321"/>
      <c r="AU73" s="322"/>
      <c r="AV73" s="323"/>
      <c r="AW73" s="323"/>
      <c r="AX73" s="324"/>
      <c r="AY73" s="330"/>
      <c r="AZ73" s="328"/>
      <c r="BA73" s="228"/>
      <c r="BB73" s="317"/>
      <c r="BC73" s="228"/>
      <c r="BD73" s="317"/>
      <c r="BE73" s="317"/>
      <c r="BF73" s="317">
        <v>2987.7314215557776</v>
      </c>
      <c r="BG73" s="228"/>
      <c r="BH73" s="317"/>
      <c r="BI73" s="228"/>
      <c r="BJ73" s="229">
        <v>2987.7314215557776</v>
      </c>
    </row>
    <row r="74" spans="1:62" s="120" customFormat="1" ht="11.25" x14ac:dyDescent="0.2">
      <c r="A74" s="218">
        <v>61</v>
      </c>
      <c r="B74" s="218" t="s">
        <v>133</v>
      </c>
      <c r="C74" s="219" t="s">
        <v>134</v>
      </c>
      <c r="D74" s="218" t="s">
        <v>135</v>
      </c>
      <c r="E74" s="220" t="s">
        <v>136</v>
      </c>
      <c r="F74" s="221"/>
      <c r="G74" s="221"/>
      <c r="H74" s="221">
        <v>5.14</v>
      </c>
      <c r="I74" s="221">
        <v>61</v>
      </c>
      <c r="J74" s="221"/>
      <c r="K74" s="222"/>
      <c r="L74" s="223">
        <v>1</v>
      </c>
      <c r="M74" s="223" t="s">
        <v>138</v>
      </c>
      <c r="N74" s="223" t="s">
        <v>255</v>
      </c>
      <c r="O74" s="222">
        <v>561040</v>
      </c>
      <c r="P74" s="223" t="s">
        <v>399</v>
      </c>
      <c r="Q74" s="223">
        <v>2012</v>
      </c>
      <c r="R74" s="223" t="s">
        <v>355</v>
      </c>
      <c r="S74" s="223" t="s">
        <v>402</v>
      </c>
      <c r="T74" s="223"/>
      <c r="U74" s="218"/>
      <c r="V74" s="218"/>
      <c r="W74" s="311"/>
      <c r="X74" s="224"/>
      <c r="Y74" s="225">
        <v>15</v>
      </c>
      <c r="Z74" s="316">
        <v>2</v>
      </c>
      <c r="AA74" s="226">
        <v>3</v>
      </c>
      <c r="AB74" s="319" t="s">
        <v>44</v>
      </c>
      <c r="AC74" s="320" t="s">
        <v>45</v>
      </c>
      <c r="AD74" s="321">
        <v>100</v>
      </c>
      <c r="AE74" s="322"/>
      <c r="AF74" s="323"/>
      <c r="AG74" s="323"/>
      <c r="AH74" s="324"/>
      <c r="AI74" s="325" t="s">
        <v>144</v>
      </c>
      <c r="AJ74" s="319"/>
      <c r="AK74" s="320"/>
      <c r="AL74" s="321"/>
      <c r="AM74" s="322"/>
      <c r="AN74" s="323"/>
      <c r="AO74" s="323"/>
      <c r="AP74" s="324"/>
      <c r="AQ74" s="325"/>
      <c r="AR74" s="319"/>
      <c r="AS74" s="320"/>
      <c r="AT74" s="321"/>
      <c r="AU74" s="322"/>
      <c r="AV74" s="323"/>
      <c r="AW74" s="323"/>
      <c r="AX74" s="324"/>
      <c r="AY74" s="330"/>
      <c r="AZ74" s="328"/>
      <c r="BA74" s="228"/>
      <c r="BB74" s="317"/>
      <c r="BC74" s="228"/>
      <c r="BD74" s="317"/>
      <c r="BE74" s="317"/>
      <c r="BF74" s="317">
        <v>2987.7314215557776</v>
      </c>
      <c r="BG74" s="228"/>
      <c r="BH74" s="317"/>
      <c r="BI74" s="228"/>
      <c r="BJ74" s="229">
        <v>2987.7314215557776</v>
      </c>
    </row>
    <row r="75" spans="1:62" s="120" customFormat="1" ht="11.25" x14ac:dyDescent="0.2">
      <c r="A75" s="218">
        <v>59</v>
      </c>
      <c r="B75" s="218" t="s">
        <v>133</v>
      </c>
      <c r="C75" s="219" t="s">
        <v>134</v>
      </c>
      <c r="D75" s="218" t="s">
        <v>135</v>
      </c>
      <c r="E75" s="220" t="s">
        <v>136</v>
      </c>
      <c r="F75" s="221"/>
      <c r="G75" s="221"/>
      <c r="H75" s="221">
        <v>5.15</v>
      </c>
      <c r="I75" s="221">
        <v>59</v>
      </c>
      <c r="J75" s="221"/>
      <c r="K75" s="222"/>
      <c r="L75" s="223">
        <v>1</v>
      </c>
      <c r="M75" s="223" t="s">
        <v>138</v>
      </c>
      <c r="N75" s="223" t="s">
        <v>255</v>
      </c>
      <c r="O75" s="222">
        <v>561040</v>
      </c>
      <c r="P75" s="223" t="s">
        <v>399</v>
      </c>
      <c r="Q75" s="223">
        <v>2012</v>
      </c>
      <c r="R75" s="223" t="s">
        <v>355</v>
      </c>
      <c r="S75" s="223" t="s">
        <v>408</v>
      </c>
      <c r="T75" s="223"/>
      <c r="U75" s="218"/>
      <c r="V75" s="218"/>
      <c r="W75" s="311"/>
      <c r="X75" s="224"/>
      <c r="Y75" s="225">
        <v>15</v>
      </c>
      <c r="Z75" s="316">
        <v>2</v>
      </c>
      <c r="AA75" s="226">
        <v>3</v>
      </c>
      <c r="AB75" s="319" t="s">
        <v>44</v>
      </c>
      <c r="AC75" s="320" t="s">
        <v>45</v>
      </c>
      <c r="AD75" s="321">
        <v>100</v>
      </c>
      <c r="AE75" s="322"/>
      <c r="AF75" s="323"/>
      <c r="AG75" s="323"/>
      <c r="AH75" s="324"/>
      <c r="AI75" s="325" t="s">
        <v>144</v>
      </c>
      <c r="AJ75" s="319"/>
      <c r="AK75" s="320"/>
      <c r="AL75" s="321"/>
      <c r="AM75" s="322"/>
      <c r="AN75" s="323"/>
      <c r="AO75" s="323"/>
      <c r="AP75" s="324"/>
      <c r="AQ75" s="325"/>
      <c r="AR75" s="319"/>
      <c r="AS75" s="320"/>
      <c r="AT75" s="321"/>
      <c r="AU75" s="322"/>
      <c r="AV75" s="323"/>
      <c r="AW75" s="323"/>
      <c r="AX75" s="324"/>
      <c r="AY75" s="330"/>
      <c r="AZ75" s="328"/>
      <c r="BA75" s="228"/>
      <c r="BB75" s="317"/>
      <c r="BC75" s="228"/>
      <c r="BD75" s="317"/>
      <c r="BE75" s="317"/>
      <c r="BF75" s="317">
        <v>2987.7314215557776</v>
      </c>
      <c r="BG75" s="228"/>
      <c r="BH75" s="317"/>
      <c r="BI75" s="228"/>
      <c r="BJ75" s="229">
        <v>2987.7314215557776</v>
      </c>
    </row>
    <row r="76" spans="1:62" s="120" customFormat="1" ht="11.25" x14ac:dyDescent="0.2">
      <c r="A76" s="218">
        <v>60</v>
      </c>
      <c r="B76" s="218" t="s">
        <v>133</v>
      </c>
      <c r="C76" s="219" t="s">
        <v>134</v>
      </c>
      <c r="D76" s="218" t="s">
        <v>135</v>
      </c>
      <c r="E76" s="220" t="s">
        <v>136</v>
      </c>
      <c r="F76" s="221"/>
      <c r="G76" s="221"/>
      <c r="H76" s="221">
        <v>5.12</v>
      </c>
      <c r="I76" s="221">
        <v>60</v>
      </c>
      <c r="J76" s="221"/>
      <c r="K76" s="222"/>
      <c r="L76" s="223">
        <v>1</v>
      </c>
      <c r="M76" s="223" t="s">
        <v>138</v>
      </c>
      <c r="N76" s="223" t="s">
        <v>255</v>
      </c>
      <c r="O76" s="222">
        <v>561040</v>
      </c>
      <c r="P76" s="223" t="s">
        <v>399</v>
      </c>
      <c r="Q76" s="223">
        <v>2012</v>
      </c>
      <c r="R76" s="223" t="s">
        <v>355</v>
      </c>
      <c r="S76" s="223" t="s">
        <v>402</v>
      </c>
      <c r="T76" s="223"/>
      <c r="U76" s="218"/>
      <c r="V76" s="218"/>
      <c r="W76" s="311"/>
      <c r="X76" s="224"/>
      <c r="Y76" s="225">
        <v>15</v>
      </c>
      <c r="Z76" s="316">
        <v>2</v>
      </c>
      <c r="AA76" s="226">
        <v>3</v>
      </c>
      <c r="AB76" s="319" t="s">
        <v>44</v>
      </c>
      <c r="AC76" s="320" t="s">
        <v>45</v>
      </c>
      <c r="AD76" s="321">
        <v>100</v>
      </c>
      <c r="AE76" s="322"/>
      <c r="AF76" s="323"/>
      <c r="AG76" s="323"/>
      <c r="AH76" s="324"/>
      <c r="AI76" s="325" t="s">
        <v>144</v>
      </c>
      <c r="AJ76" s="319"/>
      <c r="AK76" s="320"/>
      <c r="AL76" s="321"/>
      <c r="AM76" s="322"/>
      <c r="AN76" s="323"/>
      <c r="AO76" s="323"/>
      <c r="AP76" s="324"/>
      <c r="AQ76" s="325"/>
      <c r="AR76" s="319"/>
      <c r="AS76" s="320"/>
      <c r="AT76" s="321"/>
      <c r="AU76" s="322"/>
      <c r="AV76" s="323"/>
      <c r="AW76" s="323"/>
      <c r="AX76" s="324"/>
      <c r="AY76" s="330"/>
      <c r="AZ76" s="328"/>
      <c r="BA76" s="228"/>
      <c r="BB76" s="317"/>
      <c r="BC76" s="228"/>
      <c r="BD76" s="317"/>
      <c r="BE76" s="317"/>
      <c r="BF76" s="317">
        <v>2987.7314215557776</v>
      </c>
      <c r="BG76" s="228"/>
      <c r="BH76" s="317"/>
      <c r="BI76" s="228"/>
      <c r="BJ76" s="229">
        <v>2987.7314215557776</v>
      </c>
    </row>
    <row r="77" spans="1:62" s="120" customFormat="1" ht="11.25" x14ac:dyDescent="0.2">
      <c r="A77" s="218">
        <v>176</v>
      </c>
      <c r="B77" s="218" t="s">
        <v>133</v>
      </c>
      <c r="C77" s="219" t="s">
        <v>134</v>
      </c>
      <c r="D77" s="218" t="s">
        <v>135</v>
      </c>
      <c r="E77" s="220" t="s">
        <v>136</v>
      </c>
      <c r="F77" s="221"/>
      <c r="G77" s="221"/>
      <c r="H77" s="221" t="s">
        <v>228</v>
      </c>
      <c r="I77" s="221">
        <v>176</v>
      </c>
      <c r="J77" s="221"/>
      <c r="K77" s="222"/>
      <c r="L77" s="223">
        <v>1</v>
      </c>
      <c r="M77" s="223" t="s">
        <v>138</v>
      </c>
      <c r="N77" s="223" t="s">
        <v>255</v>
      </c>
      <c r="O77" s="222">
        <v>561040</v>
      </c>
      <c r="P77" s="223" t="s">
        <v>399</v>
      </c>
      <c r="Q77" s="223">
        <v>2012</v>
      </c>
      <c r="R77" s="223" t="s">
        <v>355</v>
      </c>
      <c r="S77" s="223" t="s">
        <v>400</v>
      </c>
      <c r="T77" s="223"/>
      <c r="U77" s="218"/>
      <c r="V77" s="218"/>
      <c r="W77" s="311"/>
      <c r="X77" s="224"/>
      <c r="Y77" s="225">
        <v>15</v>
      </c>
      <c r="Z77" s="316">
        <v>2</v>
      </c>
      <c r="AA77" s="226">
        <v>3</v>
      </c>
      <c r="AB77" s="319" t="s">
        <v>44</v>
      </c>
      <c r="AC77" s="320" t="s">
        <v>45</v>
      </c>
      <c r="AD77" s="321">
        <v>100</v>
      </c>
      <c r="AE77" s="322"/>
      <c r="AF77" s="323"/>
      <c r="AG77" s="323"/>
      <c r="AH77" s="324"/>
      <c r="AI77" s="325" t="s">
        <v>144</v>
      </c>
      <c r="AJ77" s="319"/>
      <c r="AK77" s="320"/>
      <c r="AL77" s="321"/>
      <c r="AM77" s="322"/>
      <c r="AN77" s="323"/>
      <c r="AO77" s="323"/>
      <c r="AP77" s="324"/>
      <c r="AQ77" s="325"/>
      <c r="AR77" s="319"/>
      <c r="AS77" s="320"/>
      <c r="AT77" s="321"/>
      <c r="AU77" s="322"/>
      <c r="AV77" s="323"/>
      <c r="AW77" s="323"/>
      <c r="AX77" s="324"/>
      <c r="AY77" s="330"/>
      <c r="AZ77" s="328"/>
      <c r="BA77" s="228"/>
      <c r="BB77" s="317"/>
      <c r="BC77" s="228"/>
      <c r="BD77" s="317"/>
      <c r="BE77" s="317"/>
      <c r="BF77" s="317">
        <v>2987.7314215557776</v>
      </c>
      <c r="BG77" s="228"/>
      <c r="BH77" s="317"/>
      <c r="BI77" s="228"/>
      <c r="BJ77" s="229">
        <v>2987.7314215557776</v>
      </c>
    </row>
    <row r="78" spans="1:62" s="120" customFormat="1" ht="11.25" x14ac:dyDescent="0.2">
      <c r="A78" s="218">
        <v>8</v>
      </c>
      <c r="B78" s="218" t="s">
        <v>133</v>
      </c>
      <c r="C78" s="219" t="s">
        <v>134</v>
      </c>
      <c r="D78" s="218" t="s">
        <v>135</v>
      </c>
      <c r="E78" s="220" t="s">
        <v>136</v>
      </c>
      <c r="F78" s="221"/>
      <c r="G78" s="221"/>
      <c r="H78" s="221" t="s">
        <v>377</v>
      </c>
      <c r="I78" s="221">
        <v>8</v>
      </c>
      <c r="J78" s="221"/>
      <c r="K78" s="222"/>
      <c r="L78" s="223">
        <v>2</v>
      </c>
      <c r="M78" s="223" t="s">
        <v>138</v>
      </c>
      <c r="N78" s="223" t="s">
        <v>412</v>
      </c>
      <c r="O78" s="222">
        <v>561060</v>
      </c>
      <c r="P78" s="223" t="s">
        <v>413</v>
      </c>
      <c r="Q78" s="223">
        <v>2012</v>
      </c>
      <c r="R78" s="223" t="s">
        <v>414</v>
      </c>
      <c r="S78" s="223" t="s">
        <v>415</v>
      </c>
      <c r="T78" s="223"/>
      <c r="U78" s="218"/>
      <c r="V78" s="218"/>
      <c r="W78" s="311"/>
      <c r="X78" s="224"/>
      <c r="Y78" s="225">
        <v>15</v>
      </c>
      <c r="Z78" s="316">
        <v>2</v>
      </c>
      <c r="AA78" s="226">
        <v>3</v>
      </c>
      <c r="AB78" s="319" t="s">
        <v>44</v>
      </c>
      <c r="AC78" s="320" t="s">
        <v>45</v>
      </c>
      <c r="AD78" s="321">
        <v>100</v>
      </c>
      <c r="AE78" s="322"/>
      <c r="AF78" s="323"/>
      <c r="AG78" s="323"/>
      <c r="AH78" s="324"/>
      <c r="AI78" s="325" t="s">
        <v>144</v>
      </c>
      <c r="AJ78" s="319"/>
      <c r="AK78" s="320"/>
      <c r="AL78" s="321"/>
      <c r="AM78" s="322"/>
      <c r="AN78" s="323"/>
      <c r="AO78" s="323"/>
      <c r="AP78" s="324"/>
      <c r="AQ78" s="325"/>
      <c r="AR78" s="319"/>
      <c r="AS78" s="320"/>
      <c r="AT78" s="321"/>
      <c r="AU78" s="322"/>
      <c r="AV78" s="323"/>
      <c r="AW78" s="323"/>
      <c r="AX78" s="324"/>
      <c r="AY78" s="330"/>
      <c r="AZ78" s="328"/>
      <c r="BA78" s="228"/>
      <c r="BB78" s="317"/>
      <c r="BC78" s="228"/>
      <c r="BD78" s="317"/>
      <c r="BE78" s="317"/>
      <c r="BF78" s="317">
        <v>6692.5183842849419</v>
      </c>
      <c r="BG78" s="228"/>
      <c r="BH78" s="317"/>
      <c r="BI78" s="228"/>
      <c r="BJ78" s="229">
        <v>6692.5183842849419</v>
      </c>
    </row>
    <row r="79" spans="1:62" s="120" customFormat="1" ht="11.25" x14ac:dyDescent="0.2">
      <c r="A79" s="218">
        <v>178</v>
      </c>
      <c r="B79" s="218" t="s">
        <v>133</v>
      </c>
      <c r="C79" s="219" t="s">
        <v>134</v>
      </c>
      <c r="D79" s="218" t="s">
        <v>135</v>
      </c>
      <c r="E79" s="220" t="s">
        <v>136</v>
      </c>
      <c r="F79" s="221"/>
      <c r="G79" s="221"/>
      <c r="H79" s="221" t="s">
        <v>228</v>
      </c>
      <c r="I79" s="221">
        <v>178</v>
      </c>
      <c r="J79" s="221"/>
      <c r="K79" s="222"/>
      <c r="L79" s="223">
        <v>1</v>
      </c>
      <c r="M79" s="223" t="s">
        <v>138</v>
      </c>
      <c r="N79" s="223" t="s">
        <v>412</v>
      </c>
      <c r="O79" s="222">
        <v>561060</v>
      </c>
      <c r="P79" s="223" t="s">
        <v>413</v>
      </c>
      <c r="Q79" s="223">
        <v>2012</v>
      </c>
      <c r="R79" s="223" t="s">
        <v>418</v>
      </c>
      <c r="S79" s="223" t="s">
        <v>419</v>
      </c>
      <c r="T79" s="223"/>
      <c r="U79" s="218"/>
      <c r="V79" s="218"/>
      <c r="W79" s="311"/>
      <c r="X79" s="224"/>
      <c r="Y79" s="225">
        <v>15</v>
      </c>
      <c r="Z79" s="316">
        <v>2</v>
      </c>
      <c r="AA79" s="226">
        <v>3</v>
      </c>
      <c r="AB79" s="319" t="s">
        <v>44</v>
      </c>
      <c r="AC79" s="320" t="s">
        <v>45</v>
      </c>
      <c r="AD79" s="321">
        <v>100</v>
      </c>
      <c r="AE79" s="322"/>
      <c r="AF79" s="323"/>
      <c r="AG79" s="323"/>
      <c r="AH79" s="324"/>
      <c r="AI79" s="325" t="s">
        <v>144</v>
      </c>
      <c r="AJ79" s="319"/>
      <c r="AK79" s="320"/>
      <c r="AL79" s="321"/>
      <c r="AM79" s="322"/>
      <c r="AN79" s="323"/>
      <c r="AO79" s="323"/>
      <c r="AP79" s="324"/>
      <c r="AQ79" s="325"/>
      <c r="AR79" s="319"/>
      <c r="AS79" s="320"/>
      <c r="AT79" s="321"/>
      <c r="AU79" s="322"/>
      <c r="AV79" s="323"/>
      <c r="AW79" s="323"/>
      <c r="AX79" s="324"/>
      <c r="AY79" s="330"/>
      <c r="AZ79" s="328"/>
      <c r="BA79" s="228"/>
      <c r="BB79" s="317"/>
      <c r="BC79" s="228"/>
      <c r="BD79" s="317"/>
      <c r="BE79" s="317"/>
      <c r="BF79" s="317">
        <v>3346.259192142471</v>
      </c>
      <c r="BG79" s="228"/>
      <c r="BH79" s="317"/>
      <c r="BI79" s="228"/>
      <c r="BJ79" s="229">
        <v>3346.259192142471</v>
      </c>
    </row>
    <row r="80" spans="1:62" s="120" customFormat="1" ht="11.25" x14ac:dyDescent="0.2">
      <c r="A80" s="218">
        <v>232</v>
      </c>
      <c r="B80" s="218" t="s">
        <v>133</v>
      </c>
      <c r="C80" s="219" t="s">
        <v>134</v>
      </c>
      <c r="D80" s="218" t="s">
        <v>135</v>
      </c>
      <c r="E80" s="220" t="s">
        <v>136</v>
      </c>
      <c r="F80" s="221"/>
      <c r="G80" s="221"/>
      <c r="H80" s="221" t="s">
        <v>171</v>
      </c>
      <c r="I80" s="221">
        <v>232</v>
      </c>
      <c r="J80" s="221"/>
      <c r="K80" s="222"/>
      <c r="L80" s="223">
        <v>1</v>
      </c>
      <c r="M80" s="223" t="s">
        <v>138</v>
      </c>
      <c r="N80" s="223" t="s">
        <v>421</v>
      </c>
      <c r="O80" s="222">
        <v>561060</v>
      </c>
      <c r="P80" s="223" t="s">
        <v>413</v>
      </c>
      <c r="Q80" s="223">
        <v>2012</v>
      </c>
      <c r="R80" s="223" t="s">
        <v>422</v>
      </c>
      <c r="S80" s="223" t="s">
        <v>423</v>
      </c>
      <c r="T80" s="223"/>
      <c r="U80" s="218"/>
      <c r="V80" s="218"/>
      <c r="W80" s="311"/>
      <c r="X80" s="224"/>
      <c r="Y80" s="225">
        <v>15</v>
      </c>
      <c r="Z80" s="316">
        <v>2</v>
      </c>
      <c r="AA80" s="226">
        <v>3</v>
      </c>
      <c r="AB80" s="319" t="s">
        <v>44</v>
      </c>
      <c r="AC80" s="320" t="s">
        <v>45</v>
      </c>
      <c r="AD80" s="321">
        <v>100</v>
      </c>
      <c r="AE80" s="322"/>
      <c r="AF80" s="323"/>
      <c r="AG80" s="323"/>
      <c r="AH80" s="324"/>
      <c r="AI80" s="325" t="s">
        <v>144</v>
      </c>
      <c r="AJ80" s="319"/>
      <c r="AK80" s="320"/>
      <c r="AL80" s="321"/>
      <c r="AM80" s="322"/>
      <c r="AN80" s="323"/>
      <c r="AO80" s="323"/>
      <c r="AP80" s="324"/>
      <c r="AQ80" s="325"/>
      <c r="AR80" s="319"/>
      <c r="AS80" s="320"/>
      <c r="AT80" s="321"/>
      <c r="AU80" s="322"/>
      <c r="AV80" s="323"/>
      <c r="AW80" s="323"/>
      <c r="AX80" s="324"/>
      <c r="AY80" s="330"/>
      <c r="AZ80" s="328"/>
      <c r="BA80" s="228"/>
      <c r="BB80" s="317"/>
      <c r="BC80" s="228"/>
      <c r="BD80" s="317"/>
      <c r="BE80" s="317"/>
      <c r="BF80" s="317">
        <v>3346.259192142471</v>
      </c>
      <c r="BG80" s="228"/>
      <c r="BH80" s="317"/>
      <c r="BI80" s="228"/>
      <c r="BJ80" s="229">
        <v>3346.259192142471</v>
      </c>
    </row>
    <row r="81" spans="1:62" s="120" customFormat="1" ht="11.25" x14ac:dyDescent="0.2">
      <c r="A81" s="218">
        <v>66</v>
      </c>
      <c r="B81" s="218" t="s">
        <v>133</v>
      </c>
      <c r="C81" s="219" t="s">
        <v>134</v>
      </c>
      <c r="D81" s="218" t="s">
        <v>135</v>
      </c>
      <c r="E81" s="220" t="s">
        <v>136</v>
      </c>
      <c r="F81" s="221"/>
      <c r="G81" s="221"/>
      <c r="H81" s="221">
        <v>5.15</v>
      </c>
      <c r="I81" s="221">
        <v>66</v>
      </c>
      <c r="J81" s="221"/>
      <c r="K81" s="222"/>
      <c r="L81" s="223">
        <v>1</v>
      </c>
      <c r="M81" s="223" t="s">
        <v>138</v>
      </c>
      <c r="N81" s="223" t="s">
        <v>412</v>
      </c>
      <c r="O81" s="222">
        <v>561060</v>
      </c>
      <c r="P81" s="223" t="s">
        <v>413</v>
      </c>
      <c r="Q81" s="223">
        <v>2012</v>
      </c>
      <c r="R81" s="223" t="s">
        <v>414</v>
      </c>
      <c r="S81" s="223" t="s">
        <v>425</v>
      </c>
      <c r="T81" s="223"/>
      <c r="U81" s="218"/>
      <c r="V81" s="218"/>
      <c r="W81" s="311"/>
      <c r="X81" s="224"/>
      <c r="Y81" s="225">
        <v>15</v>
      </c>
      <c r="Z81" s="316">
        <v>2</v>
      </c>
      <c r="AA81" s="226">
        <v>3</v>
      </c>
      <c r="AB81" s="319" t="s">
        <v>44</v>
      </c>
      <c r="AC81" s="320" t="s">
        <v>45</v>
      </c>
      <c r="AD81" s="321">
        <v>100</v>
      </c>
      <c r="AE81" s="322"/>
      <c r="AF81" s="323"/>
      <c r="AG81" s="323"/>
      <c r="AH81" s="324"/>
      <c r="AI81" s="325" t="s">
        <v>144</v>
      </c>
      <c r="AJ81" s="319"/>
      <c r="AK81" s="320"/>
      <c r="AL81" s="321"/>
      <c r="AM81" s="322"/>
      <c r="AN81" s="323"/>
      <c r="AO81" s="323"/>
      <c r="AP81" s="324"/>
      <c r="AQ81" s="325"/>
      <c r="AR81" s="319"/>
      <c r="AS81" s="320"/>
      <c r="AT81" s="321"/>
      <c r="AU81" s="322"/>
      <c r="AV81" s="323"/>
      <c r="AW81" s="323"/>
      <c r="AX81" s="324"/>
      <c r="AY81" s="330"/>
      <c r="AZ81" s="328"/>
      <c r="BA81" s="228"/>
      <c r="BB81" s="317"/>
      <c r="BC81" s="228"/>
      <c r="BD81" s="317"/>
      <c r="BE81" s="317"/>
      <c r="BF81" s="317">
        <v>3346.259192142471</v>
      </c>
      <c r="BG81" s="228"/>
      <c r="BH81" s="317"/>
      <c r="BI81" s="228"/>
      <c r="BJ81" s="229">
        <v>3346.259192142471</v>
      </c>
    </row>
    <row r="82" spans="1:62" s="120" customFormat="1" ht="11.25" x14ac:dyDescent="0.2">
      <c r="A82" s="218">
        <v>68</v>
      </c>
      <c r="B82" s="218" t="s">
        <v>133</v>
      </c>
      <c r="C82" s="219" t="s">
        <v>134</v>
      </c>
      <c r="D82" s="218" t="s">
        <v>135</v>
      </c>
      <c r="E82" s="220" t="s">
        <v>136</v>
      </c>
      <c r="F82" s="221"/>
      <c r="G82" s="221"/>
      <c r="H82" s="221">
        <v>5.12</v>
      </c>
      <c r="I82" s="221">
        <v>68</v>
      </c>
      <c r="J82" s="221"/>
      <c r="K82" s="222"/>
      <c r="L82" s="223">
        <v>2</v>
      </c>
      <c r="M82" s="223" t="s">
        <v>138</v>
      </c>
      <c r="N82" s="223" t="s">
        <v>412</v>
      </c>
      <c r="O82" s="222">
        <v>561060</v>
      </c>
      <c r="P82" s="223" t="s">
        <v>413</v>
      </c>
      <c r="Q82" s="223">
        <v>2012</v>
      </c>
      <c r="R82" s="223" t="s">
        <v>418</v>
      </c>
      <c r="S82" s="223" t="s">
        <v>427</v>
      </c>
      <c r="T82" s="223"/>
      <c r="U82" s="218"/>
      <c r="V82" s="218"/>
      <c r="W82" s="311"/>
      <c r="X82" s="224"/>
      <c r="Y82" s="225">
        <v>15</v>
      </c>
      <c r="Z82" s="316">
        <v>2</v>
      </c>
      <c r="AA82" s="226">
        <v>3</v>
      </c>
      <c r="AB82" s="319" t="s">
        <v>44</v>
      </c>
      <c r="AC82" s="320" t="s">
        <v>45</v>
      </c>
      <c r="AD82" s="321">
        <v>100</v>
      </c>
      <c r="AE82" s="322"/>
      <c r="AF82" s="323"/>
      <c r="AG82" s="323"/>
      <c r="AH82" s="324"/>
      <c r="AI82" s="325" t="s">
        <v>144</v>
      </c>
      <c r="AJ82" s="319"/>
      <c r="AK82" s="320"/>
      <c r="AL82" s="321"/>
      <c r="AM82" s="322"/>
      <c r="AN82" s="323"/>
      <c r="AO82" s="323"/>
      <c r="AP82" s="324"/>
      <c r="AQ82" s="325"/>
      <c r="AR82" s="319"/>
      <c r="AS82" s="320"/>
      <c r="AT82" s="321"/>
      <c r="AU82" s="322"/>
      <c r="AV82" s="323"/>
      <c r="AW82" s="323"/>
      <c r="AX82" s="324"/>
      <c r="AY82" s="330"/>
      <c r="AZ82" s="328"/>
      <c r="BA82" s="228"/>
      <c r="BB82" s="317"/>
      <c r="BC82" s="228"/>
      <c r="BD82" s="317"/>
      <c r="BE82" s="317"/>
      <c r="BF82" s="317">
        <v>6692.5183842849419</v>
      </c>
      <c r="BG82" s="228"/>
      <c r="BH82" s="317"/>
      <c r="BI82" s="228"/>
      <c r="BJ82" s="229">
        <v>6692.5183842849419</v>
      </c>
    </row>
    <row r="83" spans="1:62" s="120" customFormat="1" ht="11.25" x14ac:dyDescent="0.2">
      <c r="A83" s="218">
        <v>237</v>
      </c>
      <c r="B83" s="218" t="s">
        <v>133</v>
      </c>
      <c r="C83" s="219" t="s">
        <v>134</v>
      </c>
      <c r="D83" s="218" t="s">
        <v>135</v>
      </c>
      <c r="E83" s="220" t="s">
        <v>136</v>
      </c>
      <c r="F83" s="221"/>
      <c r="G83" s="221"/>
      <c r="H83" s="221" t="s">
        <v>171</v>
      </c>
      <c r="I83" s="221">
        <v>237</v>
      </c>
      <c r="J83" s="221"/>
      <c r="K83" s="222"/>
      <c r="L83" s="223">
        <v>2</v>
      </c>
      <c r="M83" s="223" t="s">
        <v>138</v>
      </c>
      <c r="N83" s="223" t="s">
        <v>412</v>
      </c>
      <c r="O83" s="222">
        <v>561060</v>
      </c>
      <c r="P83" s="223" t="s">
        <v>413</v>
      </c>
      <c r="Q83" s="223">
        <v>2012</v>
      </c>
      <c r="R83" s="223" t="s">
        <v>414</v>
      </c>
      <c r="S83" s="223" t="s">
        <v>429</v>
      </c>
      <c r="T83" s="223"/>
      <c r="U83" s="218"/>
      <c r="V83" s="218"/>
      <c r="W83" s="311"/>
      <c r="X83" s="224"/>
      <c r="Y83" s="225">
        <v>15</v>
      </c>
      <c r="Z83" s="316">
        <v>2</v>
      </c>
      <c r="AA83" s="226">
        <v>3</v>
      </c>
      <c r="AB83" s="319" t="s">
        <v>44</v>
      </c>
      <c r="AC83" s="320" t="s">
        <v>45</v>
      </c>
      <c r="AD83" s="321">
        <v>100</v>
      </c>
      <c r="AE83" s="322"/>
      <c r="AF83" s="323"/>
      <c r="AG83" s="323"/>
      <c r="AH83" s="324"/>
      <c r="AI83" s="325" t="s">
        <v>144</v>
      </c>
      <c r="AJ83" s="319"/>
      <c r="AK83" s="320"/>
      <c r="AL83" s="321"/>
      <c r="AM83" s="322"/>
      <c r="AN83" s="323"/>
      <c r="AO83" s="323"/>
      <c r="AP83" s="324"/>
      <c r="AQ83" s="325"/>
      <c r="AR83" s="319"/>
      <c r="AS83" s="320"/>
      <c r="AT83" s="321"/>
      <c r="AU83" s="322"/>
      <c r="AV83" s="323"/>
      <c r="AW83" s="323"/>
      <c r="AX83" s="324"/>
      <c r="AY83" s="330"/>
      <c r="AZ83" s="328"/>
      <c r="BA83" s="228"/>
      <c r="BB83" s="317"/>
      <c r="BC83" s="228"/>
      <c r="BD83" s="317"/>
      <c r="BE83" s="317"/>
      <c r="BF83" s="317">
        <v>6692.5183842849419</v>
      </c>
      <c r="BG83" s="228"/>
      <c r="BH83" s="317"/>
      <c r="BI83" s="228"/>
      <c r="BJ83" s="229">
        <v>6692.5183842849419</v>
      </c>
    </row>
    <row r="84" spans="1:62" s="120" customFormat="1" ht="11.25" x14ac:dyDescent="0.2">
      <c r="A84" s="218">
        <v>180</v>
      </c>
      <c r="B84" s="218" t="s">
        <v>133</v>
      </c>
      <c r="C84" s="219" t="s">
        <v>134</v>
      </c>
      <c r="D84" s="218" t="s">
        <v>135</v>
      </c>
      <c r="E84" s="220" t="s">
        <v>136</v>
      </c>
      <c r="F84" s="221"/>
      <c r="G84" s="221"/>
      <c r="H84" s="221" t="s">
        <v>380</v>
      </c>
      <c r="I84" s="221">
        <v>180</v>
      </c>
      <c r="J84" s="221"/>
      <c r="K84" s="222"/>
      <c r="L84" s="223">
        <v>1</v>
      </c>
      <c r="M84" s="223" t="s">
        <v>138</v>
      </c>
      <c r="N84" s="223" t="s">
        <v>412</v>
      </c>
      <c r="O84" s="222">
        <v>561060</v>
      </c>
      <c r="P84" s="223" t="s">
        <v>413</v>
      </c>
      <c r="Q84" s="223">
        <v>2012</v>
      </c>
      <c r="R84" s="223" t="s">
        <v>418</v>
      </c>
      <c r="S84" s="223" t="s">
        <v>431</v>
      </c>
      <c r="T84" s="223"/>
      <c r="U84" s="218"/>
      <c r="V84" s="218"/>
      <c r="W84" s="311"/>
      <c r="X84" s="224"/>
      <c r="Y84" s="225">
        <v>15</v>
      </c>
      <c r="Z84" s="316">
        <v>2</v>
      </c>
      <c r="AA84" s="226">
        <v>3</v>
      </c>
      <c r="AB84" s="319" t="s">
        <v>44</v>
      </c>
      <c r="AC84" s="320" t="s">
        <v>45</v>
      </c>
      <c r="AD84" s="321">
        <v>100</v>
      </c>
      <c r="AE84" s="322"/>
      <c r="AF84" s="323"/>
      <c r="AG84" s="323"/>
      <c r="AH84" s="324"/>
      <c r="AI84" s="325" t="s">
        <v>144</v>
      </c>
      <c r="AJ84" s="319"/>
      <c r="AK84" s="320"/>
      <c r="AL84" s="321"/>
      <c r="AM84" s="322"/>
      <c r="AN84" s="323"/>
      <c r="AO84" s="323"/>
      <c r="AP84" s="324"/>
      <c r="AQ84" s="325"/>
      <c r="AR84" s="319"/>
      <c r="AS84" s="320"/>
      <c r="AT84" s="321"/>
      <c r="AU84" s="322"/>
      <c r="AV84" s="323"/>
      <c r="AW84" s="323"/>
      <c r="AX84" s="324"/>
      <c r="AY84" s="330"/>
      <c r="AZ84" s="328"/>
      <c r="BA84" s="228"/>
      <c r="BB84" s="317"/>
      <c r="BC84" s="228"/>
      <c r="BD84" s="317"/>
      <c r="BE84" s="317"/>
      <c r="BF84" s="317">
        <v>3346.259192142471</v>
      </c>
      <c r="BG84" s="228"/>
      <c r="BH84" s="317"/>
      <c r="BI84" s="228"/>
      <c r="BJ84" s="229">
        <v>3346.259192142471</v>
      </c>
    </row>
    <row r="85" spans="1:62" s="120" customFormat="1" ht="11.25" x14ac:dyDescent="0.2">
      <c r="A85" s="218">
        <v>63</v>
      </c>
      <c r="B85" s="218" t="s">
        <v>133</v>
      </c>
      <c r="C85" s="219" t="s">
        <v>134</v>
      </c>
      <c r="D85" s="218" t="s">
        <v>135</v>
      </c>
      <c r="E85" s="220" t="s">
        <v>136</v>
      </c>
      <c r="F85" s="221"/>
      <c r="G85" s="221"/>
      <c r="H85" s="221">
        <v>5.01</v>
      </c>
      <c r="I85" s="221">
        <v>63</v>
      </c>
      <c r="J85" s="221"/>
      <c r="K85" s="222"/>
      <c r="L85" s="223">
        <v>2</v>
      </c>
      <c r="M85" s="223" t="s">
        <v>138</v>
      </c>
      <c r="N85" s="223" t="s">
        <v>412</v>
      </c>
      <c r="O85" s="222">
        <v>561060</v>
      </c>
      <c r="P85" s="223" t="s">
        <v>413</v>
      </c>
      <c r="Q85" s="223">
        <v>2012</v>
      </c>
      <c r="R85" s="223" t="s">
        <v>418</v>
      </c>
      <c r="S85" s="223" t="s">
        <v>427</v>
      </c>
      <c r="T85" s="223"/>
      <c r="U85" s="218"/>
      <c r="V85" s="218"/>
      <c r="W85" s="311"/>
      <c r="X85" s="224"/>
      <c r="Y85" s="225">
        <v>15</v>
      </c>
      <c r="Z85" s="316">
        <v>2</v>
      </c>
      <c r="AA85" s="226">
        <v>3</v>
      </c>
      <c r="AB85" s="319" t="s">
        <v>44</v>
      </c>
      <c r="AC85" s="320" t="s">
        <v>45</v>
      </c>
      <c r="AD85" s="321">
        <v>100</v>
      </c>
      <c r="AE85" s="322"/>
      <c r="AF85" s="323"/>
      <c r="AG85" s="323"/>
      <c r="AH85" s="324"/>
      <c r="AI85" s="325" t="s">
        <v>144</v>
      </c>
      <c r="AJ85" s="319"/>
      <c r="AK85" s="320"/>
      <c r="AL85" s="321"/>
      <c r="AM85" s="322"/>
      <c r="AN85" s="323"/>
      <c r="AO85" s="323"/>
      <c r="AP85" s="324"/>
      <c r="AQ85" s="325"/>
      <c r="AR85" s="319"/>
      <c r="AS85" s="320"/>
      <c r="AT85" s="321"/>
      <c r="AU85" s="322"/>
      <c r="AV85" s="323"/>
      <c r="AW85" s="323"/>
      <c r="AX85" s="324"/>
      <c r="AY85" s="330"/>
      <c r="AZ85" s="328"/>
      <c r="BA85" s="228"/>
      <c r="BB85" s="317"/>
      <c r="BC85" s="228"/>
      <c r="BD85" s="317"/>
      <c r="BE85" s="317"/>
      <c r="BF85" s="317">
        <v>6692.5183842849419</v>
      </c>
      <c r="BG85" s="228"/>
      <c r="BH85" s="317"/>
      <c r="BI85" s="228"/>
      <c r="BJ85" s="229">
        <v>6692.5183842849419</v>
      </c>
    </row>
    <row r="86" spans="1:62" s="120" customFormat="1" ht="11.25" x14ac:dyDescent="0.2">
      <c r="A86" s="218">
        <v>70</v>
      </c>
      <c r="B86" s="218" t="s">
        <v>133</v>
      </c>
      <c r="C86" s="219" t="s">
        <v>134</v>
      </c>
      <c r="D86" s="218" t="s">
        <v>135</v>
      </c>
      <c r="E86" s="220" t="s">
        <v>136</v>
      </c>
      <c r="F86" s="221"/>
      <c r="G86" s="221"/>
      <c r="H86" s="221">
        <v>5.14</v>
      </c>
      <c r="I86" s="221">
        <v>70</v>
      </c>
      <c r="J86" s="221"/>
      <c r="K86" s="222"/>
      <c r="L86" s="223">
        <v>1</v>
      </c>
      <c r="M86" s="223" t="s">
        <v>138</v>
      </c>
      <c r="N86" s="223" t="s">
        <v>412</v>
      </c>
      <c r="O86" s="222">
        <v>561060</v>
      </c>
      <c r="P86" s="223" t="s">
        <v>413</v>
      </c>
      <c r="Q86" s="223">
        <v>2012</v>
      </c>
      <c r="R86" s="223" t="s">
        <v>434</v>
      </c>
      <c r="S86" s="223" t="s">
        <v>435</v>
      </c>
      <c r="T86" s="223"/>
      <c r="U86" s="218"/>
      <c r="V86" s="218"/>
      <c r="W86" s="311"/>
      <c r="X86" s="224"/>
      <c r="Y86" s="225">
        <v>15</v>
      </c>
      <c r="Z86" s="316">
        <v>2</v>
      </c>
      <c r="AA86" s="226">
        <v>3</v>
      </c>
      <c r="AB86" s="319" t="s">
        <v>44</v>
      </c>
      <c r="AC86" s="320" t="s">
        <v>45</v>
      </c>
      <c r="AD86" s="321">
        <v>100</v>
      </c>
      <c r="AE86" s="322"/>
      <c r="AF86" s="323"/>
      <c r="AG86" s="323"/>
      <c r="AH86" s="324"/>
      <c r="AI86" s="325" t="s">
        <v>144</v>
      </c>
      <c r="AJ86" s="319"/>
      <c r="AK86" s="320"/>
      <c r="AL86" s="321"/>
      <c r="AM86" s="322"/>
      <c r="AN86" s="323"/>
      <c r="AO86" s="323"/>
      <c r="AP86" s="324"/>
      <c r="AQ86" s="325"/>
      <c r="AR86" s="319"/>
      <c r="AS86" s="320"/>
      <c r="AT86" s="321"/>
      <c r="AU86" s="322"/>
      <c r="AV86" s="323"/>
      <c r="AW86" s="323"/>
      <c r="AX86" s="324"/>
      <c r="AY86" s="330"/>
      <c r="AZ86" s="328"/>
      <c r="BA86" s="228"/>
      <c r="BB86" s="317"/>
      <c r="BC86" s="228"/>
      <c r="BD86" s="317"/>
      <c r="BE86" s="317"/>
      <c r="BF86" s="317">
        <v>3346.259192142471</v>
      </c>
      <c r="BG86" s="228"/>
      <c r="BH86" s="317"/>
      <c r="BI86" s="228"/>
      <c r="BJ86" s="229">
        <v>3346.259192142471</v>
      </c>
    </row>
    <row r="87" spans="1:62" s="120" customFormat="1" ht="11.25" x14ac:dyDescent="0.2">
      <c r="A87" s="218">
        <v>9</v>
      </c>
      <c r="B87" s="218" t="s">
        <v>133</v>
      </c>
      <c r="C87" s="219" t="s">
        <v>134</v>
      </c>
      <c r="D87" s="218" t="s">
        <v>135</v>
      </c>
      <c r="E87" s="220" t="s">
        <v>136</v>
      </c>
      <c r="F87" s="221"/>
      <c r="G87" s="221"/>
      <c r="H87" s="221" t="s">
        <v>377</v>
      </c>
      <c r="I87" s="221">
        <v>9</v>
      </c>
      <c r="J87" s="221"/>
      <c r="K87" s="222"/>
      <c r="L87" s="223">
        <v>1</v>
      </c>
      <c r="M87" s="223" t="s">
        <v>138</v>
      </c>
      <c r="N87" s="223" t="s">
        <v>412</v>
      </c>
      <c r="O87" s="222">
        <v>561060</v>
      </c>
      <c r="P87" s="223" t="s">
        <v>413</v>
      </c>
      <c r="Q87" s="223">
        <v>2012</v>
      </c>
      <c r="R87" s="223" t="s">
        <v>418</v>
      </c>
      <c r="S87" s="223" t="s">
        <v>431</v>
      </c>
      <c r="T87" s="223"/>
      <c r="U87" s="218"/>
      <c r="V87" s="218"/>
      <c r="W87" s="311"/>
      <c r="X87" s="224"/>
      <c r="Y87" s="225">
        <v>15</v>
      </c>
      <c r="Z87" s="316">
        <v>2</v>
      </c>
      <c r="AA87" s="226">
        <v>3</v>
      </c>
      <c r="AB87" s="319" t="s">
        <v>44</v>
      </c>
      <c r="AC87" s="320" t="s">
        <v>45</v>
      </c>
      <c r="AD87" s="321">
        <v>100</v>
      </c>
      <c r="AE87" s="322"/>
      <c r="AF87" s="323"/>
      <c r="AG87" s="323"/>
      <c r="AH87" s="324"/>
      <c r="AI87" s="325" t="s">
        <v>144</v>
      </c>
      <c r="AJ87" s="319"/>
      <c r="AK87" s="320"/>
      <c r="AL87" s="321"/>
      <c r="AM87" s="322"/>
      <c r="AN87" s="323"/>
      <c r="AO87" s="323"/>
      <c r="AP87" s="324"/>
      <c r="AQ87" s="325"/>
      <c r="AR87" s="319"/>
      <c r="AS87" s="320"/>
      <c r="AT87" s="321"/>
      <c r="AU87" s="322"/>
      <c r="AV87" s="323"/>
      <c r="AW87" s="323"/>
      <c r="AX87" s="324"/>
      <c r="AY87" s="330"/>
      <c r="AZ87" s="328"/>
      <c r="BA87" s="228"/>
      <c r="BB87" s="317"/>
      <c r="BC87" s="228"/>
      <c r="BD87" s="317"/>
      <c r="BE87" s="317"/>
      <c r="BF87" s="317">
        <v>3346.259192142471</v>
      </c>
      <c r="BG87" s="228"/>
      <c r="BH87" s="317"/>
      <c r="BI87" s="228"/>
      <c r="BJ87" s="229">
        <v>3346.259192142471</v>
      </c>
    </row>
    <row r="88" spans="1:62" s="120" customFormat="1" ht="11.25" x14ac:dyDescent="0.2">
      <c r="A88" s="218">
        <v>179</v>
      </c>
      <c r="B88" s="218" t="s">
        <v>133</v>
      </c>
      <c r="C88" s="219" t="s">
        <v>134</v>
      </c>
      <c r="D88" s="218" t="s">
        <v>135</v>
      </c>
      <c r="E88" s="220" t="s">
        <v>136</v>
      </c>
      <c r="F88" s="221"/>
      <c r="G88" s="221"/>
      <c r="H88" s="221" t="s">
        <v>380</v>
      </c>
      <c r="I88" s="221">
        <v>179</v>
      </c>
      <c r="J88" s="221"/>
      <c r="K88" s="222"/>
      <c r="L88" s="223">
        <v>2</v>
      </c>
      <c r="M88" s="223" t="s">
        <v>138</v>
      </c>
      <c r="N88" s="223" t="s">
        <v>412</v>
      </c>
      <c r="O88" s="222">
        <v>561060</v>
      </c>
      <c r="P88" s="223" t="s">
        <v>413</v>
      </c>
      <c r="Q88" s="223">
        <v>2012</v>
      </c>
      <c r="R88" s="223" t="s">
        <v>414</v>
      </c>
      <c r="S88" s="223" t="s">
        <v>438</v>
      </c>
      <c r="T88" s="223"/>
      <c r="U88" s="218"/>
      <c r="V88" s="218"/>
      <c r="W88" s="311"/>
      <c r="X88" s="224"/>
      <c r="Y88" s="225">
        <v>15</v>
      </c>
      <c r="Z88" s="316">
        <v>2</v>
      </c>
      <c r="AA88" s="226">
        <v>3</v>
      </c>
      <c r="AB88" s="319" t="s">
        <v>44</v>
      </c>
      <c r="AC88" s="320" t="s">
        <v>45</v>
      </c>
      <c r="AD88" s="321">
        <v>100</v>
      </c>
      <c r="AE88" s="322"/>
      <c r="AF88" s="323"/>
      <c r="AG88" s="323"/>
      <c r="AH88" s="324"/>
      <c r="AI88" s="325" t="s">
        <v>144</v>
      </c>
      <c r="AJ88" s="319"/>
      <c r="AK88" s="320"/>
      <c r="AL88" s="321"/>
      <c r="AM88" s="322"/>
      <c r="AN88" s="323"/>
      <c r="AO88" s="323"/>
      <c r="AP88" s="324"/>
      <c r="AQ88" s="325"/>
      <c r="AR88" s="319"/>
      <c r="AS88" s="320"/>
      <c r="AT88" s="321"/>
      <c r="AU88" s="322"/>
      <c r="AV88" s="323"/>
      <c r="AW88" s="323"/>
      <c r="AX88" s="324"/>
      <c r="AY88" s="330"/>
      <c r="AZ88" s="328"/>
      <c r="BA88" s="228"/>
      <c r="BB88" s="317"/>
      <c r="BC88" s="228"/>
      <c r="BD88" s="317"/>
      <c r="BE88" s="317"/>
      <c r="BF88" s="317">
        <v>6692.5183842849419</v>
      </c>
      <c r="BG88" s="228"/>
      <c r="BH88" s="317"/>
      <c r="BI88" s="228"/>
      <c r="BJ88" s="229">
        <v>6692.5183842849419</v>
      </c>
    </row>
    <row r="89" spans="1:62" s="120" customFormat="1" ht="11.25" x14ac:dyDescent="0.2">
      <c r="A89" s="218">
        <v>65</v>
      </c>
      <c r="B89" s="218" t="s">
        <v>133</v>
      </c>
      <c r="C89" s="219" t="s">
        <v>134</v>
      </c>
      <c r="D89" s="218" t="s">
        <v>135</v>
      </c>
      <c r="E89" s="220" t="s">
        <v>136</v>
      </c>
      <c r="F89" s="221"/>
      <c r="G89" s="221"/>
      <c r="H89" s="221">
        <v>5.15</v>
      </c>
      <c r="I89" s="221">
        <v>65</v>
      </c>
      <c r="J89" s="221"/>
      <c r="K89" s="222"/>
      <c r="L89" s="223">
        <v>2</v>
      </c>
      <c r="M89" s="223" t="s">
        <v>138</v>
      </c>
      <c r="N89" s="223" t="s">
        <v>412</v>
      </c>
      <c r="O89" s="222">
        <v>561060</v>
      </c>
      <c r="P89" s="223" t="s">
        <v>413</v>
      </c>
      <c r="Q89" s="223">
        <v>2012</v>
      </c>
      <c r="R89" s="223" t="s">
        <v>418</v>
      </c>
      <c r="S89" s="223" t="s">
        <v>427</v>
      </c>
      <c r="T89" s="223"/>
      <c r="U89" s="218"/>
      <c r="V89" s="218"/>
      <c r="W89" s="311"/>
      <c r="X89" s="224"/>
      <c r="Y89" s="225">
        <v>15</v>
      </c>
      <c r="Z89" s="316">
        <v>2</v>
      </c>
      <c r="AA89" s="226">
        <v>3</v>
      </c>
      <c r="AB89" s="319" t="s">
        <v>44</v>
      </c>
      <c r="AC89" s="320" t="s">
        <v>45</v>
      </c>
      <c r="AD89" s="321">
        <v>100</v>
      </c>
      <c r="AE89" s="322"/>
      <c r="AF89" s="323"/>
      <c r="AG89" s="323"/>
      <c r="AH89" s="324"/>
      <c r="AI89" s="325" t="s">
        <v>144</v>
      </c>
      <c r="AJ89" s="319"/>
      <c r="AK89" s="320"/>
      <c r="AL89" s="321"/>
      <c r="AM89" s="322"/>
      <c r="AN89" s="323"/>
      <c r="AO89" s="323"/>
      <c r="AP89" s="324"/>
      <c r="AQ89" s="325"/>
      <c r="AR89" s="319"/>
      <c r="AS89" s="320"/>
      <c r="AT89" s="321"/>
      <c r="AU89" s="322"/>
      <c r="AV89" s="323"/>
      <c r="AW89" s="323"/>
      <c r="AX89" s="324"/>
      <c r="AY89" s="330"/>
      <c r="AZ89" s="328"/>
      <c r="BA89" s="228"/>
      <c r="BB89" s="317"/>
      <c r="BC89" s="228"/>
      <c r="BD89" s="317"/>
      <c r="BE89" s="317"/>
      <c r="BF89" s="317">
        <v>6692.5183842849419</v>
      </c>
      <c r="BG89" s="228"/>
      <c r="BH89" s="317"/>
      <c r="BI89" s="228"/>
      <c r="BJ89" s="229">
        <v>6692.5183842849419</v>
      </c>
    </row>
    <row r="90" spans="1:62" s="120" customFormat="1" ht="11.25" x14ac:dyDescent="0.2">
      <c r="A90" s="218">
        <v>67</v>
      </c>
      <c r="B90" s="218" t="s">
        <v>133</v>
      </c>
      <c r="C90" s="219" t="s">
        <v>134</v>
      </c>
      <c r="D90" s="218" t="s">
        <v>135</v>
      </c>
      <c r="E90" s="220" t="s">
        <v>136</v>
      </c>
      <c r="F90" s="221"/>
      <c r="G90" s="221"/>
      <c r="H90" s="221" t="s">
        <v>165</v>
      </c>
      <c r="I90" s="221">
        <v>67</v>
      </c>
      <c r="J90" s="221"/>
      <c r="K90" s="222"/>
      <c r="L90" s="223">
        <v>2</v>
      </c>
      <c r="M90" s="223" t="s">
        <v>138</v>
      </c>
      <c r="N90" s="223" t="s">
        <v>412</v>
      </c>
      <c r="O90" s="222">
        <v>561060</v>
      </c>
      <c r="P90" s="223" t="s">
        <v>413</v>
      </c>
      <c r="Q90" s="223">
        <v>2012</v>
      </c>
      <c r="R90" s="223" t="s">
        <v>414</v>
      </c>
      <c r="S90" s="223" t="s">
        <v>441</v>
      </c>
      <c r="T90" s="223"/>
      <c r="U90" s="218"/>
      <c r="V90" s="218"/>
      <c r="W90" s="311"/>
      <c r="X90" s="224"/>
      <c r="Y90" s="225">
        <v>15</v>
      </c>
      <c r="Z90" s="316">
        <v>2</v>
      </c>
      <c r="AA90" s="226">
        <v>3</v>
      </c>
      <c r="AB90" s="319" t="s">
        <v>44</v>
      </c>
      <c r="AC90" s="320" t="s">
        <v>45</v>
      </c>
      <c r="AD90" s="321">
        <v>100</v>
      </c>
      <c r="AE90" s="322"/>
      <c r="AF90" s="323"/>
      <c r="AG90" s="323"/>
      <c r="AH90" s="324"/>
      <c r="AI90" s="325" t="s">
        <v>144</v>
      </c>
      <c r="AJ90" s="319"/>
      <c r="AK90" s="320"/>
      <c r="AL90" s="321"/>
      <c r="AM90" s="322"/>
      <c r="AN90" s="323"/>
      <c r="AO90" s="323"/>
      <c r="AP90" s="324"/>
      <c r="AQ90" s="325"/>
      <c r="AR90" s="319"/>
      <c r="AS90" s="320"/>
      <c r="AT90" s="321"/>
      <c r="AU90" s="322"/>
      <c r="AV90" s="323"/>
      <c r="AW90" s="323"/>
      <c r="AX90" s="324"/>
      <c r="AY90" s="330"/>
      <c r="AZ90" s="328"/>
      <c r="BA90" s="228"/>
      <c r="BB90" s="317"/>
      <c r="BC90" s="228"/>
      <c r="BD90" s="317"/>
      <c r="BE90" s="317"/>
      <c r="BF90" s="317">
        <v>6692.5183842849419</v>
      </c>
      <c r="BG90" s="228"/>
      <c r="BH90" s="317"/>
      <c r="BI90" s="228"/>
      <c r="BJ90" s="229">
        <v>6692.5183842849419</v>
      </c>
    </row>
    <row r="91" spans="1:62" s="120" customFormat="1" ht="11.25" x14ac:dyDescent="0.2">
      <c r="A91" s="218">
        <v>69</v>
      </c>
      <c r="B91" s="218" t="s">
        <v>133</v>
      </c>
      <c r="C91" s="219" t="s">
        <v>134</v>
      </c>
      <c r="D91" s="218" t="s">
        <v>135</v>
      </c>
      <c r="E91" s="220" t="s">
        <v>136</v>
      </c>
      <c r="F91" s="221"/>
      <c r="G91" s="221"/>
      <c r="H91" s="221">
        <v>5.14</v>
      </c>
      <c r="I91" s="221">
        <v>69</v>
      </c>
      <c r="J91" s="221"/>
      <c r="K91" s="222"/>
      <c r="L91" s="223">
        <v>2</v>
      </c>
      <c r="M91" s="223" t="s">
        <v>138</v>
      </c>
      <c r="N91" s="223" t="s">
        <v>412</v>
      </c>
      <c r="O91" s="222">
        <v>561060</v>
      </c>
      <c r="P91" s="223" t="s">
        <v>413</v>
      </c>
      <c r="Q91" s="223">
        <v>2012</v>
      </c>
      <c r="R91" s="223" t="s">
        <v>418</v>
      </c>
      <c r="S91" s="223" t="s">
        <v>427</v>
      </c>
      <c r="T91" s="223"/>
      <c r="U91" s="218"/>
      <c r="V91" s="218"/>
      <c r="W91" s="311"/>
      <c r="X91" s="224"/>
      <c r="Y91" s="225">
        <v>15</v>
      </c>
      <c r="Z91" s="316">
        <v>2</v>
      </c>
      <c r="AA91" s="226">
        <v>3</v>
      </c>
      <c r="AB91" s="319" t="s">
        <v>44</v>
      </c>
      <c r="AC91" s="320" t="s">
        <v>45</v>
      </c>
      <c r="AD91" s="321">
        <v>100</v>
      </c>
      <c r="AE91" s="322"/>
      <c r="AF91" s="323"/>
      <c r="AG91" s="323"/>
      <c r="AH91" s="324"/>
      <c r="AI91" s="325" t="s">
        <v>144</v>
      </c>
      <c r="AJ91" s="319"/>
      <c r="AK91" s="320"/>
      <c r="AL91" s="321"/>
      <c r="AM91" s="322"/>
      <c r="AN91" s="323"/>
      <c r="AO91" s="323"/>
      <c r="AP91" s="324"/>
      <c r="AQ91" s="325"/>
      <c r="AR91" s="319"/>
      <c r="AS91" s="320"/>
      <c r="AT91" s="321"/>
      <c r="AU91" s="322"/>
      <c r="AV91" s="323"/>
      <c r="AW91" s="323"/>
      <c r="AX91" s="324"/>
      <c r="AY91" s="330"/>
      <c r="AZ91" s="328"/>
      <c r="BA91" s="228"/>
      <c r="BB91" s="317"/>
      <c r="BC91" s="228"/>
      <c r="BD91" s="317"/>
      <c r="BE91" s="317"/>
      <c r="BF91" s="317">
        <v>6692.5183842849419</v>
      </c>
      <c r="BG91" s="228"/>
      <c r="BH91" s="317"/>
      <c r="BI91" s="228"/>
      <c r="BJ91" s="229">
        <v>6692.5183842849419</v>
      </c>
    </row>
    <row r="92" spans="1:62" s="120" customFormat="1" ht="11.25" x14ac:dyDescent="0.2">
      <c r="A92" s="218">
        <v>236</v>
      </c>
      <c r="B92" s="218" t="s">
        <v>133</v>
      </c>
      <c r="C92" s="219" t="s">
        <v>134</v>
      </c>
      <c r="D92" s="218" t="s">
        <v>135</v>
      </c>
      <c r="E92" s="220" t="s">
        <v>136</v>
      </c>
      <c r="F92" s="221"/>
      <c r="G92" s="221"/>
      <c r="H92" s="221" t="s">
        <v>171</v>
      </c>
      <c r="I92" s="221">
        <v>236</v>
      </c>
      <c r="J92" s="221"/>
      <c r="K92" s="222"/>
      <c r="L92" s="223">
        <v>2</v>
      </c>
      <c r="M92" s="223" t="s">
        <v>138</v>
      </c>
      <c r="N92" s="223" t="s">
        <v>412</v>
      </c>
      <c r="O92" s="222">
        <v>561060</v>
      </c>
      <c r="P92" s="223" t="s">
        <v>413</v>
      </c>
      <c r="Q92" s="223">
        <v>2012</v>
      </c>
      <c r="R92" s="223" t="s">
        <v>414</v>
      </c>
      <c r="S92" s="223" t="s">
        <v>425</v>
      </c>
      <c r="T92" s="223"/>
      <c r="U92" s="218"/>
      <c r="V92" s="218"/>
      <c r="W92" s="311"/>
      <c r="X92" s="224"/>
      <c r="Y92" s="225">
        <v>15</v>
      </c>
      <c r="Z92" s="316">
        <v>2</v>
      </c>
      <c r="AA92" s="226">
        <v>3</v>
      </c>
      <c r="AB92" s="319" t="s">
        <v>44</v>
      </c>
      <c r="AC92" s="320" t="s">
        <v>45</v>
      </c>
      <c r="AD92" s="321">
        <v>100</v>
      </c>
      <c r="AE92" s="322"/>
      <c r="AF92" s="323"/>
      <c r="AG92" s="323"/>
      <c r="AH92" s="324"/>
      <c r="AI92" s="325" t="s">
        <v>144</v>
      </c>
      <c r="AJ92" s="319"/>
      <c r="AK92" s="320"/>
      <c r="AL92" s="321"/>
      <c r="AM92" s="322"/>
      <c r="AN92" s="323"/>
      <c r="AO92" s="323"/>
      <c r="AP92" s="324"/>
      <c r="AQ92" s="325"/>
      <c r="AR92" s="319"/>
      <c r="AS92" s="320"/>
      <c r="AT92" s="321"/>
      <c r="AU92" s="322"/>
      <c r="AV92" s="323"/>
      <c r="AW92" s="323"/>
      <c r="AX92" s="324"/>
      <c r="AY92" s="330"/>
      <c r="AZ92" s="328"/>
      <c r="BA92" s="228"/>
      <c r="BB92" s="317"/>
      <c r="BC92" s="228"/>
      <c r="BD92" s="317"/>
      <c r="BE92" s="317"/>
      <c r="BF92" s="317">
        <v>6692.5183842849419</v>
      </c>
      <c r="BG92" s="228"/>
      <c r="BH92" s="317"/>
      <c r="BI92" s="228"/>
      <c r="BJ92" s="229">
        <v>6692.5183842849419</v>
      </c>
    </row>
    <row r="93" spans="1:62" s="120" customFormat="1" ht="11.25" x14ac:dyDescent="0.2">
      <c r="A93" s="218">
        <v>238</v>
      </c>
      <c r="B93" s="218" t="s">
        <v>133</v>
      </c>
      <c r="C93" s="219" t="s">
        <v>134</v>
      </c>
      <c r="D93" s="218" t="s">
        <v>135</v>
      </c>
      <c r="E93" s="220" t="s">
        <v>136</v>
      </c>
      <c r="F93" s="221"/>
      <c r="G93" s="221"/>
      <c r="H93" s="221" t="s">
        <v>171</v>
      </c>
      <c r="I93" s="221">
        <v>238</v>
      </c>
      <c r="J93" s="221"/>
      <c r="K93" s="222"/>
      <c r="L93" s="223">
        <v>1</v>
      </c>
      <c r="M93" s="223" t="s">
        <v>138</v>
      </c>
      <c r="N93" s="223" t="s">
        <v>412</v>
      </c>
      <c r="O93" s="222">
        <v>561060</v>
      </c>
      <c r="P93" s="223" t="s">
        <v>413</v>
      </c>
      <c r="Q93" s="223">
        <v>2012</v>
      </c>
      <c r="R93" s="223" t="s">
        <v>414</v>
      </c>
      <c r="S93" s="223" t="s">
        <v>445</v>
      </c>
      <c r="T93" s="223"/>
      <c r="U93" s="218"/>
      <c r="V93" s="218"/>
      <c r="W93" s="311"/>
      <c r="X93" s="224"/>
      <c r="Y93" s="225">
        <v>15</v>
      </c>
      <c r="Z93" s="316">
        <v>2</v>
      </c>
      <c r="AA93" s="226">
        <v>3</v>
      </c>
      <c r="AB93" s="319" t="s">
        <v>44</v>
      </c>
      <c r="AC93" s="320" t="s">
        <v>45</v>
      </c>
      <c r="AD93" s="321">
        <v>100</v>
      </c>
      <c r="AE93" s="322"/>
      <c r="AF93" s="323"/>
      <c r="AG93" s="323"/>
      <c r="AH93" s="324"/>
      <c r="AI93" s="325" t="s">
        <v>144</v>
      </c>
      <c r="AJ93" s="319"/>
      <c r="AK93" s="320"/>
      <c r="AL93" s="321"/>
      <c r="AM93" s="322"/>
      <c r="AN93" s="323"/>
      <c r="AO93" s="323"/>
      <c r="AP93" s="324"/>
      <c r="AQ93" s="325"/>
      <c r="AR93" s="319"/>
      <c r="AS93" s="320"/>
      <c r="AT93" s="321"/>
      <c r="AU93" s="322"/>
      <c r="AV93" s="323"/>
      <c r="AW93" s="323"/>
      <c r="AX93" s="324"/>
      <c r="AY93" s="330"/>
      <c r="AZ93" s="328"/>
      <c r="BA93" s="228"/>
      <c r="BB93" s="317"/>
      <c r="BC93" s="228"/>
      <c r="BD93" s="317"/>
      <c r="BE93" s="317"/>
      <c r="BF93" s="317">
        <v>3346.259192142471</v>
      </c>
      <c r="BG93" s="228"/>
      <c r="BH93" s="317"/>
      <c r="BI93" s="228"/>
      <c r="BJ93" s="229">
        <v>3346.259192142471</v>
      </c>
    </row>
    <row r="94" spans="1:62" s="120" customFormat="1" ht="11.25" x14ac:dyDescent="0.2">
      <c r="A94" s="218">
        <v>62</v>
      </c>
      <c r="B94" s="218" t="s">
        <v>133</v>
      </c>
      <c r="C94" s="219" t="s">
        <v>134</v>
      </c>
      <c r="D94" s="218" t="s">
        <v>135</v>
      </c>
      <c r="E94" s="220" t="s">
        <v>136</v>
      </c>
      <c r="F94" s="221"/>
      <c r="G94" s="221"/>
      <c r="H94" s="221">
        <v>5.01</v>
      </c>
      <c r="I94" s="221">
        <v>62</v>
      </c>
      <c r="J94" s="221"/>
      <c r="K94" s="222"/>
      <c r="L94" s="223">
        <v>1</v>
      </c>
      <c r="M94" s="223" t="s">
        <v>138</v>
      </c>
      <c r="N94" s="223" t="s">
        <v>412</v>
      </c>
      <c r="O94" s="222">
        <v>561060</v>
      </c>
      <c r="P94" s="223" t="s">
        <v>413</v>
      </c>
      <c r="Q94" s="223">
        <v>2012</v>
      </c>
      <c r="R94" s="223" t="s">
        <v>434</v>
      </c>
      <c r="S94" s="223" t="s">
        <v>435</v>
      </c>
      <c r="T94" s="223"/>
      <c r="U94" s="218"/>
      <c r="V94" s="218"/>
      <c r="W94" s="311"/>
      <c r="X94" s="224"/>
      <c r="Y94" s="225">
        <v>15</v>
      </c>
      <c r="Z94" s="316">
        <v>2</v>
      </c>
      <c r="AA94" s="226">
        <v>3</v>
      </c>
      <c r="AB94" s="319" t="s">
        <v>44</v>
      </c>
      <c r="AC94" s="320" t="s">
        <v>45</v>
      </c>
      <c r="AD94" s="321">
        <v>100</v>
      </c>
      <c r="AE94" s="322"/>
      <c r="AF94" s="323"/>
      <c r="AG94" s="323"/>
      <c r="AH94" s="324"/>
      <c r="AI94" s="325" t="s">
        <v>144</v>
      </c>
      <c r="AJ94" s="319"/>
      <c r="AK94" s="320"/>
      <c r="AL94" s="321"/>
      <c r="AM94" s="322"/>
      <c r="AN94" s="323"/>
      <c r="AO94" s="323"/>
      <c r="AP94" s="324"/>
      <c r="AQ94" s="325"/>
      <c r="AR94" s="319"/>
      <c r="AS94" s="320"/>
      <c r="AT94" s="321"/>
      <c r="AU94" s="322"/>
      <c r="AV94" s="323"/>
      <c r="AW94" s="323"/>
      <c r="AX94" s="324"/>
      <c r="AY94" s="330"/>
      <c r="AZ94" s="328"/>
      <c r="BA94" s="228"/>
      <c r="BB94" s="317"/>
      <c r="BC94" s="228"/>
      <c r="BD94" s="317"/>
      <c r="BE94" s="317"/>
      <c r="BF94" s="317">
        <v>3346.259192142471</v>
      </c>
      <c r="BG94" s="228"/>
      <c r="BH94" s="317"/>
      <c r="BI94" s="228"/>
      <c r="BJ94" s="229">
        <v>3346.259192142471</v>
      </c>
    </row>
    <row r="95" spans="1:62" s="120" customFormat="1" ht="11.25" x14ac:dyDescent="0.2">
      <c r="A95" s="218">
        <v>64</v>
      </c>
      <c r="B95" s="218" t="s">
        <v>133</v>
      </c>
      <c r="C95" s="219" t="s">
        <v>134</v>
      </c>
      <c r="D95" s="218" t="s">
        <v>135</v>
      </c>
      <c r="E95" s="220" t="s">
        <v>136</v>
      </c>
      <c r="F95" s="221"/>
      <c r="G95" s="221"/>
      <c r="H95" s="221">
        <v>5.15</v>
      </c>
      <c r="I95" s="221">
        <v>64</v>
      </c>
      <c r="J95" s="221"/>
      <c r="K95" s="222"/>
      <c r="L95" s="223">
        <v>1</v>
      </c>
      <c r="M95" s="223" t="s">
        <v>138</v>
      </c>
      <c r="N95" s="223" t="s">
        <v>412</v>
      </c>
      <c r="O95" s="222">
        <v>561060</v>
      </c>
      <c r="P95" s="223" t="s">
        <v>413</v>
      </c>
      <c r="Q95" s="223">
        <v>2012</v>
      </c>
      <c r="R95" s="223" t="s">
        <v>434</v>
      </c>
      <c r="S95" s="223" t="s">
        <v>435</v>
      </c>
      <c r="T95" s="223"/>
      <c r="U95" s="218"/>
      <c r="V95" s="218"/>
      <c r="W95" s="311"/>
      <c r="X95" s="224"/>
      <c r="Y95" s="225">
        <v>15</v>
      </c>
      <c r="Z95" s="316">
        <v>2</v>
      </c>
      <c r="AA95" s="226">
        <v>3</v>
      </c>
      <c r="AB95" s="319" t="s">
        <v>44</v>
      </c>
      <c r="AC95" s="320" t="s">
        <v>45</v>
      </c>
      <c r="AD95" s="321">
        <v>100</v>
      </c>
      <c r="AE95" s="322"/>
      <c r="AF95" s="323"/>
      <c r="AG95" s="323"/>
      <c r="AH95" s="324"/>
      <c r="AI95" s="325" t="s">
        <v>144</v>
      </c>
      <c r="AJ95" s="319"/>
      <c r="AK95" s="320"/>
      <c r="AL95" s="321"/>
      <c r="AM95" s="322"/>
      <c r="AN95" s="323"/>
      <c r="AO95" s="323"/>
      <c r="AP95" s="324"/>
      <c r="AQ95" s="325"/>
      <c r="AR95" s="319"/>
      <c r="AS95" s="320"/>
      <c r="AT95" s="321"/>
      <c r="AU95" s="322"/>
      <c r="AV95" s="323"/>
      <c r="AW95" s="323"/>
      <c r="AX95" s="324"/>
      <c r="AY95" s="330"/>
      <c r="AZ95" s="328"/>
      <c r="BA95" s="228"/>
      <c r="BB95" s="317"/>
      <c r="BC95" s="228"/>
      <c r="BD95" s="317"/>
      <c r="BE95" s="317"/>
      <c r="BF95" s="317">
        <v>3346.259192142471</v>
      </c>
      <c r="BG95" s="228"/>
      <c r="BH95" s="317"/>
      <c r="BI95" s="228"/>
      <c r="BJ95" s="229">
        <v>3346.259192142471</v>
      </c>
    </row>
    <row r="96" spans="1:62" s="120" customFormat="1" ht="11.25" x14ac:dyDescent="0.2">
      <c r="A96" s="218">
        <v>233</v>
      </c>
      <c r="B96" s="218" t="s">
        <v>133</v>
      </c>
      <c r="C96" s="219" t="s">
        <v>134</v>
      </c>
      <c r="D96" s="218" t="s">
        <v>135</v>
      </c>
      <c r="E96" s="220" t="s">
        <v>136</v>
      </c>
      <c r="F96" s="221"/>
      <c r="G96" s="221"/>
      <c r="H96" s="221" t="s">
        <v>171</v>
      </c>
      <c r="I96" s="221">
        <v>233</v>
      </c>
      <c r="J96" s="221"/>
      <c r="K96" s="222"/>
      <c r="L96" s="223">
        <v>1</v>
      </c>
      <c r="M96" s="223" t="s">
        <v>138</v>
      </c>
      <c r="N96" s="223" t="s">
        <v>421</v>
      </c>
      <c r="O96" s="222">
        <v>561060</v>
      </c>
      <c r="P96" s="223" t="s">
        <v>413</v>
      </c>
      <c r="Q96" s="223">
        <v>2012</v>
      </c>
      <c r="R96" s="223" t="s">
        <v>422</v>
      </c>
      <c r="S96" s="223" t="s">
        <v>449</v>
      </c>
      <c r="T96" s="223"/>
      <c r="U96" s="218"/>
      <c r="V96" s="218"/>
      <c r="W96" s="311"/>
      <c r="X96" s="224"/>
      <c r="Y96" s="225">
        <v>15</v>
      </c>
      <c r="Z96" s="316">
        <v>2</v>
      </c>
      <c r="AA96" s="226">
        <v>3</v>
      </c>
      <c r="AB96" s="319" t="s">
        <v>44</v>
      </c>
      <c r="AC96" s="320" t="s">
        <v>45</v>
      </c>
      <c r="AD96" s="321">
        <v>100</v>
      </c>
      <c r="AE96" s="322"/>
      <c r="AF96" s="323"/>
      <c r="AG96" s="323"/>
      <c r="AH96" s="324"/>
      <c r="AI96" s="325" t="s">
        <v>144</v>
      </c>
      <c r="AJ96" s="319"/>
      <c r="AK96" s="320"/>
      <c r="AL96" s="321"/>
      <c r="AM96" s="322"/>
      <c r="AN96" s="323"/>
      <c r="AO96" s="323"/>
      <c r="AP96" s="324"/>
      <c r="AQ96" s="325"/>
      <c r="AR96" s="319"/>
      <c r="AS96" s="320"/>
      <c r="AT96" s="321"/>
      <c r="AU96" s="322"/>
      <c r="AV96" s="323"/>
      <c r="AW96" s="323"/>
      <c r="AX96" s="324"/>
      <c r="AY96" s="330"/>
      <c r="AZ96" s="328"/>
      <c r="BA96" s="228"/>
      <c r="BB96" s="317"/>
      <c r="BC96" s="228"/>
      <c r="BD96" s="317"/>
      <c r="BE96" s="317"/>
      <c r="BF96" s="317">
        <v>3346.259192142471</v>
      </c>
      <c r="BG96" s="228"/>
      <c r="BH96" s="317"/>
      <c r="BI96" s="228"/>
      <c r="BJ96" s="229">
        <v>3346.259192142471</v>
      </c>
    </row>
    <row r="97" spans="1:62" s="120" customFormat="1" ht="11.25" x14ac:dyDescent="0.2">
      <c r="A97" s="218">
        <v>255</v>
      </c>
      <c r="B97" s="218" t="s">
        <v>133</v>
      </c>
      <c r="C97" s="219" t="s">
        <v>134</v>
      </c>
      <c r="D97" s="218" t="s">
        <v>135</v>
      </c>
      <c r="E97" s="220" t="s">
        <v>136</v>
      </c>
      <c r="F97" s="221"/>
      <c r="G97" s="221"/>
      <c r="H97" s="221">
        <v>-1.06</v>
      </c>
      <c r="I97" s="221">
        <v>255</v>
      </c>
      <c r="J97" s="221"/>
      <c r="K97" s="222"/>
      <c r="L97" s="223">
        <v>2</v>
      </c>
      <c r="M97" s="223" t="s">
        <v>138</v>
      </c>
      <c r="N97" s="223" t="s">
        <v>451</v>
      </c>
      <c r="O97" s="222">
        <v>572100</v>
      </c>
      <c r="P97" s="223" t="s">
        <v>46</v>
      </c>
      <c r="Q97" s="223">
        <v>2016</v>
      </c>
      <c r="R97" s="223" t="s">
        <v>452</v>
      </c>
      <c r="S97" s="223"/>
      <c r="T97" s="223"/>
      <c r="U97" s="218"/>
      <c r="V97" s="218" t="s">
        <v>453</v>
      </c>
      <c r="W97" s="311"/>
      <c r="X97" s="224"/>
      <c r="Y97" s="225"/>
      <c r="Z97" s="318">
        <v>1</v>
      </c>
      <c r="AA97" s="226">
        <v>3</v>
      </c>
      <c r="AB97" s="319"/>
      <c r="AC97" s="320"/>
      <c r="AD97" s="321"/>
      <c r="AE97" s="322"/>
      <c r="AF97" s="323"/>
      <c r="AG97" s="323"/>
      <c r="AH97" s="324"/>
      <c r="AI97" s="325"/>
      <c r="AJ97" s="319"/>
      <c r="AK97" s="320"/>
      <c r="AL97" s="321"/>
      <c r="AM97" s="322"/>
      <c r="AN97" s="323"/>
      <c r="AO97" s="323"/>
      <c r="AP97" s="324"/>
      <c r="AQ97" s="325"/>
      <c r="AR97" s="319"/>
      <c r="AS97" s="320"/>
      <c r="AT97" s="321"/>
      <c r="AU97" s="322"/>
      <c r="AV97" s="323"/>
      <c r="AW97" s="323"/>
      <c r="AX97" s="324"/>
      <c r="AY97" s="330"/>
      <c r="AZ97" s="328"/>
      <c r="BA97" s="228"/>
      <c r="BB97" s="317"/>
      <c r="BC97" s="228"/>
      <c r="BD97" s="317"/>
      <c r="BE97" s="317"/>
      <c r="BF97" s="317"/>
      <c r="BG97" s="228"/>
      <c r="BH97" s="317"/>
      <c r="BI97" s="228"/>
      <c r="BJ97" s="229"/>
    </row>
    <row r="98" spans="1:62" s="120" customFormat="1" ht="11.25" x14ac:dyDescent="0.2">
      <c r="A98" s="218">
        <v>75</v>
      </c>
      <c r="B98" s="218" t="s">
        <v>133</v>
      </c>
      <c r="C98" s="219" t="s">
        <v>134</v>
      </c>
      <c r="D98" s="218" t="s">
        <v>135</v>
      </c>
      <c r="E98" s="220" t="s">
        <v>136</v>
      </c>
      <c r="F98" s="221"/>
      <c r="G98" s="221"/>
      <c r="H98" s="221">
        <v>5.12</v>
      </c>
      <c r="I98" s="221">
        <v>75</v>
      </c>
      <c r="J98" s="221"/>
      <c r="K98" s="222"/>
      <c r="L98" s="223">
        <v>1</v>
      </c>
      <c r="M98" s="223" t="s">
        <v>138</v>
      </c>
      <c r="N98" s="223" t="s">
        <v>454</v>
      </c>
      <c r="O98" s="222">
        <v>577000</v>
      </c>
      <c r="P98" s="223" t="s">
        <v>46</v>
      </c>
      <c r="Q98" s="223">
        <v>2012</v>
      </c>
      <c r="R98" s="223" t="s">
        <v>455</v>
      </c>
      <c r="S98" s="223" t="s">
        <v>456</v>
      </c>
      <c r="T98" s="223"/>
      <c r="U98" s="218"/>
      <c r="V98" s="218"/>
      <c r="W98" s="311"/>
      <c r="X98" s="224"/>
      <c r="Y98" s="225">
        <v>25</v>
      </c>
      <c r="Z98" s="318">
        <v>1</v>
      </c>
      <c r="AA98" s="226">
        <v>3</v>
      </c>
      <c r="AB98" s="319"/>
      <c r="AC98" s="320"/>
      <c r="AD98" s="321"/>
      <c r="AE98" s="322"/>
      <c r="AF98" s="323"/>
      <c r="AG98" s="323"/>
      <c r="AH98" s="324"/>
      <c r="AI98" s="325"/>
      <c r="AJ98" s="319"/>
      <c r="AK98" s="320"/>
      <c r="AL98" s="321"/>
      <c r="AM98" s="322"/>
      <c r="AN98" s="323"/>
      <c r="AO98" s="323"/>
      <c r="AP98" s="324"/>
      <c r="AQ98" s="325"/>
      <c r="AR98" s="319"/>
      <c r="AS98" s="320"/>
      <c r="AT98" s="321"/>
      <c r="AU98" s="322"/>
      <c r="AV98" s="323"/>
      <c r="AW98" s="323"/>
      <c r="AX98" s="324"/>
      <c r="AY98" s="330"/>
      <c r="AZ98" s="328"/>
      <c r="BA98" s="228"/>
      <c r="BB98" s="317"/>
      <c r="BC98" s="228"/>
      <c r="BD98" s="317"/>
      <c r="BE98" s="317"/>
      <c r="BF98" s="317"/>
      <c r="BG98" s="228"/>
      <c r="BH98" s="317"/>
      <c r="BI98" s="228"/>
      <c r="BJ98" s="229"/>
    </row>
    <row r="99" spans="1:62" s="120" customFormat="1" ht="11.25" x14ac:dyDescent="0.2">
      <c r="A99" s="218">
        <v>76</v>
      </c>
      <c r="B99" s="218" t="s">
        <v>133</v>
      </c>
      <c r="C99" s="219" t="s">
        <v>134</v>
      </c>
      <c r="D99" s="218" t="s">
        <v>135</v>
      </c>
      <c r="E99" s="220" t="s">
        <v>136</v>
      </c>
      <c r="F99" s="221"/>
      <c r="G99" s="221"/>
      <c r="H99" s="221">
        <v>5.12</v>
      </c>
      <c r="I99" s="221">
        <v>76</v>
      </c>
      <c r="J99" s="221"/>
      <c r="K99" s="222"/>
      <c r="L99" s="223">
        <v>1</v>
      </c>
      <c r="M99" s="223" t="s">
        <v>138</v>
      </c>
      <c r="N99" s="223" t="s">
        <v>454</v>
      </c>
      <c r="O99" s="222">
        <v>577000</v>
      </c>
      <c r="P99" s="223" t="s">
        <v>46</v>
      </c>
      <c r="Q99" s="223">
        <v>2012</v>
      </c>
      <c r="R99" s="223" t="s">
        <v>455</v>
      </c>
      <c r="S99" s="223" t="s">
        <v>457</v>
      </c>
      <c r="T99" s="223"/>
      <c r="U99" s="218"/>
      <c r="V99" s="218"/>
      <c r="W99" s="311"/>
      <c r="X99" s="224"/>
      <c r="Y99" s="225">
        <v>25</v>
      </c>
      <c r="Z99" s="318">
        <v>1</v>
      </c>
      <c r="AA99" s="226">
        <v>3</v>
      </c>
      <c r="AB99" s="319"/>
      <c r="AC99" s="320"/>
      <c r="AD99" s="321"/>
      <c r="AE99" s="322"/>
      <c r="AF99" s="323"/>
      <c r="AG99" s="323"/>
      <c r="AH99" s="324"/>
      <c r="AI99" s="325"/>
      <c r="AJ99" s="319"/>
      <c r="AK99" s="320"/>
      <c r="AL99" s="321"/>
      <c r="AM99" s="322"/>
      <c r="AN99" s="323"/>
      <c r="AO99" s="323"/>
      <c r="AP99" s="324"/>
      <c r="AQ99" s="325"/>
      <c r="AR99" s="319"/>
      <c r="AS99" s="320"/>
      <c r="AT99" s="321"/>
      <c r="AU99" s="322"/>
      <c r="AV99" s="323"/>
      <c r="AW99" s="323"/>
      <c r="AX99" s="324"/>
      <c r="AY99" s="330"/>
      <c r="AZ99" s="328"/>
      <c r="BA99" s="228"/>
      <c r="BB99" s="317"/>
      <c r="BC99" s="228"/>
      <c r="BD99" s="317"/>
      <c r="BE99" s="317"/>
      <c r="BF99" s="317"/>
      <c r="BG99" s="228"/>
      <c r="BH99" s="317"/>
      <c r="BI99" s="228"/>
      <c r="BJ99" s="229"/>
    </row>
    <row r="100" spans="1:62" s="120" customFormat="1" ht="11.25" x14ac:dyDescent="0.2">
      <c r="A100" s="218">
        <v>72</v>
      </c>
      <c r="B100" s="218" t="s">
        <v>133</v>
      </c>
      <c r="C100" s="219" t="s">
        <v>134</v>
      </c>
      <c r="D100" s="218" t="s">
        <v>135</v>
      </c>
      <c r="E100" s="220" t="s">
        <v>136</v>
      </c>
      <c r="F100" s="221"/>
      <c r="G100" s="221"/>
      <c r="H100" s="221">
        <v>5.01</v>
      </c>
      <c r="I100" s="221">
        <v>72</v>
      </c>
      <c r="J100" s="221"/>
      <c r="K100" s="222"/>
      <c r="L100" s="223">
        <v>1</v>
      </c>
      <c r="M100" s="223" t="s">
        <v>138</v>
      </c>
      <c r="N100" s="223" t="s">
        <v>454</v>
      </c>
      <c r="O100" s="222">
        <v>577000</v>
      </c>
      <c r="P100" s="223" t="s">
        <v>46</v>
      </c>
      <c r="Q100" s="223">
        <v>2012</v>
      </c>
      <c r="R100" s="223" t="s">
        <v>455</v>
      </c>
      <c r="S100" s="223" t="s">
        <v>458</v>
      </c>
      <c r="T100" s="223"/>
      <c r="U100" s="218"/>
      <c r="V100" s="218"/>
      <c r="W100" s="311"/>
      <c r="X100" s="224"/>
      <c r="Y100" s="225">
        <v>25</v>
      </c>
      <c r="Z100" s="318">
        <v>1</v>
      </c>
      <c r="AA100" s="226">
        <v>3</v>
      </c>
      <c r="AB100" s="319"/>
      <c r="AC100" s="320"/>
      <c r="AD100" s="321"/>
      <c r="AE100" s="322"/>
      <c r="AF100" s="323"/>
      <c r="AG100" s="323"/>
      <c r="AH100" s="324"/>
      <c r="AI100" s="325"/>
      <c r="AJ100" s="319"/>
      <c r="AK100" s="320"/>
      <c r="AL100" s="321"/>
      <c r="AM100" s="322"/>
      <c r="AN100" s="323"/>
      <c r="AO100" s="323"/>
      <c r="AP100" s="324"/>
      <c r="AQ100" s="325"/>
      <c r="AR100" s="319"/>
      <c r="AS100" s="320"/>
      <c r="AT100" s="321"/>
      <c r="AU100" s="322"/>
      <c r="AV100" s="323"/>
      <c r="AW100" s="323"/>
      <c r="AX100" s="324"/>
      <c r="AY100" s="330"/>
      <c r="AZ100" s="328"/>
      <c r="BA100" s="228"/>
      <c r="BB100" s="317"/>
      <c r="BC100" s="228"/>
      <c r="BD100" s="317"/>
      <c r="BE100" s="317"/>
      <c r="BF100" s="317"/>
      <c r="BG100" s="228"/>
      <c r="BH100" s="317"/>
      <c r="BI100" s="228"/>
      <c r="BJ100" s="229"/>
    </row>
    <row r="101" spans="1:62" s="120" customFormat="1" ht="11.25" x14ac:dyDescent="0.2">
      <c r="A101" s="218">
        <v>73</v>
      </c>
      <c r="B101" s="218" t="s">
        <v>133</v>
      </c>
      <c r="C101" s="219" t="s">
        <v>134</v>
      </c>
      <c r="D101" s="218" t="s">
        <v>135</v>
      </c>
      <c r="E101" s="220" t="s">
        <v>136</v>
      </c>
      <c r="F101" s="221"/>
      <c r="G101" s="221"/>
      <c r="H101" s="221">
        <v>5.15</v>
      </c>
      <c r="I101" s="221">
        <v>73</v>
      </c>
      <c r="J101" s="221"/>
      <c r="K101" s="222"/>
      <c r="L101" s="223">
        <v>1</v>
      </c>
      <c r="M101" s="223" t="s">
        <v>138</v>
      </c>
      <c r="N101" s="223" t="s">
        <v>454</v>
      </c>
      <c r="O101" s="222">
        <v>577000</v>
      </c>
      <c r="P101" s="223" t="s">
        <v>46</v>
      </c>
      <c r="Q101" s="223">
        <v>2012</v>
      </c>
      <c r="R101" s="223" t="s">
        <v>455</v>
      </c>
      <c r="S101" s="223" t="s">
        <v>459</v>
      </c>
      <c r="T101" s="223"/>
      <c r="U101" s="218"/>
      <c r="V101" s="218"/>
      <c r="W101" s="311"/>
      <c r="X101" s="224"/>
      <c r="Y101" s="225">
        <v>25</v>
      </c>
      <c r="Z101" s="318">
        <v>1</v>
      </c>
      <c r="AA101" s="226">
        <v>3</v>
      </c>
      <c r="AB101" s="319"/>
      <c r="AC101" s="320"/>
      <c r="AD101" s="321"/>
      <c r="AE101" s="322"/>
      <c r="AF101" s="323"/>
      <c r="AG101" s="323"/>
      <c r="AH101" s="324"/>
      <c r="AI101" s="325"/>
      <c r="AJ101" s="319"/>
      <c r="AK101" s="320"/>
      <c r="AL101" s="321"/>
      <c r="AM101" s="322"/>
      <c r="AN101" s="323"/>
      <c r="AO101" s="323"/>
      <c r="AP101" s="324"/>
      <c r="AQ101" s="325"/>
      <c r="AR101" s="319"/>
      <c r="AS101" s="320"/>
      <c r="AT101" s="321"/>
      <c r="AU101" s="322"/>
      <c r="AV101" s="323"/>
      <c r="AW101" s="323"/>
      <c r="AX101" s="324"/>
      <c r="AY101" s="330"/>
      <c r="AZ101" s="328"/>
      <c r="BA101" s="228"/>
      <c r="BB101" s="317"/>
      <c r="BC101" s="228"/>
      <c r="BD101" s="317"/>
      <c r="BE101" s="317"/>
      <c r="BF101" s="317"/>
      <c r="BG101" s="228"/>
      <c r="BH101" s="317"/>
      <c r="BI101" s="228"/>
      <c r="BJ101" s="229"/>
    </row>
    <row r="102" spans="1:62" s="120" customFormat="1" ht="11.25" x14ac:dyDescent="0.2">
      <c r="A102" s="218">
        <v>74</v>
      </c>
      <c r="B102" s="218" t="s">
        <v>133</v>
      </c>
      <c r="C102" s="219" t="s">
        <v>134</v>
      </c>
      <c r="D102" s="218" t="s">
        <v>135</v>
      </c>
      <c r="E102" s="220" t="s">
        <v>136</v>
      </c>
      <c r="F102" s="221"/>
      <c r="G102" s="221"/>
      <c r="H102" s="221" t="s">
        <v>165</v>
      </c>
      <c r="I102" s="221">
        <v>74</v>
      </c>
      <c r="J102" s="221"/>
      <c r="K102" s="222"/>
      <c r="L102" s="223">
        <v>1</v>
      </c>
      <c r="M102" s="223" t="s">
        <v>138</v>
      </c>
      <c r="N102" s="223" t="s">
        <v>454</v>
      </c>
      <c r="O102" s="222">
        <v>577000</v>
      </c>
      <c r="P102" s="223" t="s">
        <v>46</v>
      </c>
      <c r="Q102" s="223">
        <v>2012</v>
      </c>
      <c r="R102" s="223" t="s">
        <v>455</v>
      </c>
      <c r="S102" s="223" t="s">
        <v>460</v>
      </c>
      <c r="T102" s="223"/>
      <c r="U102" s="218"/>
      <c r="V102" s="218"/>
      <c r="W102" s="311"/>
      <c r="X102" s="224"/>
      <c r="Y102" s="225">
        <v>25</v>
      </c>
      <c r="Z102" s="318">
        <v>1</v>
      </c>
      <c r="AA102" s="226">
        <v>3</v>
      </c>
      <c r="AB102" s="319"/>
      <c r="AC102" s="320"/>
      <c r="AD102" s="321"/>
      <c r="AE102" s="322"/>
      <c r="AF102" s="323"/>
      <c r="AG102" s="323"/>
      <c r="AH102" s="324"/>
      <c r="AI102" s="325"/>
      <c r="AJ102" s="319"/>
      <c r="AK102" s="320"/>
      <c r="AL102" s="321"/>
      <c r="AM102" s="322"/>
      <c r="AN102" s="323"/>
      <c r="AO102" s="323"/>
      <c r="AP102" s="324"/>
      <c r="AQ102" s="325"/>
      <c r="AR102" s="319"/>
      <c r="AS102" s="320"/>
      <c r="AT102" s="321"/>
      <c r="AU102" s="322"/>
      <c r="AV102" s="323"/>
      <c r="AW102" s="323"/>
      <c r="AX102" s="324"/>
      <c r="AY102" s="330"/>
      <c r="AZ102" s="328"/>
      <c r="BA102" s="228"/>
      <c r="BB102" s="317"/>
      <c r="BC102" s="228"/>
      <c r="BD102" s="317"/>
      <c r="BE102" s="317"/>
      <c r="BF102" s="317"/>
      <c r="BG102" s="228"/>
      <c r="BH102" s="317"/>
      <c r="BI102" s="228"/>
      <c r="BJ102" s="229"/>
    </row>
    <row r="103" spans="1:62" s="120" customFormat="1" ht="11.25" x14ac:dyDescent="0.2">
      <c r="A103" s="218">
        <v>77</v>
      </c>
      <c r="B103" s="218" t="s">
        <v>133</v>
      </c>
      <c r="C103" s="219" t="s">
        <v>134</v>
      </c>
      <c r="D103" s="218" t="s">
        <v>135</v>
      </c>
      <c r="E103" s="220" t="s">
        <v>136</v>
      </c>
      <c r="F103" s="221"/>
      <c r="G103" s="221"/>
      <c r="H103" s="221">
        <v>5.14</v>
      </c>
      <c r="I103" s="221">
        <v>77</v>
      </c>
      <c r="J103" s="221"/>
      <c r="K103" s="222"/>
      <c r="L103" s="223">
        <v>1</v>
      </c>
      <c r="M103" s="223" t="s">
        <v>138</v>
      </c>
      <c r="N103" s="223" t="s">
        <v>454</v>
      </c>
      <c r="O103" s="222">
        <v>577000</v>
      </c>
      <c r="P103" s="223" t="s">
        <v>46</v>
      </c>
      <c r="Q103" s="223">
        <v>2012</v>
      </c>
      <c r="R103" s="223" t="s">
        <v>455</v>
      </c>
      <c r="S103" s="223" t="s">
        <v>457</v>
      </c>
      <c r="T103" s="223"/>
      <c r="U103" s="218"/>
      <c r="V103" s="218"/>
      <c r="W103" s="311"/>
      <c r="X103" s="224"/>
      <c r="Y103" s="225">
        <v>25</v>
      </c>
      <c r="Z103" s="318">
        <v>1</v>
      </c>
      <c r="AA103" s="226">
        <v>3</v>
      </c>
      <c r="AB103" s="319"/>
      <c r="AC103" s="320"/>
      <c r="AD103" s="321"/>
      <c r="AE103" s="322"/>
      <c r="AF103" s="323"/>
      <c r="AG103" s="323"/>
      <c r="AH103" s="324"/>
      <c r="AI103" s="325"/>
      <c r="AJ103" s="319"/>
      <c r="AK103" s="320"/>
      <c r="AL103" s="321"/>
      <c r="AM103" s="322"/>
      <c r="AN103" s="323"/>
      <c r="AO103" s="323"/>
      <c r="AP103" s="324"/>
      <c r="AQ103" s="325"/>
      <c r="AR103" s="319"/>
      <c r="AS103" s="320"/>
      <c r="AT103" s="321"/>
      <c r="AU103" s="322"/>
      <c r="AV103" s="323"/>
      <c r="AW103" s="323"/>
      <c r="AX103" s="324"/>
      <c r="AY103" s="330"/>
      <c r="AZ103" s="328"/>
      <c r="BA103" s="228"/>
      <c r="BB103" s="317"/>
      <c r="BC103" s="228"/>
      <c r="BD103" s="317"/>
      <c r="BE103" s="317"/>
      <c r="BF103" s="317"/>
      <c r="BG103" s="228"/>
      <c r="BH103" s="317"/>
      <c r="BI103" s="228"/>
      <c r="BJ103" s="229"/>
    </row>
    <row r="104" spans="1:62" s="120" customFormat="1" ht="11.25" x14ac:dyDescent="0.2">
      <c r="A104" s="218">
        <v>212</v>
      </c>
      <c r="B104" s="218" t="s">
        <v>133</v>
      </c>
      <c r="C104" s="219" t="s">
        <v>134</v>
      </c>
      <c r="D104" s="218" t="s">
        <v>135</v>
      </c>
      <c r="E104" s="220" t="s">
        <v>136</v>
      </c>
      <c r="F104" s="221"/>
      <c r="G104" s="221"/>
      <c r="H104" s="221">
        <v>-1.06</v>
      </c>
      <c r="I104" s="221">
        <v>212</v>
      </c>
      <c r="J104" s="221"/>
      <c r="K104" s="222"/>
      <c r="L104" s="223">
        <v>1</v>
      </c>
      <c r="M104" s="223" t="s">
        <v>138</v>
      </c>
      <c r="N104" s="223" t="s">
        <v>454</v>
      </c>
      <c r="O104" s="222">
        <v>577000</v>
      </c>
      <c r="P104" s="223" t="s">
        <v>46</v>
      </c>
      <c r="Q104" s="223">
        <v>2012</v>
      </c>
      <c r="R104" s="223" t="s">
        <v>455</v>
      </c>
      <c r="S104" s="223" t="s">
        <v>461</v>
      </c>
      <c r="T104" s="223"/>
      <c r="U104" s="218"/>
      <c r="V104" s="218"/>
      <c r="W104" s="311"/>
      <c r="X104" s="224"/>
      <c r="Y104" s="225">
        <v>25</v>
      </c>
      <c r="Z104" s="318">
        <v>1</v>
      </c>
      <c r="AA104" s="226">
        <v>3</v>
      </c>
      <c r="AB104" s="319"/>
      <c r="AC104" s="320"/>
      <c r="AD104" s="321"/>
      <c r="AE104" s="322"/>
      <c r="AF104" s="323"/>
      <c r="AG104" s="323"/>
      <c r="AH104" s="324"/>
      <c r="AI104" s="325"/>
      <c r="AJ104" s="319"/>
      <c r="AK104" s="320"/>
      <c r="AL104" s="321"/>
      <c r="AM104" s="322"/>
      <c r="AN104" s="323"/>
      <c r="AO104" s="323"/>
      <c r="AP104" s="324"/>
      <c r="AQ104" s="325"/>
      <c r="AR104" s="319"/>
      <c r="AS104" s="320"/>
      <c r="AT104" s="321"/>
      <c r="AU104" s="322"/>
      <c r="AV104" s="323"/>
      <c r="AW104" s="323"/>
      <c r="AX104" s="324"/>
      <c r="AY104" s="330"/>
      <c r="AZ104" s="328"/>
      <c r="BA104" s="228"/>
      <c r="BB104" s="317"/>
      <c r="BC104" s="228"/>
      <c r="BD104" s="317"/>
      <c r="BE104" s="317"/>
      <c r="BF104" s="317"/>
      <c r="BG104" s="228"/>
      <c r="BH104" s="317"/>
      <c r="BI104" s="228"/>
      <c r="BJ104" s="229"/>
    </row>
    <row r="105" spans="1:62" s="120" customFormat="1" ht="11.25" x14ac:dyDescent="0.2">
      <c r="A105" s="218">
        <v>213</v>
      </c>
      <c r="B105" s="218" t="s">
        <v>133</v>
      </c>
      <c r="C105" s="219" t="s">
        <v>134</v>
      </c>
      <c r="D105" s="218" t="s">
        <v>135</v>
      </c>
      <c r="E105" s="220" t="s">
        <v>136</v>
      </c>
      <c r="F105" s="221"/>
      <c r="G105" s="221"/>
      <c r="H105" s="221">
        <v>-1.06</v>
      </c>
      <c r="I105" s="221">
        <v>213</v>
      </c>
      <c r="J105" s="221"/>
      <c r="K105" s="222"/>
      <c r="L105" s="223">
        <v>1</v>
      </c>
      <c r="M105" s="223" t="s">
        <v>138</v>
      </c>
      <c r="N105" s="223" t="s">
        <v>462</v>
      </c>
      <c r="O105" s="222">
        <v>577032</v>
      </c>
      <c r="P105" s="223"/>
      <c r="Q105" s="223">
        <v>2012</v>
      </c>
      <c r="R105" s="223" t="s">
        <v>463</v>
      </c>
      <c r="S105" s="223" t="s">
        <v>464</v>
      </c>
      <c r="T105" s="223"/>
      <c r="U105" s="218"/>
      <c r="V105" s="218"/>
      <c r="W105" s="311"/>
      <c r="X105" s="224"/>
      <c r="Y105" s="225">
        <v>12</v>
      </c>
      <c r="Z105" s="329">
        <v>3</v>
      </c>
      <c r="AA105" s="226">
        <v>3</v>
      </c>
      <c r="AB105" s="319" t="s">
        <v>44</v>
      </c>
      <c r="AC105" s="320" t="s">
        <v>44</v>
      </c>
      <c r="AD105" s="321">
        <v>100</v>
      </c>
      <c r="AE105" s="322"/>
      <c r="AF105" s="323"/>
      <c r="AG105" s="323"/>
      <c r="AH105" s="324"/>
      <c r="AI105" s="325" t="s">
        <v>144</v>
      </c>
      <c r="AJ105" s="319"/>
      <c r="AK105" s="320"/>
      <c r="AL105" s="321"/>
      <c r="AM105" s="322"/>
      <c r="AN105" s="323"/>
      <c r="AO105" s="323"/>
      <c r="AP105" s="324"/>
      <c r="AQ105" s="325"/>
      <c r="AR105" s="319"/>
      <c r="AS105" s="320"/>
      <c r="AT105" s="321"/>
      <c r="AU105" s="322"/>
      <c r="AV105" s="323"/>
      <c r="AW105" s="323"/>
      <c r="AX105" s="324"/>
      <c r="AY105" s="330"/>
      <c r="AZ105" s="328"/>
      <c r="BA105" s="228"/>
      <c r="BB105" s="317"/>
      <c r="BC105" s="228"/>
      <c r="BD105" s="317"/>
      <c r="BE105" s="317">
        <v>7615.7859765147277</v>
      </c>
      <c r="BF105" s="317"/>
      <c r="BG105" s="228"/>
      <c r="BH105" s="317"/>
      <c r="BI105" s="228"/>
      <c r="BJ105" s="229">
        <v>7615.7859765147277</v>
      </c>
    </row>
    <row r="106" spans="1:62" s="120" customFormat="1" ht="11.25" x14ac:dyDescent="0.2">
      <c r="A106" s="218">
        <v>251</v>
      </c>
      <c r="B106" s="218" t="s">
        <v>133</v>
      </c>
      <c r="C106" s="219" t="s">
        <v>134</v>
      </c>
      <c r="D106" s="218" t="s">
        <v>135</v>
      </c>
      <c r="E106" s="220" t="s">
        <v>136</v>
      </c>
      <c r="F106" s="221"/>
      <c r="G106" s="221"/>
      <c r="H106" s="221" t="s">
        <v>217</v>
      </c>
      <c r="I106" s="221">
        <v>251</v>
      </c>
      <c r="J106" s="221"/>
      <c r="K106" s="222"/>
      <c r="L106" s="223">
        <v>1</v>
      </c>
      <c r="M106" s="223" t="s">
        <v>138</v>
      </c>
      <c r="N106" s="223" t="s">
        <v>467</v>
      </c>
      <c r="O106" s="222">
        <v>577160</v>
      </c>
      <c r="P106" s="223" t="s">
        <v>468</v>
      </c>
      <c r="Q106" s="223">
        <v>2014</v>
      </c>
      <c r="R106" s="223" t="s">
        <v>469</v>
      </c>
      <c r="S106" s="223" t="s">
        <v>470</v>
      </c>
      <c r="T106" s="223"/>
      <c r="U106" s="218"/>
      <c r="V106" s="218" t="s">
        <v>471</v>
      </c>
      <c r="W106" s="311"/>
      <c r="X106" s="224"/>
      <c r="Y106" s="225">
        <v>50</v>
      </c>
      <c r="Z106" s="329">
        <v>3</v>
      </c>
      <c r="AA106" s="226">
        <v>3</v>
      </c>
      <c r="AB106" s="319"/>
      <c r="AC106" s="320"/>
      <c r="AD106" s="321"/>
      <c r="AE106" s="322"/>
      <c r="AF106" s="323"/>
      <c r="AG106" s="323"/>
      <c r="AH106" s="324"/>
      <c r="AI106" s="325"/>
      <c r="AJ106" s="319"/>
      <c r="AK106" s="320"/>
      <c r="AL106" s="321"/>
      <c r="AM106" s="322"/>
      <c r="AN106" s="323"/>
      <c r="AO106" s="323"/>
      <c r="AP106" s="324"/>
      <c r="AQ106" s="325"/>
      <c r="AR106" s="319"/>
      <c r="AS106" s="320"/>
      <c r="AT106" s="321"/>
      <c r="AU106" s="322"/>
      <c r="AV106" s="323"/>
      <c r="AW106" s="323"/>
      <c r="AX106" s="324"/>
      <c r="AY106" s="330"/>
      <c r="AZ106" s="328">
        <v>1220.3892000000001</v>
      </c>
      <c r="BA106" s="228"/>
      <c r="BB106" s="317"/>
      <c r="BC106" s="228"/>
      <c r="BD106" s="317"/>
      <c r="BE106" s="317"/>
      <c r="BF106" s="317"/>
      <c r="BG106" s="228"/>
      <c r="BH106" s="317"/>
      <c r="BI106" s="228"/>
      <c r="BJ106" s="229">
        <v>1220.3892000000001</v>
      </c>
    </row>
    <row r="107" spans="1:62" s="120" customFormat="1" ht="11.25" x14ac:dyDescent="0.2">
      <c r="A107" s="218">
        <v>110</v>
      </c>
      <c r="B107" s="218" t="s">
        <v>133</v>
      </c>
      <c r="C107" s="219" t="s">
        <v>134</v>
      </c>
      <c r="D107" s="218" t="s">
        <v>135</v>
      </c>
      <c r="E107" s="220" t="s">
        <v>136</v>
      </c>
      <c r="F107" s="221"/>
      <c r="G107" s="221"/>
      <c r="H107" s="221" t="s">
        <v>217</v>
      </c>
      <c r="I107" s="221">
        <v>110</v>
      </c>
      <c r="J107" s="221"/>
      <c r="K107" s="222"/>
      <c r="L107" s="223">
        <v>1</v>
      </c>
      <c r="M107" s="223" t="s">
        <v>138</v>
      </c>
      <c r="N107" s="223" t="s">
        <v>474</v>
      </c>
      <c r="O107" s="222">
        <v>581200</v>
      </c>
      <c r="P107" s="223" t="s">
        <v>475</v>
      </c>
      <c r="Q107" s="223">
        <v>2012</v>
      </c>
      <c r="R107" s="223" t="s">
        <v>476</v>
      </c>
      <c r="S107" s="223" t="s">
        <v>477</v>
      </c>
      <c r="T107" s="223"/>
      <c r="U107" s="218"/>
      <c r="V107" s="218"/>
      <c r="W107" s="311"/>
      <c r="X107" s="224"/>
      <c r="Y107" s="225">
        <v>15</v>
      </c>
      <c r="Z107" s="316">
        <v>2</v>
      </c>
      <c r="AA107" s="226">
        <v>3</v>
      </c>
      <c r="AB107" s="319" t="s">
        <v>44</v>
      </c>
      <c r="AC107" s="320" t="s">
        <v>45</v>
      </c>
      <c r="AD107" s="321">
        <v>100</v>
      </c>
      <c r="AE107" s="322"/>
      <c r="AF107" s="323"/>
      <c r="AG107" s="323"/>
      <c r="AH107" s="324"/>
      <c r="AI107" s="325" t="s">
        <v>144</v>
      </c>
      <c r="AJ107" s="319"/>
      <c r="AK107" s="320"/>
      <c r="AL107" s="321"/>
      <c r="AM107" s="322"/>
      <c r="AN107" s="323"/>
      <c r="AO107" s="323"/>
      <c r="AP107" s="324"/>
      <c r="AQ107" s="325"/>
      <c r="AR107" s="319"/>
      <c r="AS107" s="320"/>
      <c r="AT107" s="321"/>
      <c r="AU107" s="322"/>
      <c r="AV107" s="323"/>
      <c r="AW107" s="323"/>
      <c r="AX107" s="324"/>
      <c r="AY107" s="330"/>
      <c r="AZ107" s="328">
        <v>191017.44000000003</v>
      </c>
      <c r="BA107" s="228"/>
      <c r="BB107" s="317"/>
      <c r="BC107" s="228"/>
      <c r="BD107" s="317"/>
      <c r="BE107" s="317"/>
      <c r="BF107" s="317"/>
      <c r="BG107" s="228"/>
      <c r="BH107" s="317"/>
      <c r="BI107" s="228"/>
      <c r="BJ107" s="229">
        <v>191017.44000000003</v>
      </c>
    </row>
    <row r="108" spans="1:62" s="120" customFormat="1" ht="11.25" x14ac:dyDescent="0.2">
      <c r="A108" s="218">
        <v>79</v>
      </c>
      <c r="B108" s="218" t="s">
        <v>133</v>
      </c>
      <c r="C108" s="219" t="s">
        <v>134</v>
      </c>
      <c r="D108" s="218" t="s">
        <v>135</v>
      </c>
      <c r="E108" s="220" t="s">
        <v>136</v>
      </c>
      <c r="F108" s="221"/>
      <c r="G108" s="221"/>
      <c r="H108" s="221">
        <v>5.15</v>
      </c>
      <c r="I108" s="221">
        <v>79</v>
      </c>
      <c r="J108" s="221"/>
      <c r="K108" s="222"/>
      <c r="L108" s="223">
        <v>1</v>
      </c>
      <c r="M108" s="223" t="s">
        <v>138</v>
      </c>
      <c r="N108" s="223" t="s">
        <v>481</v>
      </c>
      <c r="O108" s="222">
        <v>582000</v>
      </c>
      <c r="P108" s="223" t="s">
        <v>46</v>
      </c>
      <c r="Q108" s="223">
        <v>2012</v>
      </c>
      <c r="R108" s="223" t="s">
        <v>482</v>
      </c>
      <c r="S108" s="223" t="s">
        <v>483</v>
      </c>
      <c r="T108" s="223"/>
      <c r="U108" s="218"/>
      <c r="V108" s="218"/>
      <c r="W108" s="311"/>
      <c r="X108" s="224"/>
      <c r="Y108" s="225">
        <v>15</v>
      </c>
      <c r="Z108" s="316">
        <v>2</v>
      </c>
      <c r="AA108" s="226">
        <v>3</v>
      </c>
      <c r="AB108" s="319" t="s">
        <v>44</v>
      </c>
      <c r="AC108" s="320" t="s">
        <v>45</v>
      </c>
      <c r="AD108" s="321">
        <v>100</v>
      </c>
      <c r="AE108" s="322"/>
      <c r="AF108" s="323"/>
      <c r="AG108" s="323"/>
      <c r="AH108" s="324"/>
      <c r="AI108" s="325" t="s">
        <v>144</v>
      </c>
      <c r="AJ108" s="319"/>
      <c r="AK108" s="320"/>
      <c r="AL108" s="321"/>
      <c r="AM108" s="322"/>
      <c r="AN108" s="323"/>
      <c r="AO108" s="323"/>
      <c r="AP108" s="324"/>
      <c r="AQ108" s="325"/>
      <c r="AR108" s="319"/>
      <c r="AS108" s="320"/>
      <c r="AT108" s="321"/>
      <c r="AU108" s="322"/>
      <c r="AV108" s="323"/>
      <c r="AW108" s="323"/>
      <c r="AX108" s="324"/>
      <c r="AY108" s="330"/>
      <c r="AZ108" s="328"/>
      <c r="BA108" s="228"/>
      <c r="BB108" s="317"/>
      <c r="BC108" s="228"/>
      <c r="BD108" s="317"/>
      <c r="BE108" s="317"/>
      <c r="BF108" s="317">
        <v>9799.7590627029513</v>
      </c>
      <c r="BG108" s="228"/>
      <c r="BH108" s="317"/>
      <c r="BI108" s="228"/>
      <c r="BJ108" s="229">
        <v>9799.7590627029513</v>
      </c>
    </row>
    <row r="109" spans="1:62" s="120" customFormat="1" ht="11.25" x14ac:dyDescent="0.2">
      <c r="A109" s="218">
        <v>181</v>
      </c>
      <c r="B109" s="218" t="s">
        <v>133</v>
      </c>
      <c r="C109" s="219" t="s">
        <v>134</v>
      </c>
      <c r="D109" s="218" t="s">
        <v>135</v>
      </c>
      <c r="E109" s="220" t="s">
        <v>136</v>
      </c>
      <c r="F109" s="221"/>
      <c r="G109" s="221"/>
      <c r="H109" s="221">
        <v>0.06</v>
      </c>
      <c r="I109" s="221">
        <v>181</v>
      </c>
      <c r="J109" s="221"/>
      <c r="K109" s="222"/>
      <c r="L109" s="223">
        <v>1</v>
      </c>
      <c r="M109" s="223" t="s">
        <v>138</v>
      </c>
      <c r="N109" s="223" t="s">
        <v>486</v>
      </c>
      <c r="O109" s="222">
        <v>582000</v>
      </c>
      <c r="P109" s="223" t="s">
        <v>46</v>
      </c>
      <c r="Q109" s="223">
        <v>2012</v>
      </c>
      <c r="R109" s="223" t="s">
        <v>476</v>
      </c>
      <c r="S109" s="223"/>
      <c r="T109" s="223"/>
      <c r="U109" s="218"/>
      <c r="V109" s="218"/>
      <c r="W109" s="311" t="s">
        <v>487</v>
      </c>
      <c r="X109" s="224"/>
      <c r="Y109" s="225">
        <v>10</v>
      </c>
      <c r="Z109" s="331">
        <v>4</v>
      </c>
      <c r="AA109" s="226">
        <v>3</v>
      </c>
      <c r="AB109" s="319"/>
      <c r="AC109" s="320"/>
      <c r="AD109" s="321"/>
      <c r="AE109" s="322"/>
      <c r="AF109" s="323"/>
      <c r="AG109" s="323"/>
      <c r="AH109" s="324"/>
      <c r="AI109" s="325"/>
      <c r="AJ109" s="319"/>
      <c r="AK109" s="320"/>
      <c r="AL109" s="321"/>
      <c r="AM109" s="322"/>
      <c r="AN109" s="323"/>
      <c r="AO109" s="323"/>
      <c r="AP109" s="324"/>
      <c r="AQ109" s="325"/>
      <c r="AR109" s="319"/>
      <c r="AS109" s="320"/>
      <c r="AT109" s="321"/>
      <c r="AU109" s="322"/>
      <c r="AV109" s="323"/>
      <c r="AW109" s="323"/>
      <c r="AX109" s="324"/>
      <c r="AY109" s="330"/>
      <c r="AZ109" s="328">
        <v>2865.2616000000003</v>
      </c>
      <c r="BA109" s="228"/>
      <c r="BB109" s="317"/>
      <c r="BC109" s="228"/>
      <c r="BD109" s="317"/>
      <c r="BE109" s="317"/>
      <c r="BF109" s="317"/>
      <c r="BG109" s="228"/>
      <c r="BH109" s="317"/>
      <c r="BI109" s="228"/>
      <c r="BJ109" s="229">
        <v>2865.2616000000003</v>
      </c>
    </row>
    <row r="110" spans="1:62" s="120" customFormat="1" ht="11.25" x14ac:dyDescent="0.2">
      <c r="A110" s="218">
        <v>78</v>
      </c>
      <c r="B110" s="218" t="s">
        <v>133</v>
      </c>
      <c r="C110" s="219" t="s">
        <v>134</v>
      </c>
      <c r="D110" s="218" t="s">
        <v>135</v>
      </c>
      <c r="E110" s="220" t="s">
        <v>136</v>
      </c>
      <c r="F110" s="221"/>
      <c r="G110" s="221"/>
      <c r="H110" s="221">
        <v>5.01</v>
      </c>
      <c r="I110" s="221">
        <v>78</v>
      </c>
      <c r="J110" s="221"/>
      <c r="K110" s="222"/>
      <c r="L110" s="223">
        <v>1</v>
      </c>
      <c r="M110" s="223" t="s">
        <v>138</v>
      </c>
      <c r="N110" s="223" t="s">
        <v>481</v>
      </c>
      <c r="O110" s="222">
        <v>582000</v>
      </c>
      <c r="P110" s="223" t="s">
        <v>46</v>
      </c>
      <c r="Q110" s="223">
        <v>2012</v>
      </c>
      <c r="R110" s="223" t="s">
        <v>482</v>
      </c>
      <c r="S110" s="223" t="s">
        <v>483</v>
      </c>
      <c r="T110" s="223"/>
      <c r="U110" s="218"/>
      <c r="V110" s="218"/>
      <c r="W110" s="311"/>
      <c r="X110" s="224"/>
      <c r="Y110" s="225">
        <v>15</v>
      </c>
      <c r="Z110" s="316">
        <v>2</v>
      </c>
      <c r="AA110" s="226">
        <v>3</v>
      </c>
      <c r="AB110" s="319" t="s">
        <v>44</v>
      </c>
      <c r="AC110" s="320" t="s">
        <v>45</v>
      </c>
      <c r="AD110" s="321">
        <v>100</v>
      </c>
      <c r="AE110" s="322"/>
      <c r="AF110" s="323"/>
      <c r="AG110" s="323"/>
      <c r="AH110" s="324"/>
      <c r="AI110" s="325" t="s">
        <v>144</v>
      </c>
      <c r="AJ110" s="319"/>
      <c r="AK110" s="320"/>
      <c r="AL110" s="321"/>
      <c r="AM110" s="322"/>
      <c r="AN110" s="323"/>
      <c r="AO110" s="323"/>
      <c r="AP110" s="324"/>
      <c r="AQ110" s="325"/>
      <c r="AR110" s="319"/>
      <c r="AS110" s="320"/>
      <c r="AT110" s="321"/>
      <c r="AU110" s="322"/>
      <c r="AV110" s="323"/>
      <c r="AW110" s="323"/>
      <c r="AX110" s="324"/>
      <c r="AY110" s="330"/>
      <c r="AZ110" s="328"/>
      <c r="BA110" s="228"/>
      <c r="BB110" s="317"/>
      <c r="BC110" s="228"/>
      <c r="BD110" s="317"/>
      <c r="BE110" s="317"/>
      <c r="BF110" s="317">
        <v>9799.7590627029513</v>
      </c>
      <c r="BG110" s="228"/>
      <c r="BH110" s="317"/>
      <c r="BI110" s="228"/>
      <c r="BJ110" s="229">
        <v>9799.7590627029513</v>
      </c>
    </row>
    <row r="111" spans="1:62" s="120" customFormat="1" ht="11.25" x14ac:dyDescent="0.2">
      <c r="A111" s="218">
        <v>80</v>
      </c>
      <c r="B111" s="218" t="s">
        <v>133</v>
      </c>
      <c r="C111" s="219" t="s">
        <v>134</v>
      </c>
      <c r="D111" s="218" t="s">
        <v>135</v>
      </c>
      <c r="E111" s="220" t="s">
        <v>136</v>
      </c>
      <c r="F111" s="221"/>
      <c r="G111" s="221"/>
      <c r="H111" s="221">
        <v>5.15</v>
      </c>
      <c r="I111" s="221">
        <v>80</v>
      </c>
      <c r="J111" s="221"/>
      <c r="K111" s="222"/>
      <c r="L111" s="223">
        <v>1</v>
      </c>
      <c r="M111" s="223" t="s">
        <v>138</v>
      </c>
      <c r="N111" s="223" t="s">
        <v>481</v>
      </c>
      <c r="O111" s="222">
        <v>582000</v>
      </c>
      <c r="P111" s="223" t="s">
        <v>46</v>
      </c>
      <c r="Q111" s="223">
        <v>2012</v>
      </c>
      <c r="R111" s="223" t="s">
        <v>482</v>
      </c>
      <c r="S111" s="223" t="s">
        <v>483</v>
      </c>
      <c r="T111" s="223"/>
      <c r="U111" s="218"/>
      <c r="V111" s="218"/>
      <c r="W111" s="311"/>
      <c r="X111" s="224"/>
      <c r="Y111" s="225">
        <v>15</v>
      </c>
      <c r="Z111" s="316">
        <v>2</v>
      </c>
      <c r="AA111" s="226">
        <v>3</v>
      </c>
      <c r="AB111" s="319" t="s">
        <v>44</v>
      </c>
      <c r="AC111" s="320" t="s">
        <v>45</v>
      </c>
      <c r="AD111" s="321">
        <v>100</v>
      </c>
      <c r="AE111" s="322"/>
      <c r="AF111" s="323"/>
      <c r="AG111" s="323"/>
      <c r="AH111" s="324"/>
      <c r="AI111" s="325" t="s">
        <v>144</v>
      </c>
      <c r="AJ111" s="319"/>
      <c r="AK111" s="320"/>
      <c r="AL111" s="321"/>
      <c r="AM111" s="322"/>
      <c r="AN111" s="323"/>
      <c r="AO111" s="323"/>
      <c r="AP111" s="324"/>
      <c r="AQ111" s="325"/>
      <c r="AR111" s="319"/>
      <c r="AS111" s="320"/>
      <c r="AT111" s="321"/>
      <c r="AU111" s="322"/>
      <c r="AV111" s="323"/>
      <c r="AW111" s="323"/>
      <c r="AX111" s="324"/>
      <c r="AY111" s="330"/>
      <c r="AZ111" s="328"/>
      <c r="BA111" s="228"/>
      <c r="BB111" s="317"/>
      <c r="BC111" s="228"/>
      <c r="BD111" s="317"/>
      <c r="BE111" s="317"/>
      <c r="BF111" s="317">
        <v>9799.7590627029513</v>
      </c>
      <c r="BG111" s="228"/>
      <c r="BH111" s="317"/>
      <c r="BI111" s="228"/>
      <c r="BJ111" s="229">
        <v>9799.7590627029513</v>
      </c>
    </row>
    <row r="112" spans="1:62" s="120" customFormat="1" ht="11.25" x14ac:dyDescent="0.2">
      <c r="A112" s="218">
        <v>81</v>
      </c>
      <c r="B112" s="218" t="s">
        <v>133</v>
      </c>
      <c r="C112" s="219" t="s">
        <v>134</v>
      </c>
      <c r="D112" s="218" t="s">
        <v>135</v>
      </c>
      <c r="E112" s="220" t="s">
        <v>136</v>
      </c>
      <c r="F112" s="221"/>
      <c r="G112" s="221"/>
      <c r="H112" s="221">
        <v>5.14</v>
      </c>
      <c r="I112" s="221">
        <v>81</v>
      </c>
      <c r="J112" s="221"/>
      <c r="K112" s="222"/>
      <c r="L112" s="223">
        <v>1</v>
      </c>
      <c r="M112" s="223" t="s">
        <v>138</v>
      </c>
      <c r="N112" s="223" t="s">
        <v>492</v>
      </c>
      <c r="O112" s="222">
        <v>582000</v>
      </c>
      <c r="P112" s="223" t="s">
        <v>46</v>
      </c>
      <c r="Q112" s="223">
        <v>2012</v>
      </c>
      <c r="R112" s="223" t="s">
        <v>482</v>
      </c>
      <c r="S112" s="223" t="s">
        <v>483</v>
      </c>
      <c r="T112" s="223"/>
      <c r="U112" s="218"/>
      <c r="V112" s="218"/>
      <c r="W112" s="311"/>
      <c r="X112" s="224"/>
      <c r="Y112" s="225">
        <v>15</v>
      </c>
      <c r="Z112" s="316">
        <v>2</v>
      </c>
      <c r="AA112" s="226">
        <v>3</v>
      </c>
      <c r="AB112" s="319" t="s">
        <v>44</v>
      </c>
      <c r="AC112" s="320" t="s">
        <v>45</v>
      </c>
      <c r="AD112" s="321">
        <v>100</v>
      </c>
      <c r="AE112" s="322"/>
      <c r="AF112" s="323"/>
      <c r="AG112" s="323"/>
      <c r="AH112" s="324"/>
      <c r="AI112" s="325" t="s">
        <v>144</v>
      </c>
      <c r="AJ112" s="319"/>
      <c r="AK112" s="320"/>
      <c r="AL112" s="321"/>
      <c r="AM112" s="322"/>
      <c r="AN112" s="323"/>
      <c r="AO112" s="323"/>
      <c r="AP112" s="324"/>
      <c r="AQ112" s="325"/>
      <c r="AR112" s="319"/>
      <c r="AS112" s="320"/>
      <c r="AT112" s="321"/>
      <c r="AU112" s="322"/>
      <c r="AV112" s="323"/>
      <c r="AW112" s="323"/>
      <c r="AX112" s="324"/>
      <c r="AY112" s="330"/>
      <c r="AZ112" s="328"/>
      <c r="BA112" s="228"/>
      <c r="BB112" s="317"/>
      <c r="BC112" s="228"/>
      <c r="BD112" s="317"/>
      <c r="BE112" s="317"/>
      <c r="BF112" s="317">
        <v>9799.7590627029513</v>
      </c>
      <c r="BG112" s="228"/>
      <c r="BH112" s="317"/>
      <c r="BI112" s="228"/>
      <c r="BJ112" s="229">
        <v>9799.7590627029513</v>
      </c>
    </row>
    <row r="113" spans="1:62" s="120" customFormat="1" ht="11.25" x14ac:dyDescent="0.2">
      <c r="A113" s="218">
        <v>83</v>
      </c>
      <c r="B113" s="218" t="s">
        <v>133</v>
      </c>
      <c r="C113" s="219" t="s">
        <v>134</v>
      </c>
      <c r="D113" s="218" t="s">
        <v>135</v>
      </c>
      <c r="E113" s="220" t="s">
        <v>136</v>
      </c>
      <c r="F113" s="221"/>
      <c r="G113" s="221"/>
      <c r="H113" s="221">
        <v>5.15</v>
      </c>
      <c r="I113" s="221">
        <v>83</v>
      </c>
      <c r="J113" s="221"/>
      <c r="K113" s="222"/>
      <c r="L113" s="223">
        <v>1</v>
      </c>
      <c r="M113" s="223" t="s">
        <v>138</v>
      </c>
      <c r="N113" s="223" t="s">
        <v>494</v>
      </c>
      <c r="O113" s="222">
        <v>582030</v>
      </c>
      <c r="P113" s="223" t="s">
        <v>495</v>
      </c>
      <c r="Q113" s="223">
        <v>2012</v>
      </c>
      <c r="R113" s="223" t="s">
        <v>496</v>
      </c>
      <c r="S113" s="223" t="s">
        <v>497</v>
      </c>
      <c r="T113" s="223"/>
      <c r="U113" s="218"/>
      <c r="V113" s="218"/>
      <c r="W113" s="311"/>
      <c r="X113" s="224"/>
      <c r="Y113" s="225">
        <v>20</v>
      </c>
      <c r="Z113" s="318">
        <v>1</v>
      </c>
      <c r="AA113" s="226">
        <v>3</v>
      </c>
      <c r="AB113" s="319"/>
      <c r="AC113" s="320"/>
      <c r="AD113" s="321"/>
      <c r="AE113" s="322"/>
      <c r="AF113" s="323"/>
      <c r="AG113" s="323"/>
      <c r="AH113" s="324"/>
      <c r="AI113" s="325"/>
      <c r="AJ113" s="319"/>
      <c r="AK113" s="320"/>
      <c r="AL113" s="321"/>
      <c r="AM113" s="322"/>
      <c r="AN113" s="323"/>
      <c r="AO113" s="323"/>
      <c r="AP113" s="324"/>
      <c r="AQ113" s="325"/>
      <c r="AR113" s="319"/>
      <c r="AS113" s="320"/>
      <c r="AT113" s="321"/>
      <c r="AU113" s="322"/>
      <c r="AV113" s="323"/>
      <c r="AW113" s="323"/>
      <c r="AX113" s="324"/>
      <c r="AY113" s="330"/>
      <c r="AZ113" s="328"/>
      <c r="BA113" s="228"/>
      <c r="BB113" s="317"/>
      <c r="BC113" s="228"/>
      <c r="BD113" s="317"/>
      <c r="BE113" s="317"/>
      <c r="BF113" s="317"/>
      <c r="BG113" s="228"/>
      <c r="BH113" s="317"/>
      <c r="BI113" s="228"/>
      <c r="BJ113" s="229"/>
    </row>
    <row r="114" spans="1:62" s="120" customFormat="1" ht="11.25" x14ac:dyDescent="0.2">
      <c r="A114" s="218">
        <v>85</v>
      </c>
      <c r="B114" s="218" t="s">
        <v>133</v>
      </c>
      <c r="C114" s="219" t="s">
        <v>134</v>
      </c>
      <c r="D114" s="218" t="s">
        <v>135</v>
      </c>
      <c r="E114" s="220" t="s">
        <v>136</v>
      </c>
      <c r="F114" s="221"/>
      <c r="G114" s="221"/>
      <c r="H114" s="221">
        <v>5.14</v>
      </c>
      <c r="I114" s="221">
        <v>85</v>
      </c>
      <c r="J114" s="221"/>
      <c r="K114" s="222"/>
      <c r="L114" s="223">
        <v>1</v>
      </c>
      <c r="M114" s="223" t="s">
        <v>138</v>
      </c>
      <c r="N114" s="223" t="s">
        <v>494</v>
      </c>
      <c r="O114" s="222">
        <v>582030</v>
      </c>
      <c r="P114" s="223" t="s">
        <v>495</v>
      </c>
      <c r="Q114" s="223">
        <v>2012</v>
      </c>
      <c r="R114" s="223" t="s">
        <v>496</v>
      </c>
      <c r="S114" s="223" t="s">
        <v>497</v>
      </c>
      <c r="T114" s="223"/>
      <c r="U114" s="218"/>
      <c r="V114" s="218"/>
      <c r="W114" s="311"/>
      <c r="X114" s="224"/>
      <c r="Y114" s="225">
        <v>20</v>
      </c>
      <c r="Z114" s="318">
        <v>1</v>
      </c>
      <c r="AA114" s="226">
        <v>3</v>
      </c>
      <c r="AB114" s="319"/>
      <c r="AC114" s="320"/>
      <c r="AD114" s="321"/>
      <c r="AE114" s="322"/>
      <c r="AF114" s="323"/>
      <c r="AG114" s="323"/>
      <c r="AH114" s="324"/>
      <c r="AI114" s="325"/>
      <c r="AJ114" s="319"/>
      <c r="AK114" s="320"/>
      <c r="AL114" s="321"/>
      <c r="AM114" s="322"/>
      <c r="AN114" s="323"/>
      <c r="AO114" s="323"/>
      <c r="AP114" s="324"/>
      <c r="AQ114" s="325"/>
      <c r="AR114" s="319"/>
      <c r="AS114" s="320"/>
      <c r="AT114" s="321"/>
      <c r="AU114" s="322"/>
      <c r="AV114" s="323"/>
      <c r="AW114" s="323"/>
      <c r="AX114" s="324"/>
      <c r="AY114" s="330"/>
      <c r="AZ114" s="328"/>
      <c r="BA114" s="228"/>
      <c r="BB114" s="317"/>
      <c r="BC114" s="228"/>
      <c r="BD114" s="317"/>
      <c r="BE114" s="317"/>
      <c r="BF114" s="317"/>
      <c r="BG114" s="228"/>
      <c r="BH114" s="317"/>
      <c r="BI114" s="228"/>
      <c r="BJ114" s="229"/>
    </row>
    <row r="115" spans="1:62" s="120" customFormat="1" ht="11.25" x14ac:dyDescent="0.2">
      <c r="A115" s="218">
        <v>239</v>
      </c>
      <c r="B115" s="218" t="s">
        <v>133</v>
      </c>
      <c r="C115" s="219" t="s">
        <v>134</v>
      </c>
      <c r="D115" s="218" t="s">
        <v>135</v>
      </c>
      <c r="E115" s="220" t="s">
        <v>136</v>
      </c>
      <c r="F115" s="221"/>
      <c r="G115" s="221"/>
      <c r="H115" s="221" t="s">
        <v>171</v>
      </c>
      <c r="I115" s="221">
        <v>239</v>
      </c>
      <c r="J115" s="221"/>
      <c r="K115" s="222"/>
      <c r="L115" s="223">
        <v>9</v>
      </c>
      <c r="M115" s="223" t="s">
        <v>138</v>
      </c>
      <c r="N115" s="223" t="s">
        <v>494</v>
      </c>
      <c r="O115" s="222">
        <v>582030</v>
      </c>
      <c r="P115" s="223" t="s">
        <v>495</v>
      </c>
      <c r="Q115" s="223">
        <v>2012</v>
      </c>
      <c r="R115" s="223" t="s">
        <v>496</v>
      </c>
      <c r="S115" s="223" t="s">
        <v>497</v>
      </c>
      <c r="T115" s="223"/>
      <c r="U115" s="218"/>
      <c r="V115" s="218"/>
      <c r="W115" s="311"/>
      <c r="X115" s="224"/>
      <c r="Y115" s="225">
        <v>20</v>
      </c>
      <c r="Z115" s="318">
        <v>1</v>
      </c>
      <c r="AA115" s="226">
        <v>3</v>
      </c>
      <c r="AB115" s="319"/>
      <c r="AC115" s="320"/>
      <c r="AD115" s="321"/>
      <c r="AE115" s="322"/>
      <c r="AF115" s="323"/>
      <c r="AG115" s="323"/>
      <c r="AH115" s="324"/>
      <c r="AI115" s="325"/>
      <c r="AJ115" s="319"/>
      <c r="AK115" s="320"/>
      <c r="AL115" s="321"/>
      <c r="AM115" s="322"/>
      <c r="AN115" s="323"/>
      <c r="AO115" s="323"/>
      <c r="AP115" s="324"/>
      <c r="AQ115" s="325"/>
      <c r="AR115" s="319"/>
      <c r="AS115" s="320"/>
      <c r="AT115" s="321"/>
      <c r="AU115" s="322"/>
      <c r="AV115" s="323"/>
      <c r="AW115" s="323"/>
      <c r="AX115" s="324"/>
      <c r="AY115" s="330"/>
      <c r="AZ115" s="328"/>
      <c r="BA115" s="228"/>
      <c r="BB115" s="317"/>
      <c r="BC115" s="228"/>
      <c r="BD115" s="317"/>
      <c r="BE115" s="317"/>
      <c r="BF115" s="317"/>
      <c r="BG115" s="228"/>
      <c r="BH115" s="317"/>
      <c r="BI115" s="228"/>
      <c r="BJ115" s="229"/>
    </row>
    <row r="116" spans="1:62" s="120" customFormat="1" ht="11.25" x14ac:dyDescent="0.2">
      <c r="A116" s="218">
        <v>240</v>
      </c>
      <c r="B116" s="218" t="s">
        <v>133</v>
      </c>
      <c r="C116" s="219" t="s">
        <v>134</v>
      </c>
      <c r="D116" s="218" t="s">
        <v>135</v>
      </c>
      <c r="E116" s="220" t="s">
        <v>136</v>
      </c>
      <c r="F116" s="221"/>
      <c r="G116" s="221"/>
      <c r="H116" s="221" t="s">
        <v>171</v>
      </c>
      <c r="I116" s="221">
        <v>240</v>
      </c>
      <c r="J116" s="221"/>
      <c r="K116" s="222"/>
      <c r="L116" s="223">
        <v>1</v>
      </c>
      <c r="M116" s="223" t="s">
        <v>138</v>
      </c>
      <c r="N116" s="223" t="s">
        <v>494</v>
      </c>
      <c r="O116" s="222">
        <v>582030</v>
      </c>
      <c r="P116" s="223" t="s">
        <v>495</v>
      </c>
      <c r="Q116" s="223">
        <v>2012</v>
      </c>
      <c r="R116" s="223" t="s">
        <v>496</v>
      </c>
      <c r="S116" s="223" t="s">
        <v>498</v>
      </c>
      <c r="T116" s="223"/>
      <c r="U116" s="218"/>
      <c r="V116" s="218"/>
      <c r="W116" s="311"/>
      <c r="X116" s="224"/>
      <c r="Y116" s="225">
        <v>20</v>
      </c>
      <c r="Z116" s="318">
        <v>1</v>
      </c>
      <c r="AA116" s="226">
        <v>3</v>
      </c>
      <c r="AB116" s="319"/>
      <c r="AC116" s="320"/>
      <c r="AD116" s="321"/>
      <c r="AE116" s="322"/>
      <c r="AF116" s="323"/>
      <c r="AG116" s="323"/>
      <c r="AH116" s="324"/>
      <c r="AI116" s="325"/>
      <c r="AJ116" s="319"/>
      <c r="AK116" s="320"/>
      <c r="AL116" s="321"/>
      <c r="AM116" s="322"/>
      <c r="AN116" s="323"/>
      <c r="AO116" s="323"/>
      <c r="AP116" s="324"/>
      <c r="AQ116" s="325"/>
      <c r="AR116" s="319"/>
      <c r="AS116" s="320"/>
      <c r="AT116" s="321"/>
      <c r="AU116" s="322"/>
      <c r="AV116" s="323"/>
      <c r="AW116" s="323"/>
      <c r="AX116" s="324"/>
      <c r="AY116" s="330"/>
      <c r="AZ116" s="328"/>
      <c r="BA116" s="228"/>
      <c r="BB116" s="317"/>
      <c r="BC116" s="228"/>
      <c r="BD116" s="317"/>
      <c r="BE116" s="317"/>
      <c r="BF116" s="317"/>
      <c r="BG116" s="228"/>
      <c r="BH116" s="317"/>
      <c r="BI116" s="228"/>
      <c r="BJ116" s="229"/>
    </row>
    <row r="117" spans="1:62" s="120" customFormat="1" ht="11.25" x14ac:dyDescent="0.2">
      <c r="A117" s="218">
        <v>241</v>
      </c>
      <c r="B117" s="218" t="s">
        <v>133</v>
      </c>
      <c r="C117" s="219" t="s">
        <v>134</v>
      </c>
      <c r="D117" s="218" t="s">
        <v>135</v>
      </c>
      <c r="E117" s="220" t="s">
        <v>136</v>
      </c>
      <c r="F117" s="221"/>
      <c r="G117" s="221"/>
      <c r="H117" s="221" t="s">
        <v>171</v>
      </c>
      <c r="I117" s="221">
        <v>241</v>
      </c>
      <c r="J117" s="221"/>
      <c r="K117" s="222"/>
      <c r="L117" s="223">
        <v>4</v>
      </c>
      <c r="M117" s="223" t="s">
        <v>138</v>
      </c>
      <c r="N117" s="223" t="s">
        <v>499</v>
      </c>
      <c r="O117" s="222">
        <v>582030</v>
      </c>
      <c r="P117" s="223" t="s">
        <v>495</v>
      </c>
      <c r="Q117" s="223">
        <v>2012</v>
      </c>
      <c r="R117" s="223" t="s">
        <v>500</v>
      </c>
      <c r="S117" s="223" t="s">
        <v>501</v>
      </c>
      <c r="T117" s="223"/>
      <c r="U117" s="218"/>
      <c r="V117" s="218"/>
      <c r="W117" s="311"/>
      <c r="X117" s="224"/>
      <c r="Y117" s="225">
        <v>20</v>
      </c>
      <c r="Z117" s="318">
        <v>1</v>
      </c>
      <c r="AA117" s="226">
        <v>3</v>
      </c>
      <c r="AB117" s="319"/>
      <c r="AC117" s="320"/>
      <c r="AD117" s="321"/>
      <c r="AE117" s="322"/>
      <c r="AF117" s="323"/>
      <c r="AG117" s="323"/>
      <c r="AH117" s="324"/>
      <c r="AI117" s="325"/>
      <c r="AJ117" s="319"/>
      <c r="AK117" s="320"/>
      <c r="AL117" s="321"/>
      <c r="AM117" s="322"/>
      <c r="AN117" s="323"/>
      <c r="AO117" s="323"/>
      <c r="AP117" s="324"/>
      <c r="AQ117" s="325"/>
      <c r="AR117" s="319"/>
      <c r="AS117" s="320"/>
      <c r="AT117" s="321"/>
      <c r="AU117" s="322"/>
      <c r="AV117" s="323"/>
      <c r="AW117" s="323"/>
      <c r="AX117" s="324"/>
      <c r="AY117" s="330"/>
      <c r="AZ117" s="328"/>
      <c r="BA117" s="228"/>
      <c r="BB117" s="317"/>
      <c r="BC117" s="228"/>
      <c r="BD117" s="317"/>
      <c r="BE117" s="317"/>
      <c r="BF117" s="317"/>
      <c r="BG117" s="228"/>
      <c r="BH117" s="317"/>
      <c r="BI117" s="228"/>
      <c r="BJ117" s="229"/>
    </row>
    <row r="118" spans="1:62" s="120" customFormat="1" ht="11.25" x14ac:dyDescent="0.2">
      <c r="A118" s="218">
        <v>82</v>
      </c>
      <c r="B118" s="218" t="s">
        <v>133</v>
      </c>
      <c r="C118" s="219" t="s">
        <v>134</v>
      </c>
      <c r="D118" s="218" t="s">
        <v>135</v>
      </c>
      <c r="E118" s="220" t="s">
        <v>136</v>
      </c>
      <c r="F118" s="221"/>
      <c r="G118" s="221"/>
      <c r="H118" s="221">
        <v>5.01</v>
      </c>
      <c r="I118" s="221">
        <v>82</v>
      </c>
      <c r="J118" s="221"/>
      <c r="K118" s="222"/>
      <c r="L118" s="223">
        <v>1</v>
      </c>
      <c r="M118" s="223" t="s">
        <v>138</v>
      </c>
      <c r="N118" s="223" t="s">
        <v>494</v>
      </c>
      <c r="O118" s="222">
        <v>582030</v>
      </c>
      <c r="P118" s="223" t="s">
        <v>495</v>
      </c>
      <c r="Q118" s="223">
        <v>2012</v>
      </c>
      <c r="R118" s="223" t="s">
        <v>496</v>
      </c>
      <c r="S118" s="223" t="s">
        <v>497</v>
      </c>
      <c r="T118" s="223"/>
      <c r="U118" s="218"/>
      <c r="V118" s="218"/>
      <c r="W118" s="311"/>
      <c r="X118" s="224"/>
      <c r="Y118" s="225">
        <v>20</v>
      </c>
      <c r="Z118" s="318">
        <v>1</v>
      </c>
      <c r="AA118" s="226">
        <v>3</v>
      </c>
      <c r="AB118" s="319"/>
      <c r="AC118" s="320"/>
      <c r="AD118" s="321"/>
      <c r="AE118" s="322"/>
      <c r="AF118" s="323"/>
      <c r="AG118" s="323"/>
      <c r="AH118" s="324"/>
      <c r="AI118" s="325"/>
      <c r="AJ118" s="319"/>
      <c r="AK118" s="320"/>
      <c r="AL118" s="321"/>
      <c r="AM118" s="322"/>
      <c r="AN118" s="323"/>
      <c r="AO118" s="323"/>
      <c r="AP118" s="324"/>
      <c r="AQ118" s="325"/>
      <c r="AR118" s="319"/>
      <c r="AS118" s="320"/>
      <c r="AT118" s="321"/>
      <c r="AU118" s="322"/>
      <c r="AV118" s="323"/>
      <c r="AW118" s="323"/>
      <c r="AX118" s="324"/>
      <c r="AY118" s="330"/>
      <c r="AZ118" s="328"/>
      <c r="BA118" s="228"/>
      <c r="BB118" s="317"/>
      <c r="BC118" s="228"/>
      <c r="BD118" s="317"/>
      <c r="BE118" s="317"/>
      <c r="BF118" s="317"/>
      <c r="BG118" s="228"/>
      <c r="BH118" s="317"/>
      <c r="BI118" s="228"/>
      <c r="BJ118" s="229"/>
    </row>
    <row r="119" spans="1:62" s="120" customFormat="1" ht="11.25" x14ac:dyDescent="0.2">
      <c r="A119" s="218">
        <v>84</v>
      </c>
      <c r="B119" s="218" t="s">
        <v>133</v>
      </c>
      <c r="C119" s="219" t="s">
        <v>134</v>
      </c>
      <c r="D119" s="218" t="s">
        <v>135</v>
      </c>
      <c r="E119" s="220" t="s">
        <v>136</v>
      </c>
      <c r="F119" s="221"/>
      <c r="G119" s="221"/>
      <c r="H119" s="221">
        <v>5.12</v>
      </c>
      <c r="I119" s="221">
        <v>84</v>
      </c>
      <c r="J119" s="221"/>
      <c r="K119" s="222"/>
      <c r="L119" s="223">
        <v>1</v>
      </c>
      <c r="M119" s="223" t="s">
        <v>138</v>
      </c>
      <c r="N119" s="223" t="s">
        <v>494</v>
      </c>
      <c r="O119" s="222">
        <v>582030</v>
      </c>
      <c r="P119" s="223" t="s">
        <v>495</v>
      </c>
      <c r="Q119" s="223">
        <v>2012</v>
      </c>
      <c r="R119" s="223" t="s">
        <v>496</v>
      </c>
      <c r="S119" s="223" t="s">
        <v>497</v>
      </c>
      <c r="T119" s="223"/>
      <c r="U119" s="218"/>
      <c r="V119" s="218"/>
      <c r="W119" s="311"/>
      <c r="X119" s="224"/>
      <c r="Y119" s="225">
        <v>20</v>
      </c>
      <c r="Z119" s="318">
        <v>1</v>
      </c>
      <c r="AA119" s="226">
        <v>3</v>
      </c>
      <c r="AB119" s="319"/>
      <c r="AC119" s="320"/>
      <c r="AD119" s="321"/>
      <c r="AE119" s="322"/>
      <c r="AF119" s="323"/>
      <c r="AG119" s="323"/>
      <c r="AH119" s="324"/>
      <c r="AI119" s="325"/>
      <c r="AJ119" s="319"/>
      <c r="AK119" s="320"/>
      <c r="AL119" s="321"/>
      <c r="AM119" s="322"/>
      <c r="AN119" s="323"/>
      <c r="AO119" s="323"/>
      <c r="AP119" s="324"/>
      <c r="AQ119" s="325"/>
      <c r="AR119" s="319"/>
      <c r="AS119" s="320"/>
      <c r="AT119" s="321"/>
      <c r="AU119" s="322"/>
      <c r="AV119" s="323"/>
      <c r="AW119" s="323"/>
      <c r="AX119" s="324"/>
      <c r="AY119" s="330"/>
      <c r="AZ119" s="328"/>
      <c r="BA119" s="228"/>
      <c r="BB119" s="317"/>
      <c r="BC119" s="228"/>
      <c r="BD119" s="317"/>
      <c r="BE119" s="317"/>
      <c r="BF119" s="317"/>
      <c r="BG119" s="228"/>
      <c r="BH119" s="317"/>
      <c r="BI119" s="228"/>
      <c r="BJ119" s="229"/>
    </row>
    <row r="120" spans="1:62" s="120" customFormat="1" ht="11.25" x14ac:dyDescent="0.2">
      <c r="A120" s="218">
        <v>111</v>
      </c>
      <c r="B120" s="218" t="s">
        <v>133</v>
      </c>
      <c r="C120" s="219" t="s">
        <v>134</v>
      </c>
      <c r="D120" s="218" t="s">
        <v>135</v>
      </c>
      <c r="E120" s="220" t="s">
        <v>136</v>
      </c>
      <c r="F120" s="221"/>
      <c r="G120" s="221"/>
      <c r="H120" s="221" t="s">
        <v>217</v>
      </c>
      <c r="I120" s="221">
        <v>111</v>
      </c>
      <c r="J120" s="221"/>
      <c r="K120" s="222"/>
      <c r="L120" s="223">
        <v>1</v>
      </c>
      <c r="M120" s="223" t="s">
        <v>138</v>
      </c>
      <c r="N120" s="223" t="s">
        <v>502</v>
      </c>
      <c r="O120" s="222">
        <v>582040</v>
      </c>
      <c r="P120" s="223" t="s">
        <v>503</v>
      </c>
      <c r="Q120" s="223">
        <v>2012</v>
      </c>
      <c r="R120" s="223" t="s">
        <v>476</v>
      </c>
      <c r="S120" s="223"/>
      <c r="T120" s="223"/>
      <c r="U120" s="218"/>
      <c r="V120" s="218"/>
      <c r="W120" s="311" t="s">
        <v>487</v>
      </c>
      <c r="X120" s="224"/>
      <c r="Y120" s="225">
        <v>7</v>
      </c>
      <c r="Z120" s="316">
        <v>2</v>
      </c>
      <c r="AA120" s="226">
        <v>3</v>
      </c>
      <c r="AB120" s="319"/>
      <c r="AC120" s="320"/>
      <c r="AD120" s="321"/>
      <c r="AE120" s="322"/>
      <c r="AF120" s="323"/>
      <c r="AG120" s="323"/>
      <c r="AH120" s="324"/>
      <c r="AI120" s="325"/>
      <c r="AJ120" s="319"/>
      <c r="AK120" s="320"/>
      <c r="AL120" s="321"/>
      <c r="AM120" s="322"/>
      <c r="AN120" s="323"/>
      <c r="AO120" s="323"/>
      <c r="AP120" s="324"/>
      <c r="AQ120" s="325"/>
      <c r="AR120" s="319"/>
      <c r="AS120" s="320"/>
      <c r="AT120" s="321"/>
      <c r="AU120" s="322"/>
      <c r="AV120" s="323"/>
      <c r="AW120" s="323"/>
      <c r="AX120" s="324"/>
      <c r="AY120" s="330"/>
      <c r="AZ120" s="328"/>
      <c r="BA120" s="228"/>
      <c r="BB120" s="317"/>
      <c r="BC120" s="228"/>
      <c r="BD120" s="317"/>
      <c r="BE120" s="317"/>
      <c r="BF120" s="317"/>
      <c r="BG120" s="228"/>
      <c r="BH120" s="317"/>
      <c r="BI120" s="228"/>
      <c r="BJ120" s="229"/>
    </row>
    <row r="121" spans="1:62" s="120" customFormat="1" ht="11.25" x14ac:dyDescent="0.2">
      <c r="A121" s="218">
        <v>112</v>
      </c>
      <c r="B121" s="218" t="s">
        <v>133</v>
      </c>
      <c r="C121" s="219" t="s">
        <v>134</v>
      </c>
      <c r="D121" s="218" t="s">
        <v>135</v>
      </c>
      <c r="E121" s="220" t="s">
        <v>136</v>
      </c>
      <c r="F121" s="221"/>
      <c r="G121" s="221"/>
      <c r="H121" s="221" t="s">
        <v>217</v>
      </c>
      <c r="I121" s="221">
        <v>112</v>
      </c>
      <c r="J121" s="221"/>
      <c r="K121" s="222"/>
      <c r="L121" s="223">
        <v>1</v>
      </c>
      <c r="M121" s="223" t="s">
        <v>138</v>
      </c>
      <c r="N121" s="223" t="s">
        <v>504</v>
      </c>
      <c r="O121" s="222">
        <v>611120</v>
      </c>
      <c r="P121" s="223" t="s">
        <v>505</v>
      </c>
      <c r="Q121" s="223">
        <v>2017</v>
      </c>
      <c r="R121" s="223" t="s">
        <v>506</v>
      </c>
      <c r="S121" s="223" t="s">
        <v>507</v>
      </c>
      <c r="T121" s="223"/>
      <c r="U121" s="218"/>
      <c r="V121" s="218" t="s">
        <v>508</v>
      </c>
      <c r="W121" s="311" t="s">
        <v>509</v>
      </c>
      <c r="X121" s="224"/>
      <c r="Y121" s="225">
        <v>15</v>
      </c>
      <c r="Z121" s="318">
        <v>1</v>
      </c>
      <c r="AA121" s="226">
        <v>3</v>
      </c>
      <c r="AB121" s="319"/>
      <c r="AC121" s="320"/>
      <c r="AD121" s="321"/>
      <c r="AE121" s="322"/>
      <c r="AF121" s="323"/>
      <c r="AG121" s="323"/>
      <c r="AH121" s="324"/>
      <c r="AI121" s="325"/>
      <c r="AJ121" s="319"/>
      <c r="AK121" s="320"/>
      <c r="AL121" s="321"/>
      <c r="AM121" s="322"/>
      <c r="AN121" s="323"/>
      <c r="AO121" s="323"/>
      <c r="AP121" s="324"/>
      <c r="AQ121" s="325"/>
      <c r="AR121" s="319"/>
      <c r="AS121" s="320"/>
      <c r="AT121" s="321"/>
      <c r="AU121" s="322"/>
      <c r="AV121" s="323"/>
      <c r="AW121" s="323"/>
      <c r="AX121" s="324"/>
      <c r="AY121" s="330"/>
      <c r="AZ121" s="328"/>
      <c r="BA121" s="228"/>
      <c r="BB121" s="317"/>
      <c r="BC121" s="228"/>
      <c r="BD121" s="317"/>
      <c r="BE121" s="317"/>
      <c r="BF121" s="317"/>
      <c r="BG121" s="228"/>
      <c r="BH121" s="317"/>
      <c r="BI121" s="228"/>
      <c r="BJ121" s="229"/>
    </row>
    <row r="122" spans="1:62" s="120" customFormat="1" ht="11.25" x14ac:dyDescent="0.2">
      <c r="A122" s="218">
        <v>113</v>
      </c>
      <c r="B122" s="218" t="s">
        <v>133</v>
      </c>
      <c r="C122" s="219" t="s">
        <v>134</v>
      </c>
      <c r="D122" s="218" t="s">
        <v>135</v>
      </c>
      <c r="E122" s="220" t="s">
        <v>136</v>
      </c>
      <c r="F122" s="221"/>
      <c r="G122" s="221"/>
      <c r="H122" s="221" t="s">
        <v>217</v>
      </c>
      <c r="I122" s="221">
        <v>113</v>
      </c>
      <c r="J122" s="221"/>
      <c r="K122" s="222"/>
      <c r="L122" s="223">
        <v>5</v>
      </c>
      <c r="M122" s="223" t="s">
        <v>138</v>
      </c>
      <c r="N122" s="223" t="s">
        <v>510</v>
      </c>
      <c r="O122" s="222">
        <v>611120</v>
      </c>
      <c r="P122" s="223" t="s">
        <v>505</v>
      </c>
      <c r="Q122" s="223">
        <v>2012</v>
      </c>
      <c r="R122" s="223" t="s">
        <v>511</v>
      </c>
      <c r="S122" s="223" t="s">
        <v>512</v>
      </c>
      <c r="T122" s="223"/>
      <c r="U122" s="218"/>
      <c r="V122" s="218"/>
      <c r="W122" s="311" t="s">
        <v>513</v>
      </c>
      <c r="X122" s="224"/>
      <c r="Y122" s="225">
        <v>5</v>
      </c>
      <c r="Z122" s="329">
        <v>3</v>
      </c>
      <c r="AA122" s="226">
        <v>3</v>
      </c>
      <c r="AB122" s="319"/>
      <c r="AC122" s="320"/>
      <c r="AD122" s="321"/>
      <c r="AE122" s="322"/>
      <c r="AF122" s="323"/>
      <c r="AG122" s="323"/>
      <c r="AH122" s="324"/>
      <c r="AI122" s="325"/>
      <c r="AJ122" s="319"/>
      <c r="AK122" s="320"/>
      <c r="AL122" s="321"/>
      <c r="AM122" s="322"/>
      <c r="AN122" s="323"/>
      <c r="AO122" s="323"/>
      <c r="AP122" s="324"/>
      <c r="AQ122" s="325"/>
      <c r="AR122" s="319"/>
      <c r="AS122" s="320"/>
      <c r="AT122" s="321"/>
      <c r="AU122" s="322"/>
      <c r="AV122" s="323"/>
      <c r="AW122" s="323"/>
      <c r="AX122" s="324"/>
      <c r="AY122" s="330"/>
      <c r="AZ122" s="328"/>
      <c r="BA122" s="228"/>
      <c r="BB122" s="317">
        <v>4416.3232128</v>
      </c>
      <c r="BC122" s="228"/>
      <c r="BD122" s="317"/>
      <c r="BE122" s="317"/>
      <c r="BF122" s="317"/>
      <c r="BG122" s="317">
        <v>4875.9776799790297</v>
      </c>
      <c r="BH122" s="317"/>
      <c r="BI122" s="228"/>
      <c r="BJ122" s="229">
        <v>9292.3008927790288</v>
      </c>
    </row>
    <row r="123" spans="1:62" s="120" customFormat="1" ht="11.25" x14ac:dyDescent="0.2">
      <c r="A123" s="218">
        <v>182</v>
      </c>
      <c r="B123" s="218" t="s">
        <v>133</v>
      </c>
      <c r="C123" s="219" t="s">
        <v>134</v>
      </c>
      <c r="D123" s="218" t="s">
        <v>135</v>
      </c>
      <c r="E123" s="220" t="s">
        <v>136</v>
      </c>
      <c r="F123" s="221"/>
      <c r="G123" s="221"/>
      <c r="H123" s="221">
        <v>0.09</v>
      </c>
      <c r="I123" s="221">
        <v>182</v>
      </c>
      <c r="J123" s="221"/>
      <c r="K123" s="222"/>
      <c r="L123" s="223">
        <v>2</v>
      </c>
      <c r="M123" s="223" t="s">
        <v>138</v>
      </c>
      <c r="N123" s="223" t="s">
        <v>517</v>
      </c>
      <c r="O123" s="222">
        <v>615000</v>
      </c>
      <c r="P123" s="223" t="s">
        <v>46</v>
      </c>
      <c r="Q123" s="223">
        <v>2012</v>
      </c>
      <c r="R123" s="223"/>
      <c r="S123" s="223"/>
      <c r="T123" s="223"/>
      <c r="U123" s="218"/>
      <c r="V123" s="218" t="s">
        <v>518</v>
      </c>
      <c r="W123" s="311" t="s">
        <v>519</v>
      </c>
      <c r="X123" s="224"/>
      <c r="Y123" s="225">
        <v>25</v>
      </c>
      <c r="Z123" s="318">
        <v>1</v>
      </c>
      <c r="AA123" s="226">
        <v>3</v>
      </c>
      <c r="AB123" s="319"/>
      <c r="AC123" s="320"/>
      <c r="AD123" s="321"/>
      <c r="AE123" s="322"/>
      <c r="AF123" s="323"/>
      <c r="AG123" s="323"/>
      <c r="AH123" s="324"/>
      <c r="AI123" s="325"/>
      <c r="AJ123" s="319"/>
      <c r="AK123" s="320"/>
      <c r="AL123" s="321"/>
      <c r="AM123" s="322"/>
      <c r="AN123" s="323"/>
      <c r="AO123" s="323"/>
      <c r="AP123" s="324"/>
      <c r="AQ123" s="325"/>
      <c r="AR123" s="319"/>
      <c r="AS123" s="320"/>
      <c r="AT123" s="321"/>
      <c r="AU123" s="322"/>
      <c r="AV123" s="323"/>
      <c r="AW123" s="323"/>
      <c r="AX123" s="324"/>
      <c r="AY123" s="330"/>
      <c r="AZ123" s="328"/>
      <c r="BA123" s="228"/>
      <c r="BB123" s="317"/>
      <c r="BC123" s="228"/>
      <c r="BD123" s="317"/>
      <c r="BE123" s="317"/>
      <c r="BF123" s="317"/>
      <c r="BG123" s="317"/>
      <c r="BH123" s="317"/>
      <c r="BI123" s="228"/>
      <c r="BJ123" s="229"/>
    </row>
    <row r="124" spans="1:62" s="120" customFormat="1" ht="11.25" x14ac:dyDescent="0.2">
      <c r="A124" s="218">
        <v>10</v>
      </c>
      <c r="B124" s="218" t="s">
        <v>133</v>
      </c>
      <c r="C124" s="219" t="s">
        <v>134</v>
      </c>
      <c r="D124" s="218" t="s">
        <v>135</v>
      </c>
      <c r="E124" s="220" t="s">
        <v>136</v>
      </c>
      <c r="F124" s="221"/>
      <c r="G124" s="221"/>
      <c r="H124" s="221" t="s">
        <v>520</v>
      </c>
      <c r="I124" s="221">
        <v>10</v>
      </c>
      <c r="J124" s="221"/>
      <c r="K124" s="222"/>
      <c r="L124" s="223">
        <v>1</v>
      </c>
      <c r="M124" s="223" t="s">
        <v>138</v>
      </c>
      <c r="N124" s="223" t="s">
        <v>521</v>
      </c>
      <c r="O124" s="222">
        <v>615000</v>
      </c>
      <c r="P124" s="223" t="s">
        <v>46</v>
      </c>
      <c r="Q124" s="223">
        <v>2012</v>
      </c>
      <c r="R124" s="223"/>
      <c r="S124" s="223"/>
      <c r="T124" s="223"/>
      <c r="U124" s="218"/>
      <c r="V124" s="218"/>
      <c r="W124" s="311" t="s">
        <v>519</v>
      </c>
      <c r="X124" s="224"/>
      <c r="Y124" s="225">
        <v>30</v>
      </c>
      <c r="Z124" s="318">
        <v>1</v>
      </c>
      <c r="AA124" s="226">
        <v>3</v>
      </c>
      <c r="AB124" s="319"/>
      <c r="AC124" s="320"/>
      <c r="AD124" s="321"/>
      <c r="AE124" s="322"/>
      <c r="AF124" s="323"/>
      <c r="AG124" s="323"/>
      <c r="AH124" s="324"/>
      <c r="AI124" s="325"/>
      <c r="AJ124" s="319"/>
      <c r="AK124" s="320"/>
      <c r="AL124" s="321"/>
      <c r="AM124" s="322"/>
      <c r="AN124" s="323"/>
      <c r="AO124" s="323"/>
      <c r="AP124" s="324"/>
      <c r="AQ124" s="325"/>
      <c r="AR124" s="319"/>
      <c r="AS124" s="320"/>
      <c r="AT124" s="321"/>
      <c r="AU124" s="322"/>
      <c r="AV124" s="323"/>
      <c r="AW124" s="323"/>
      <c r="AX124" s="324"/>
      <c r="AY124" s="330"/>
      <c r="AZ124" s="328"/>
      <c r="BA124" s="228"/>
      <c r="BB124" s="317"/>
      <c r="BC124" s="228"/>
      <c r="BD124" s="317"/>
      <c r="BE124" s="317"/>
      <c r="BF124" s="317"/>
      <c r="BG124" s="317"/>
      <c r="BH124" s="317"/>
      <c r="BI124" s="228"/>
      <c r="BJ124" s="229"/>
    </row>
    <row r="125" spans="1:62" s="120" customFormat="1" ht="11.25" x14ac:dyDescent="0.2">
      <c r="A125" s="218">
        <v>200</v>
      </c>
      <c r="B125" s="218" t="s">
        <v>133</v>
      </c>
      <c r="C125" s="219" t="s">
        <v>134</v>
      </c>
      <c r="D125" s="218" t="s">
        <v>135</v>
      </c>
      <c r="E125" s="220" t="s">
        <v>136</v>
      </c>
      <c r="F125" s="221"/>
      <c r="G125" s="221"/>
      <c r="H125" s="221" t="s">
        <v>165</v>
      </c>
      <c r="I125" s="221">
        <v>200</v>
      </c>
      <c r="J125" s="221"/>
      <c r="K125" s="222"/>
      <c r="L125" s="223">
        <v>19168</v>
      </c>
      <c r="M125" s="223" t="s">
        <v>199</v>
      </c>
      <c r="N125" s="223" t="s">
        <v>522</v>
      </c>
      <c r="O125" s="222">
        <v>617100</v>
      </c>
      <c r="P125" s="223" t="s">
        <v>523</v>
      </c>
      <c r="Q125" s="223">
        <v>2012</v>
      </c>
      <c r="R125" s="223" t="s">
        <v>524</v>
      </c>
      <c r="S125" s="223"/>
      <c r="T125" s="223"/>
      <c r="U125" s="218"/>
      <c r="V125" s="218"/>
      <c r="W125" s="311"/>
      <c r="X125" s="224"/>
      <c r="Y125" s="225">
        <v>30</v>
      </c>
      <c r="Z125" s="318">
        <v>1</v>
      </c>
      <c r="AA125" s="226">
        <v>3</v>
      </c>
      <c r="AB125" s="319"/>
      <c r="AC125" s="320"/>
      <c r="AD125" s="321"/>
      <c r="AE125" s="322"/>
      <c r="AF125" s="323"/>
      <c r="AG125" s="323"/>
      <c r="AH125" s="324"/>
      <c r="AI125" s="325"/>
      <c r="AJ125" s="319"/>
      <c r="AK125" s="320"/>
      <c r="AL125" s="321"/>
      <c r="AM125" s="322"/>
      <c r="AN125" s="323"/>
      <c r="AO125" s="323"/>
      <c r="AP125" s="324"/>
      <c r="AQ125" s="325"/>
      <c r="AR125" s="319"/>
      <c r="AS125" s="320"/>
      <c r="AT125" s="321"/>
      <c r="AU125" s="322"/>
      <c r="AV125" s="323"/>
      <c r="AW125" s="323"/>
      <c r="AX125" s="324"/>
      <c r="AY125" s="330"/>
      <c r="AZ125" s="328"/>
      <c r="BA125" s="228"/>
      <c r="BB125" s="317"/>
      <c r="BC125" s="228"/>
      <c r="BD125" s="317"/>
      <c r="BE125" s="317"/>
      <c r="BF125" s="317"/>
      <c r="BG125" s="317"/>
      <c r="BH125" s="317"/>
      <c r="BI125" s="228"/>
      <c r="BJ125" s="229"/>
    </row>
    <row r="126" spans="1:62" s="120" customFormat="1" ht="11.25" x14ac:dyDescent="0.2">
      <c r="A126" s="218">
        <v>214</v>
      </c>
      <c r="B126" s="218" t="s">
        <v>133</v>
      </c>
      <c r="C126" s="219" t="s">
        <v>134</v>
      </c>
      <c r="D126" s="218" t="s">
        <v>135</v>
      </c>
      <c r="E126" s="220" t="s">
        <v>136</v>
      </c>
      <c r="F126" s="221"/>
      <c r="G126" s="221"/>
      <c r="H126" s="221" t="s">
        <v>525</v>
      </c>
      <c r="I126" s="221">
        <v>214</v>
      </c>
      <c r="J126" s="221"/>
      <c r="K126" s="222"/>
      <c r="L126" s="223">
        <v>1</v>
      </c>
      <c r="M126" s="223" t="s">
        <v>138</v>
      </c>
      <c r="N126" s="223" t="s">
        <v>521</v>
      </c>
      <c r="O126" s="222">
        <v>624100</v>
      </c>
      <c r="P126" s="223" t="s">
        <v>46</v>
      </c>
      <c r="Q126" s="223">
        <v>2012</v>
      </c>
      <c r="R126" s="223"/>
      <c r="S126" s="223"/>
      <c r="T126" s="223"/>
      <c r="U126" s="218"/>
      <c r="V126" s="218"/>
      <c r="W126" s="311"/>
      <c r="X126" s="224"/>
      <c r="Y126" s="225">
        <v>30</v>
      </c>
      <c r="Z126" s="318">
        <v>1</v>
      </c>
      <c r="AA126" s="226">
        <v>3</v>
      </c>
      <c r="AB126" s="319"/>
      <c r="AC126" s="320"/>
      <c r="AD126" s="321"/>
      <c r="AE126" s="322"/>
      <c r="AF126" s="323"/>
      <c r="AG126" s="323"/>
      <c r="AH126" s="324"/>
      <c r="AI126" s="325"/>
      <c r="AJ126" s="319"/>
      <c r="AK126" s="320"/>
      <c r="AL126" s="321"/>
      <c r="AM126" s="322"/>
      <c r="AN126" s="323"/>
      <c r="AO126" s="323"/>
      <c r="AP126" s="324"/>
      <c r="AQ126" s="325"/>
      <c r="AR126" s="319"/>
      <c r="AS126" s="320"/>
      <c r="AT126" s="321"/>
      <c r="AU126" s="322"/>
      <c r="AV126" s="323"/>
      <c r="AW126" s="323"/>
      <c r="AX126" s="324"/>
      <c r="AY126" s="330"/>
      <c r="AZ126" s="328"/>
      <c r="BA126" s="228"/>
      <c r="BB126" s="317"/>
      <c r="BC126" s="228"/>
      <c r="BD126" s="317"/>
      <c r="BE126" s="317"/>
      <c r="BF126" s="317"/>
      <c r="BG126" s="317"/>
      <c r="BH126" s="317"/>
      <c r="BI126" s="228"/>
      <c r="BJ126" s="229"/>
    </row>
    <row r="127" spans="1:62" s="120" customFormat="1" ht="11.25" x14ac:dyDescent="0.2">
      <c r="A127" s="218">
        <v>25</v>
      </c>
      <c r="B127" s="218" t="s">
        <v>133</v>
      </c>
      <c r="C127" s="219" t="s">
        <v>134</v>
      </c>
      <c r="D127" s="218" t="s">
        <v>135</v>
      </c>
      <c r="E127" s="220" t="s">
        <v>136</v>
      </c>
      <c r="F127" s="221"/>
      <c r="G127" s="221"/>
      <c r="H127" s="221">
        <v>2.16</v>
      </c>
      <c r="I127" s="221">
        <v>25</v>
      </c>
      <c r="J127" s="221"/>
      <c r="K127" s="222"/>
      <c r="L127" s="223">
        <v>1</v>
      </c>
      <c r="M127" s="223" t="s">
        <v>138</v>
      </c>
      <c r="N127" s="223" t="s">
        <v>521</v>
      </c>
      <c r="O127" s="222">
        <v>631110</v>
      </c>
      <c r="P127" s="223" t="s">
        <v>526</v>
      </c>
      <c r="Q127" s="223">
        <v>2012</v>
      </c>
      <c r="R127" s="223"/>
      <c r="S127" s="223"/>
      <c r="T127" s="223"/>
      <c r="U127" s="218"/>
      <c r="V127" s="218"/>
      <c r="W127" s="311" t="s">
        <v>519</v>
      </c>
      <c r="X127" s="224"/>
      <c r="Y127" s="225">
        <v>30</v>
      </c>
      <c r="Z127" s="318">
        <v>1</v>
      </c>
      <c r="AA127" s="226">
        <v>3</v>
      </c>
      <c r="AB127" s="319"/>
      <c r="AC127" s="320"/>
      <c r="AD127" s="321"/>
      <c r="AE127" s="322"/>
      <c r="AF127" s="323"/>
      <c r="AG127" s="323"/>
      <c r="AH127" s="324"/>
      <c r="AI127" s="325"/>
      <c r="AJ127" s="319"/>
      <c r="AK127" s="320"/>
      <c r="AL127" s="321"/>
      <c r="AM127" s="322"/>
      <c r="AN127" s="323"/>
      <c r="AO127" s="323"/>
      <c r="AP127" s="324"/>
      <c r="AQ127" s="325"/>
      <c r="AR127" s="319"/>
      <c r="AS127" s="320"/>
      <c r="AT127" s="321"/>
      <c r="AU127" s="322"/>
      <c r="AV127" s="323"/>
      <c r="AW127" s="323"/>
      <c r="AX127" s="324"/>
      <c r="AY127" s="330"/>
      <c r="AZ127" s="328"/>
      <c r="BA127" s="228"/>
      <c r="BB127" s="317"/>
      <c r="BC127" s="228"/>
      <c r="BD127" s="317"/>
      <c r="BE127" s="317"/>
      <c r="BF127" s="317"/>
      <c r="BG127" s="317"/>
      <c r="BH127" s="317"/>
      <c r="BI127" s="228"/>
      <c r="BJ127" s="229"/>
    </row>
    <row r="128" spans="1:62" s="120" customFormat="1" ht="11.25" x14ac:dyDescent="0.2">
      <c r="A128" s="218">
        <v>26</v>
      </c>
      <c r="B128" s="218" t="s">
        <v>133</v>
      </c>
      <c r="C128" s="219" t="s">
        <v>134</v>
      </c>
      <c r="D128" s="218" t="s">
        <v>135</v>
      </c>
      <c r="E128" s="220" t="s">
        <v>136</v>
      </c>
      <c r="F128" s="221"/>
      <c r="G128" s="221"/>
      <c r="H128" s="221">
        <v>2.21</v>
      </c>
      <c r="I128" s="221">
        <v>26</v>
      </c>
      <c r="J128" s="221"/>
      <c r="K128" s="222"/>
      <c r="L128" s="223">
        <v>1</v>
      </c>
      <c r="M128" s="223" t="s">
        <v>138</v>
      </c>
      <c r="N128" s="223" t="s">
        <v>521</v>
      </c>
      <c r="O128" s="222">
        <v>631110</v>
      </c>
      <c r="P128" s="223" t="s">
        <v>526</v>
      </c>
      <c r="Q128" s="223">
        <v>2012</v>
      </c>
      <c r="R128" s="223"/>
      <c r="S128" s="223"/>
      <c r="T128" s="223"/>
      <c r="U128" s="218"/>
      <c r="V128" s="218"/>
      <c r="W128" s="311" t="s">
        <v>519</v>
      </c>
      <c r="X128" s="224"/>
      <c r="Y128" s="225">
        <v>30</v>
      </c>
      <c r="Z128" s="318">
        <v>1</v>
      </c>
      <c r="AA128" s="226">
        <v>3</v>
      </c>
      <c r="AB128" s="319"/>
      <c r="AC128" s="320"/>
      <c r="AD128" s="321"/>
      <c r="AE128" s="322"/>
      <c r="AF128" s="323"/>
      <c r="AG128" s="323"/>
      <c r="AH128" s="324"/>
      <c r="AI128" s="325"/>
      <c r="AJ128" s="319"/>
      <c r="AK128" s="320"/>
      <c r="AL128" s="321"/>
      <c r="AM128" s="322"/>
      <c r="AN128" s="323"/>
      <c r="AO128" s="323"/>
      <c r="AP128" s="324"/>
      <c r="AQ128" s="325"/>
      <c r="AR128" s="319"/>
      <c r="AS128" s="320"/>
      <c r="AT128" s="321"/>
      <c r="AU128" s="322"/>
      <c r="AV128" s="323"/>
      <c r="AW128" s="323"/>
      <c r="AX128" s="324"/>
      <c r="AY128" s="330"/>
      <c r="AZ128" s="328"/>
      <c r="BA128" s="228"/>
      <c r="BB128" s="317"/>
      <c r="BC128" s="228"/>
      <c r="BD128" s="317"/>
      <c r="BE128" s="317"/>
      <c r="BF128" s="317"/>
      <c r="BG128" s="317"/>
      <c r="BH128" s="317"/>
      <c r="BI128" s="228"/>
      <c r="BJ128" s="229"/>
    </row>
    <row r="129" spans="1:62" s="120" customFormat="1" ht="11.25" x14ac:dyDescent="0.2">
      <c r="A129" s="218">
        <v>40</v>
      </c>
      <c r="B129" s="218" t="s">
        <v>133</v>
      </c>
      <c r="C129" s="219" t="s">
        <v>134</v>
      </c>
      <c r="D129" s="218" t="s">
        <v>135</v>
      </c>
      <c r="E129" s="220" t="s">
        <v>136</v>
      </c>
      <c r="F129" s="221"/>
      <c r="G129" s="221"/>
      <c r="H129" s="221">
        <v>4.24</v>
      </c>
      <c r="I129" s="221">
        <v>40</v>
      </c>
      <c r="J129" s="221"/>
      <c r="K129" s="222"/>
      <c r="L129" s="223">
        <v>1</v>
      </c>
      <c r="M129" s="223" t="s">
        <v>138</v>
      </c>
      <c r="N129" s="223" t="s">
        <v>521</v>
      </c>
      <c r="O129" s="222">
        <v>631110</v>
      </c>
      <c r="P129" s="223" t="s">
        <v>526</v>
      </c>
      <c r="Q129" s="223">
        <v>2012</v>
      </c>
      <c r="R129" s="223"/>
      <c r="S129" s="223"/>
      <c r="T129" s="223"/>
      <c r="U129" s="218"/>
      <c r="V129" s="218"/>
      <c r="W129" s="311" t="s">
        <v>519</v>
      </c>
      <c r="X129" s="224"/>
      <c r="Y129" s="225">
        <v>30</v>
      </c>
      <c r="Z129" s="318">
        <v>1</v>
      </c>
      <c r="AA129" s="226">
        <v>3</v>
      </c>
      <c r="AB129" s="319"/>
      <c r="AC129" s="320"/>
      <c r="AD129" s="321"/>
      <c r="AE129" s="322"/>
      <c r="AF129" s="323"/>
      <c r="AG129" s="323"/>
      <c r="AH129" s="324"/>
      <c r="AI129" s="325"/>
      <c r="AJ129" s="319"/>
      <c r="AK129" s="320"/>
      <c r="AL129" s="321"/>
      <c r="AM129" s="322"/>
      <c r="AN129" s="323"/>
      <c r="AO129" s="323"/>
      <c r="AP129" s="324"/>
      <c r="AQ129" s="325"/>
      <c r="AR129" s="319"/>
      <c r="AS129" s="320"/>
      <c r="AT129" s="321"/>
      <c r="AU129" s="322"/>
      <c r="AV129" s="323"/>
      <c r="AW129" s="323"/>
      <c r="AX129" s="324"/>
      <c r="AY129" s="330"/>
      <c r="AZ129" s="328"/>
      <c r="BA129" s="228"/>
      <c r="BB129" s="317"/>
      <c r="BC129" s="228"/>
      <c r="BD129" s="317"/>
      <c r="BE129" s="317"/>
      <c r="BF129" s="317"/>
      <c r="BG129" s="317"/>
      <c r="BH129" s="317"/>
      <c r="BI129" s="228"/>
      <c r="BJ129" s="229"/>
    </row>
    <row r="130" spans="1:62" s="120" customFormat="1" ht="11.25" x14ac:dyDescent="0.2">
      <c r="A130" s="218">
        <v>11</v>
      </c>
      <c r="B130" s="218" t="s">
        <v>133</v>
      </c>
      <c r="C130" s="219" t="s">
        <v>134</v>
      </c>
      <c r="D130" s="218" t="s">
        <v>135</v>
      </c>
      <c r="E130" s="220" t="s">
        <v>136</v>
      </c>
      <c r="F130" s="221"/>
      <c r="G130" s="221"/>
      <c r="H130" s="221">
        <v>1.03</v>
      </c>
      <c r="I130" s="221">
        <v>11</v>
      </c>
      <c r="J130" s="221"/>
      <c r="K130" s="222"/>
      <c r="L130" s="223">
        <v>1</v>
      </c>
      <c r="M130" s="223" t="s">
        <v>138</v>
      </c>
      <c r="N130" s="223" t="s">
        <v>527</v>
      </c>
      <c r="O130" s="222">
        <v>631110</v>
      </c>
      <c r="P130" s="223" t="s">
        <v>526</v>
      </c>
      <c r="Q130" s="223">
        <v>2012</v>
      </c>
      <c r="R130" s="223"/>
      <c r="S130" s="223"/>
      <c r="T130" s="223">
        <v>63</v>
      </c>
      <c r="U130" s="218" t="s">
        <v>528</v>
      </c>
      <c r="V130" s="218"/>
      <c r="W130" s="311" t="s">
        <v>519</v>
      </c>
      <c r="X130" s="224"/>
      <c r="Y130" s="225">
        <v>30</v>
      </c>
      <c r="Z130" s="318">
        <v>1</v>
      </c>
      <c r="AA130" s="226">
        <v>3</v>
      </c>
      <c r="AB130" s="319"/>
      <c r="AC130" s="320"/>
      <c r="AD130" s="321"/>
      <c r="AE130" s="322"/>
      <c r="AF130" s="323"/>
      <c r="AG130" s="323"/>
      <c r="AH130" s="324"/>
      <c r="AI130" s="325"/>
      <c r="AJ130" s="319"/>
      <c r="AK130" s="320"/>
      <c r="AL130" s="321"/>
      <c r="AM130" s="322"/>
      <c r="AN130" s="323"/>
      <c r="AO130" s="323"/>
      <c r="AP130" s="324"/>
      <c r="AQ130" s="325"/>
      <c r="AR130" s="319"/>
      <c r="AS130" s="320"/>
      <c r="AT130" s="321"/>
      <c r="AU130" s="322"/>
      <c r="AV130" s="323"/>
      <c r="AW130" s="323"/>
      <c r="AX130" s="324"/>
      <c r="AY130" s="330"/>
      <c r="AZ130" s="328"/>
      <c r="BA130" s="228"/>
      <c r="BB130" s="317"/>
      <c r="BC130" s="228"/>
      <c r="BD130" s="317"/>
      <c r="BE130" s="317"/>
      <c r="BF130" s="317"/>
      <c r="BG130" s="317"/>
      <c r="BH130" s="317"/>
      <c r="BI130" s="228"/>
      <c r="BJ130" s="229"/>
    </row>
    <row r="131" spans="1:62" s="120" customFormat="1" ht="11.25" x14ac:dyDescent="0.2">
      <c r="A131" s="218">
        <v>185</v>
      </c>
      <c r="B131" s="218" t="s">
        <v>133</v>
      </c>
      <c r="C131" s="219" t="s">
        <v>134</v>
      </c>
      <c r="D131" s="218" t="s">
        <v>135</v>
      </c>
      <c r="E131" s="220" t="s">
        <v>136</v>
      </c>
      <c r="F131" s="221"/>
      <c r="G131" s="221"/>
      <c r="H131" s="221" t="s">
        <v>153</v>
      </c>
      <c r="I131" s="221">
        <v>185</v>
      </c>
      <c r="J131" s="221"/>
      <c r="K131" s="222"/>
      <c r="L131" s="223">
        <v>1</v>
      </c>
      <c r="M131" s="223" t="s">
        <v>138</v>
      </c>
      <c r="N131" s="223" t="s">
        <v>529</v>
      </c>
      <c r="O131" s="222">
        <v>631110</v>
      </c>
      <c r="P131" s="223" t="s">
        <v>526</v>
      </c>
      <c r="Q131" s="223">
        <v>2012</v>
      </c>
      <c r="R131" s="223"/>
      <c r="S131" s="223"/>
      <c r="T131" s="223">
        <v>63</v>
      </c>
      <c r="U131" s="218" t="s">
        <v>528</v>
      </c>
      <c r="V131" s="218" t="s">
        <v>530</v>
      </c>
      <c r="W131" s="311" t="s">
        <v>519</v>
      </c>
      <c r="X131" s="224"/>
      <c r="Y131" s="225">
        <v>30</v>
      </c>
      <c r="Z131" s="318">
        <v>1</v>
      </c>
      <c r="AA131" s="226">
        <v>3</v>
      </c>
      <c r="AB131" s="319"/>
      <c r="AC131" s="320"/>
      <c r="AD131" s="321"/>
      <c r="AE131" s="322"/>
      <c r="AF131" s="323"/>
      <c r="AG131" s="323"/>
      <c r="AH131" s="324"/>
      <c r="AI131" s="325"/>
      <c r="AJ131" s="319"/>
      <c r="AK131" s="320"/>
      <c r="AL131" s="321"/>
      <c r="AM131" s="322"/>
      <c r="AN131" s="323"/>
      <c r="AO131" s="323"/>
      <c r="AP131" s="324"/>
      <c r="AQ131" s="325"/>
      <c r="AR131" s="319"/>
      <c r="AS131" s="320"/>
      <c r="AT131" s="321"/>
      <c r="AU131" s="322"/>
      <c r="AV131" s="323"/>
      <c r="AW131" s="323"/>
      <c r="AX131" s="324"/>
      <c r="AY131" s="330"/>
      <c r="AZ131" s="328"/>
      <c r="BA131" s="228"/>
      <c r="BB131" s="317"/>
      <c r="BC131" s="228"/>
      <c r="BD131" s="317"/>
      <c r="BE131" s="317"/>
      <c r="BF131" s="317"/>
      <c r="BG131" s="317"/>
      <c r="BH131" s="317"/>
      <c r="BI131" s="228"/>
      <c r="BJ131" s="229"/>
    </row>
    <row r="132" spans="1:62" s="120" customFormat="1" ht="11.25" x14ac:dyDescent="0.2">
      <c r="A132" s="218">
        <v>32</v>
      </c>
      <c r="B132" s="218" t="s">
        <v>133</v>
      </c>
      <c r="C132" s="219" t="s">
        <v>134</v>
      </c>
      <c r="D132" s="218" t="s">
        <v>135</v>
      </c>
      <c r="E132" s="220" t="s">
        <v>136</v>
      </c>
      <c r="F132" s="221"/>
      <c r="G132" s="221"/>
      <c r="H132" s="221">
        <v>3</v>
      </c>
      <c r="I132" s="221">
        <v>32</v>
      </c>
      <c r="J132" s="221"/>
      <c r="K132" s="222"/>
      <c r="L132" s="223">
        <v>1</v>
      </c>
      <c r="M132" s="223" t="s">
        <v>138</v>
      </c>
      <c r="N132" s="223" t="s">
        <v>521</v>
      </c>
      <c r="O132" s="222">
        <v>631110</v>
      </c>
      <c r="P132" s="223" t="s">
        <v>526</v>
      </c>
      <c r="Q132" s="223">
        <v>2012</v>
      </c>
      <c r="R132" s="223"/>
      <c r="S132" s="223"/>
      <c r="T132" s="223"/>
      <c r="U132" s="218"/>
      <c r="V132" s="218"/>
      <c r="W132" s="311" t="s">
        <v>519</v>
      </c>
      <c r="X132" s="224"/>
      <c r="Y132" s="225">
        <v>30</v>
      </c>
      <c r="Z132" s="318">
        <v>1</v>
      </c>
      <c r="AA132" s="226">
        <v>3</v>
      </c>
      <c r="AB132" s="319"/>
      <c r="AC132" s="320"/>
      <c r="AD132" s="321"/>
      <c r="AE132" s="322"/>
      <c r="AF132" s="323"/>
      <c r="AG132" s="323"/>
      <c r="AH132" s="324"/>
      <c r="AI132" s="325"/>
      <c r="AJ132" s="319"/>
      <c r="AK132" s="320"/>
      <c r="AL132" s="321"/>
      <c r="AM132" s="322"/>
      <c r="AN132" s="323"/>
      <c r="AO132" s="323"/>
      <c r="AP132" s="324"/>
      <c r="AQ132" s="325"/>
      <c r="AR132" s="319"/>
      <c r="AS132" s="320"/>
      <c r="AT132" s="321"/>
      <c r="AU132" s="322"/>
      <c r="AV132" s="323"/>
      <c r="AW132" s="323"/>
      <c r="AX132" s="324"/>
      <c r="AY132" s="330"/>
      <c r="AZ132" s="328"/>
      <c r="BA132" s="228"/>
      <c r="BB132" s="317"/>
      <c r="BC132" s="228"/>
      <c r="BD132" s="317"/>
      <c r="BE132" s="317"/>
      <c r="BF132" s="317"/>
      <c r="BG132" s="317"/>
      <c r="BH132" s="317"/>
      <c r="BI132" s="228"/>
      <c r="BJ132" s="229"/>
    </row>
    <row r="133" spans="1:62" s="120" customFormat="1" ht="11.25" x14ac:dyDescent="0.2">
      <c r="A133" s="218">
        <v>34</v>
      </c>
      <c r="B133" s="218" t="s">
        <v>133</v>
      </c>
      <c r="C133" s="219" t="s">
        <v>134</v>
      </c>
      <c r="D133" s="218" t="s">
        <v>135</v>
      </c>
      <c r="E133" s="220" t="s">
        <v>136</v>
      </c>
      <c r="F133" s="221"/>
      <c r="G133" s="221"/>
      <c r="H133" s="221">
        <v>3.21</v>
      </c>
      <c r="I133" s="221">
        <v>34</v>
      </c>
      <c r="J133" s="221"/>
      <c r="K133" s="222"/>
      <c r="L133" s="223">
        <v>1</v>
      </c>
      <c r="M133" s="223" t="s">
        <v>138</v>
      </c>
      <c r="N133" s="223" t="s">
        <v>521</v>
      </c>
      <c r="O133" s="222">
        <v>631110</v>
      </c>
      <c r="P133" s="223" t="s">
        <v>526</v>
      </c>
      <c r="Q133" s="223">
        <v>2012</v>
      </c>
      <c r="R133" s="223"/>
      <c r="S133" s="223"/>
      <c r="T133" s="223"/>
      <c r="U133" s="218"/>
      <c r="V133" s="218"/>
      <c r="W133" s="311" t="s">
        <v>519</v>
      </c>
      <c r="X133" s="224"/>
      <c r="Y133" s="225">
        <v>30</v>
      </c>
      <c r="Z133" s="318">
        <v>1</v>
      </c>
      <c r="AA133" s="226">
        <v>3</v>
      </c>
      <c r="AB133" s="319"/>
      <c r="AC133" s="320"/>
      <c r="AD133" s="321"/>
      <c r="AE133" s="322"/>
      <c r="AF133" s="323"/>
      <c r="AG133" s="323"/>
      <c r="AH133" s="324"/>
      <c r="AI133" s="325"/>
      <c r="AJ133" s="319"/>
      <c r="AK133" s="320"/>
      <c r="AL133" s="321"/>
      <c r="AM133" s="322"/>
      <c r="AN133" s="323"/>
      <c r="AO133" s="323"/>
      <c r="AP133" s="324"/>
      <c r="AQ133" s="325"/>
      <c r="AR133" s="319"/>
      <c r="AS133" s="320"/>
      <c r="AT133" s="321"/>
      <c r="AU133" s="322"/>
      <c r="AV133" s="323"/>
      <c r="AW133" s="323"/>
      <c r="AX133" s="324"/>
      <c r="AY133" s="330"/>
      <c r="AZ133" s="328"/>
      <c r="BA133" s="228"/>
      <c r="BB133" s="317"/>
      <c r="BC133" s="228"/>
      <c r="BD133" s="317"/>
      <c r="BE133" s="317"/>
      <c r="BF133" s="317"/>
      <c r="BG133" s="317"/>
      <c r="BH133" s="317"/>
      <c r="BI133" s="228"/>
      <c r="BJ133" s="229"/>
    </row>
    <row r="134" spans="1:62" s="120" customFormat="1" ht="11.25" x14ac:dyDescent="0.2">
      <c r="A134" s="218">
        <v>186</v>
      </c>
      <c r="B134" s="218" t="s">
        <v>133</v>
      </c>
      <c r="C134" s="219" t="s">
        <v>134</v>
      </c>
      <c r="D134" s="218" t="s">
        <v>135</v>
      </c>
      <c r="E134" s="220" t="s">
        <v>136</v>
      </c>
      <c r="F134" s="221"/>
      <c r="G134" s="221"/>
      <c r="H134" s="221">
        <v>0.19</v>
      </c>
      <c r="I134" s="221">
        <v>186</v>
      </c>
      <c r="J134" s="221"/>
      <c r="K134" s="222"/>
      <c r="L134" s="223">
        <v>1</v>
      </c>
      <c r="M134" s="223" t="s">
        <v>138</v>
      </c>
      <c r="N134" s="223" t="s">
        <v>521</v>
      </c>
      <c r="O134" s="222">
        <v>631110</v>
      </c>
      <c r="P134" s="223" t="s">
        <v>526</v>
      </c>
      <c r="Q134" s="223">
        <v>2012</v>
      </c>
      <c r="R134" s="223"/>
      <c r="S134" s="223"/>
      <c r="T134" s="223"/>
      <c r="U134" s="218"/>
      <c r="V134" s="218"/>
      <c r="W134" s="311" t="s">
        <v>519</v>
      </c>
      <c r="X134" s="224"/>
      <c r="Y134" s="225">
        <v>30</v>
      </c>
      <c r="Z134" s="318">
        <v>1</v>
      </c>
      <c r="AA134" s="226">
        <v>3</v>
      </c>
      <c r="AB134" s="319"/>
      <c r="AC134" s="320"/>
      <c r="AD134" s="321"/>
      <c r="AE134" s="322"/>
      <c r="AF134" s="323"/>
      <c r="AG134" s="323"/>
      <c r="AH134" s="324"/>
      <c r="AI134" s="325"/>
      <c r="AJ134" s="319"/>
      <c r="AK134" s="320"/>
      <c r="AL134" s="321"/>
      <c r="AM134" s="322"/>
      <c r="AN134" s="323"/>
      <c r="AO134" s="323"/>
      <c r="AP134" s="324"/>
      <c r="AQ134" s="325"/>
      <c r="AR134" s="319"/>
      <c r="AS134" s="320"/>
      <c r="AT134" s="321"/>
      <c r="AU134" s="322"/>
      <c r="AV134" s="323"/>
      <c r="AW134" s="323"/>
      <c r="AX134" s="324"/>
      <c r="AY134" s="330"/>
      <c r="AZ134" s="328"/>
      <c r="BA134" s="228"/>
      <c r="BB134" s="317"/>
      <c r="BC134" s="228"/>
      <c r="BD134" s="317"/>
      <c r="BE134" s="317"/>
      <c r="BF134" s="317"/>
      <c r="BG134" s="317"/>
      <c r="BH134" s="317"/>
      <c r="BI134" s="228"/>
      <c r="BJ134" s="229"/>
    </row>
    <row r="135" spans="1:62" s="120" customFormat="1" ht="11.25" x14ac:dyDescent="0.2">
      <c r="A135" s="218">
        <v>12</v>
      </c>
      <c r="B135" s="218" t="s">
        <v>133</v>
      </c>
      <c r="C135" s="219" t="s">
        <v>134</v>
      </c>
      <c r="D135" s="218" t="s">
        <v>135</v>
      </c>
      <c r="E135" s="220" t="s">
        <v>136</v>
      </c>
      <c r="F135" s="221"/>
      <c r="G135" s="221"/>
      <c r="H135" s="221">
        <v>1.18</v>
      </c>
      <c r="I135" s="221">
        <v>12</v>
      </c>
      <c r="J135" s="221"/>
      <c r="K135" s="222"/>
      <c r="L135" s="223">
        <v>1</v>
      </c>
      <c r="M135" s="223" t="s">
        <v>138</v>
      </c>
      <c r="N135" s="223" t="s">
        <v>521</v>
      </c>
      <c r="O135" s="222">
        <v>631110</v>
      </c>
      <c r="P135" s="223" t="s">
        <v>526</v>
      </c>
      <c r="Q135" s="223">
        <v>2012</v>
      </c>
      <c r="R135" s="223"/>
      <c r="S135" s="223"/>
      <c r="T135" s="223"/>
      <c r="U135" s="218"/>
      <c r="V135" s="218"/>
      <c r="W135" s="311" t="s">
        <v>519</v>
      </c>
      <c r="X135" s="224"/>
      <c r="Y135" s="225">
        <v>30</v>
      </c>
      <c r="Z135" s="318">
        <v>1</v>
      </c>
      <c r="AA135" s="226">
        <v>3</v>
      </c>
      <c r="AB135" s="319"/>
      <c r="AC135" s="320"/>
      <c r="AD135" s="321"/>
      <c r="AE135" s="322"/>
      <c r="AF135" s="323"/>
      <c r="AG135" s="323"/>
      <c r="AH135" s="324"/>
      <c r="AI135" s="325"/>
      <c r="AJ135" s="319"/>
      <c r="AK135" s="320"/>
      <c r="AL135" s="321"/>
      <c r="AM135" s="322"/>
      <c r="AN135" s="323"/>
      <c r="AO135" s="323"/>
      <c r="AP135" s="324"/>
      <c r="AQ135" s="325"/>
      <c r="AR135" s="319"/>
      <c r="AS135" s="320"/>
      <c r="AT135" s="321"/>
      <c r="AU135" s="322"/>
      <c r="AV135" s="323"/>
      <c r="AW135" s="323"/>
      <c r="AX135" s="324"/>
      <c r="AY135" s="330"/>
      <c r="AZ135" s="328"/>
      <c r="BA135" s="228"/>
      <c r="BB135" s="317"/>
      <c r="BC135" s="228"/>
      <c r="BD135" s="317"/>
      <c r="BE135" s="317"/>
      <c r="BF135" s="317"/>
      <c r="BG135" s="317"/>
      <c r="BH135" s="317"/>
      <c r="BI135" s="228"/>
      <c r="BJ135" s="229"/>
    </row>
    <row r="136" spans="1:62" s="120" customFormat="1" ht="11.25" x14ac:dyDescent="0.2">
      <c r="A136" s="218">
        <v>14</v>
      </c>
      <c r="B136" s="218" t="s">
        <v>133</v>
      </c>
      <c r="C136" s="219" t="s">
        <v>134</v>
      </c>
      <c r="D136" s="218" t="s">
        <v>135</v>
      </c>
      <c r="E136" s="220" t="s">
        <v>136</v>
      </c>
      <c r="F136" s="221"/>
      <c r="G136" s="221"/>
      <c r="H136" s="221">
        <v>1.29</v>
      </c>
      <c r="I136" s="221">
        <v>14</v>
      </c>
      <c r="J136" s="221"/>
      <c r="K136" s="222"/>
      <c r="L136" s="223">
        <v>1</v>
      </c>
      <c r="M136" s="223" t="s">
        <v>138</v>
      </c>
      <c r="N136" s="223" t="s">
        <v>521</v>
      </c>
      <c r="O136" s="222">
        <v>631110</v>
      </c>
      <c r="P136" s="223" t="s">
        <v>526</v>
      </c>
      <c r="Q136" s="223">
        <v>2012</v>
      </c>
      <c r="R136" s="223"/>
      <c r="S136" s="223"/>
      <c r="T136" s="223"/>
      <c r="U136" s="218"/>
      <c r="V136" s="218"/>
      <c r="W136" s="311" t="s">
        <v>519</v>
      </c>
      <c r="X136" s="224"/>
      <c r="Y136" s="225">
        <v>30</v>
      </c>
      <c r="Z136" s="318">
        <v>1</v>
      </c>
      <c r="AA136" s="226">
        <v>3</v>
      </c>
      <c r="AB136" s="319"/>
      <c r="AC136" s="320"/>
      <c r="AD136" s="321"/>
      <c r="AE136" s="322"/>
      <c r="AF136" s="323"/>
      <c r="AG136" s="323"/>
      <c r="AH136" s="324"/>
      <c r="AI136" s="325"/>
      <c r="AJ136" s="319"/>
      <c r="AK136" s="320"/>
      <c r="AL136" s="321"/>
      <c r="AM136" s="322"/>
      <c r="AN136" s="323"/>
      <c r="AO136" s="323"/>
      <c r="AP136" s="324"/>
      <c r="AQ136" s="325"/>
      <c r="AR136" s="319"/>
      <c r="AS136" s="320"/>
      <c r="AT136" s="321"/>
      <c r="AU136" s="322"/>
      <c r="AV136" s="323"/>
      <c r="AW136" s="323"/>
      <c r="AX136" s="324"/>
      <c r="AY136" s="330"/>
      <c r="AZ136" s="328"/>
      <c r="BA136" s="228"/>
      <c r="BB136" s="317"/>
      <c r="BC136" s="228"/>
      <c r="BD136" s="317"/>
      <c r="BE136" s="317"/>
      <c r="BF136" s="317"/>
      <c r="BG136" s="317"/>
      <c r="BH136" s="317"/>
      <c r="BI136" s="228"/>
      <c r="BJ136" s="229"/>
    </row>
    <row r="137" spans="1:62" s="120" customFormat="1" ht="11.25" x14ac:dyDescent="0.2">
      <c r="A137" s="218">
        <v>39</v>
      </c>
      <c r="B137" s="218" t="s">
        <v>133</v>
      </c>
      <c r="C137" s="219" t="s">
        <v>134</v>
      </c>
      <c r="D137" s="218" t="s">
        <v>135</v>
      </c>
      <c r="E137" s="220" t="s">
        <v>136</v>
      </c>
      <c r="F137" s="221"/>
      <c r="G137" s="221"/>
      <c r="H137" s="221">
        <v>4.37</v>
      </c>
      <c r="I137" s="221">
        <v>39</v>
      </c>
      <c r="J137" s="221"/>
      <c r="K137" s="222"/>
      <c r="L137" s="223">
        <v>1</v>
      </c>
      <c r="M137" s="223" t="s">
        <v>138</v>
      </c>
      <c r="N137" s="223" t="s">
        <v>521</v>
      </c>
      <c r="O137" s="222">
        <v>631110</v>
      </c>
      <c r="P137" s="223" t="s">
        <v>526</v>
      </c>
      <c r="Q137" s="223">
        <v>2012</v>
      </c>
      <c r="R137" s="223"/>
      <c r="S137" s="223"/>
      <c r="T137" s="223"/>
      <c r="U137" s="218"/>
      <c r="V137" s="218"/>
      <c r="W137" s="311" t="s">
        <v>519</v>
      </c>
      <c r="X137" s="224"/>
      <c r="Y137" s="225">
        <v>30</v>
      </c>
      <c r="Z137" s="318">
        <v>1</v>
      </c>
      <c r="AA137" s="226">
        <v>3</v>
      </c>
      <c r="AB137" s="319"/>
      <c r="AC137" s="320"/>
      <c r="AD137" s="321"/>
      <c r="AE137" s="322"/>
      <c r="AF137" s="323"/>
      <c r="AG137" s="323"/>
      <c r="AH137" s="324"/>
      <c r="AI137" s="325"/>
      <c r="AJ137" s="319"/>
      <c r="AK137" s="320"/>
      <c r="AL137" s="321"/>
      <c r="AM137" s="322"/>
      <c r="AN137" s="323"/>
      <c r="AO137" s="323"/>
      <c r="AP137" s="324"/>
      <c r="AQ137" s="325"/>
      <c r="AR137" s="319"/>
      <c r="AS137" s="320"/>
      <c r="AT137" s="321"/>
      <c r="AU137" s="322"/>
      <c r="AV137" s="323"/>
      <c r="AW137" s="323"/>
      <c r="AX137" s="324"/>
      <c r="AY137" s="330"/>
      <c r="AZ137" s="328"/>
      <c r="BA137" s="228"/>
      <c r="BB137" s="317"/>
      <c r="BC137" s="228"/>
      <c r="BD137" s="317"/>
      <c r="BE137" s="317"/>
      <c r="BF137" s="317"/>
      <c r="BG137" s="317"/>
      <c r="BH137" s="317"/>
      <c r="BI137" s="228"/>
      <c r="BJ137" s="229"/>
    </row>
    <row r="138" spans="1:62" s="120" customFormat="1" ht="11.25" x14ac:dyDescent="0.2">
      <c r="A138" s="218">
        <v>242</v>
      </c>
      <c r="B138" s="218" t="s">
        <v>133</v>
      </c>
      <c r="C138" s="219" t="s">
        <v>134</v>
      </c>
      <c r="D138" s="218" t="s">
        <v>135</v>
      </c>
      <c r="E138" s="220" t="s">
        <v>136</v>
      </c>
      <c r="F138" s="221"/>
      <c r="G138" s="221"/>
      <c r="H138" s="221" t="s">
        <v>171</v>
      </c>
      <c r="I138" s="221">
        <v>242</v>
      </c>
      <c r="J138" s="221"/>
      <c r="K138" s="222"/>
      <c r="L138" s="223">
        <v>1</v>
      </c>
      <c r="M138" s="223" t="s">
        <v>138</v>
      </c>
      <c r="N138" s="223" t="s">
        <v>521</v>
      </c>
      <c r="O138" s="222">
        <v>631110</v>
      </c>
      <c r="P138" s="223" t="s">
        <v>526</v>
      </c>
      <c r="Q138" s="223">
        <v>2012</v>
      </c>
      <c r="R138" s="223"/>
      <c r="S138" s="223"/>
      <c r="T138" s="223"/>
      <c r="U138" s="218"/>
      <c r="V138" s="218"/>
      <c r="W138" s="311" t="s">
        <v>519</v>
      </c>
      <c r="X138" s="224"/>
      <c r="Y138" s="225">
        <v>30</v>
      </c>
      <c r="Z138" s="318">
        <v>1</v>
      </c>
      <c r="AA138" s="226">
        <v>3</v>
      </c>
      <c r="AB138" s="319"/>
      <c r="AC138" s="320"/>
      <c r="AD138" s="321"/>
      <c r="AE138" s="322"/>
      <c r="AF138" s="323"/>
      <c r="AG138" s="323"/>
      <c r="AH138" s="324"/>
      <c r="AI138" s="325"/>
      <c r="AJ138" s="319"/>
      <c r="AK138" s="320"/>
      <c r="AL138" s="321"/>
      <c r="AM138" s="322"/>
      <c r="AN138" s="323"/>
      <c r="AO138" s="323"/>
      <c r="AP138" s="324"/>
      <c r="AQ138" s="325"/>
      <c r="AR138" s="319"/>
      <c r="AS138" s="320"/>
      <c r="AT138" s="321"/>
      <c r="AU138" s="322"/>
      <c r="AV138" s="323"/>
      <c r="AW138" s="323"/>
      <c r="AX138" s="324"/>
      <c r="AY138" s="330"/>
      <c r="AZ138" s="328"/>
      <c r="BA138" s="228"/>
      <c r="BB138" s="317"/>
      <c r="BC138" s="228"/>
      <c r="BD138" s="317"/>
      <c r="BE138" s="317"/>
      <c r="BF138" s="317"/>
      <c r="BG138" s="317"/>
      <c r="BH138" s="317"/>
      <c r="BI138" s="228"/>
      <c r="BJ138" s="229"/>
    </row>
    <row r="139" spans="1:62" s="120" customFormat="1" ht="11.25" x14ac:dyDescent="0.2">
      <c r="A139" s="218">
        <v>13</v>
      </c>
      <c r="B139" s="218" t="s">
        <v>133</v>
      </c>
      <c r="C139" s="219" t="s">
        <v>134</v>
      </c>
      <c r="D139" s="218" t="s">
        <v>135</v>
      </c>
      <c r="E139" s="220" t="s">
        <v>136</v>
      </c>
      <c r="F139" s="221"/>
      <c r="G139" s="221"/>
      <c r="H139" s="221">
        <v>1.19</v>
      </c>
      <c r="I139" s="221">
        <v>13</v>
      </c>
      <c r="J139" s="221"/>
      <c r="K139" s="222"/>
      <c r="L139" s="223">
        <v>1</v>
      </c>
      <c r="M139" s="223" t="s">
        <v>138</v>
      </c>
      <c r="N139" s="223" t="s">
        <v>521</v>
      </c>
      <c r="O139" s="222">
        <v>631110</v>
      </c>
      <c r="P139" s="223" t="s">
        <v>526</v>
      </c>
      <c r="Q139" s="223">
        <v>2012</v>
      </c>
      <c r="R139" s="223"/>
      <c r="S139" s="223"/>
      <c r="T139" s="223"/>
      <c r="U139" s="218"/>
      <c r="V139" s="218"/>
      <c r="W139" s="311" t="s">
        <v>519</v>
      </c>
      <c r="X139" s="224"/>
      <c r="Y139" s="225">
        <v>30</v>
      </c>
      <c r="Z139" s="318">
        <v>1</v>
      </c>
      <c r="AA139" s="226">
        <v>3</v>
      </c>
      <c r="AB139" s="319"/>
      <c r="AC139" s="320"/>
      <c r="AD139" s="321"/>
      <c r="AE139" s="322"/>
      <c r="AF139" s="323"/>
      <c r="AG139" s="323"/>
      <c r="AH139" s="324"/>
      <c r="AI139" s="325"/>
      <c r="AJ139" s="319"/>
      <c r="AK139" s="320"/>
      <c r="AL139" s="321"/>
      <c r="AM139" s="322"/>
      <c r="AN139" s="323"/>
      <c r="AO139" s="323"/>
      <c r="AP139" s="324"/>
      <c r="AQ139" s="325"/>
      <c r="AR139" s="319"/>
      <c r="AS139" s="320"/>
      <c r="AT139" s="321"/>
      <c r="AU139" s="322"/>
      <c r="AV139" s="323"/>
      <c r="AW139" s="323"/>
      <c r="AX139" s="324"/>
      <c r="AY139" s="330"/>
      <c r="AZ139" s="328"/>
      <c r="BA139" s="228"/>
      <c r="BB139" s="317"/>
      <c r="BC139" s="228"/>
      <c r="BD139" s="317"/>
      <c r="BE139" s="317"/>
      <c r="BF139" s="317"/>
      <c r="BG139" s="317"/>
      <c r="BH139" s="317"/>
      <c r="BI139" s="228"/>
      <c r="BJ139" s="229"/>
    </row>
    <row r="140" spans="1:62" s="120" customFormat="1" ht="11.25" x14ac:dyDescent="0.2">
      <c r="A140" s="218">
        <v>183</v>
      </c>
      <c r="B140" s="218" t="s">
        <v>133</v>
      </c>
      <c r="C140" s="219" t="s">
        <v>134</v>
      </c>
      <c r="D140" s="218" t="s">
        <v>135</v>
      </c>
      <c r="E140" s="220" t="s">
        <v>136</v>
      </c>
      <c r="F140" s="221"/>
      <c r="G140" s="221"/>
      <c r="H140" s="221" t="s">
        <v>228</v>
      </c>
      <c r="I140" s="221">
        <v>183</v>
      </c>
      <c r="J140" s="221"/>
      <c r="K140" s="222"/>
      <c r="L140" s="223">
        <v>1</v>
      </c>
      <c r="M140" s="223" t="s">
        <v>138</v>
      </c>
      <c r="N140" s="223" t="s">
        <v>521</v>
      </c>
      <c r="O140" s="222">
        <v>631110</v>
      </c>
      <c r="P140" s="223" t="s">
        <v>526</v>
      </c>
      <c r="Q140" s="223">
        <v>2012</v>
      </c>
      <c r="R140" s="223"/>
      <c r="S140" s="223"/>
      <c r="T140" s="223"/>
      <c r="U140" s="218"/>
      <c r="V140" s="218"/>
      <c r="W140" s="311" t="s">
        <v>519</v>
      </c>
      <c r="X140" s="224"/>
      <c r="Y140" s="225">
        <v>30</v>
      </c>
      <c r="Z140" s="318">
        <v>1</v>
      </c>
      <c r="AA140" s="226">
        <v>3</v>
      </c>
      <c r="AB140" s="319"/>
      <c r="AC140" s="320"/>
      <c r="AD140" s="321"/>
      <c r="AE140" s="322"/>
      <c r="AF140" s="323"/>
      <c r="AG140" s="323"/>
      <c r="AH140" s="324"/>
      <c r="AI140" s="325"/>
      <c r="AJ140" s="319"/>
      <c r="AK140" s="320"/>
      <c r="AL140" s="321"/>
      <c r="AM140" s="322"/>
      <c r="AN140" s="323"/>
      <c r="AO140" s="323"/>
      <c r="AP140" s="324"/>
      <c r="AQ140" s="325"/>
      <c r="AR140" s="319"/>
      <c r="AS140" s="320"/>
      <c r="AT140" s="321"/>
      <c r="AU140" s="322"/>
      <c r="AV140" s="323"/>
      <c r="AW140" s="323"/>
      <c r="AX140" s="324"/>
      <c r="AY140" s="330"/>
      <c r="AZ140" s="328"/>
      <c r="BA140" s="228"/>
      <c r="BB140" s="317"/>
      <c r="BC140" s="228"/>
      <c r="BD140" s="317"/>
      <c r="BE140" s="317"/>
      <c r="BF140" s="317"/>
      <c r="BG140" s="317"/>
      <c r="BH140" s="317"/>
      <c r="BI140" s="228"/>
      <c r="BJ140" s="229"/>
    </row>
    <row r="141" spans="1:62" s="120" customFormat="1" ht="11.25" x14ac:dyDescent="0.2">
      <c r="A141" s="218">
        <v>24</v>
      </c>
      <c r="B141" s="218" t="s">
        <v>133</v>
      </c>
      <c r="C141" s="219" t="s">
        <v>134</v>
      </c>
      <c r="D141" s="218" t="s">
        <v>135</v>
      </c>
      <c r="E141" s="220" t="s">
        <v>136</v>
      </c>
      <c r="F141" s="221"/>
      <c r="G141" s="221"/>
      <c r="H141" s="221">
        <v>2.02</v>
      </c>
      <c r="I141" s="221">
        <v>24</v>
      </c>
      <c r="J141" s="221"/>
      <c r="K141" s="222"/>
      <c r="L141" s="223">
        <v>1</v>
      </c>
      <c r="M141" s="223" t="s">
        <v>138</v>
      </c>
      <c r="N141" s="223" t="s">
        <v>531</v>
      </c>
      <c r="O141" s="222">
        <v>631110</v>
      </c>
      <c r="P141" s="223" t="s">
        <v>526</v>
      </c>
      <c r="Q141" s="223">
        <v>2012</v>
      </c>
      <c r="R141" s="223"/>
      <c r="S141" s="223"/>
      <c r="T141" s="223">
        <v>63</v>
      </c>
      <c r="U141" s="218" t="s">
        <v>528</v>
      </c>
      <c r="V141" s="218"/>
      <c r="W141" s="311" t="s">
        <v>519</v>
      </c>
      <c r="X141" s="224"/>
      <c r="Y141" s="225">
        <v>30</v>
      </c>
      <c r="Z141" s="329">
        <v>3</v>
      </c>
      <c r="AA141" s="226">
        <v>3</v>
      </c>
      <c r="AB141" s="319" t="s">
        <v>28</v>
      </c>
      <c r="AC141" s="320" t="s">
        <v>28</v>
      </c>
      <c r="AD141" s="321">
        <v>2</v>
      </c>
      <c r="AE141" s="322">
        <v>1</v>
      </c>
      <c r="AF141" s="323">
        <v>1</v>
      </c>
      <c r="AG141" s="323">
        <v>3</v>
      </c>
      <c r="AH141" s="324">
        <v>6</v>
      </c>
      <c r="AI141" s="325" t="s">
        <v>202</v>
      </c>
      <c r="AJ141" s="319"/>
      <c r="AK141" s="320"/>
      <c r="AL141" s="321"/>
      <c r="AM141" s="322"/>
      <c r="AN141" s="323"/>
      <c r="AO141" s="323"/>
      <c r="AP141" s="324"/>
      <c r="AQ141" s="325"/>
      <c r="AR141" s="319"/>
      <c r="AS141" s="320"/>
      <c r="AT141" s="321"/>
      <c r="AU141" s="322"/>
      <c r="AV141" s="323"/>
      <c r="AW141" s="323"/>
      <c r="AX141" s="324"/>
      <c r="AY141" s="330"/>
      <c r="AZ141" s="328"/>
      <c r="BA141" s="228"/>
      <c r="BB141" s="317"/>
      <c r="BC141" s="228"/>
      <c r="BD141" s="317"/>
      <c r="BE141" s="317"/>
      <c r="BF141" s="317"/>
      <c r="BG141" s="317"/>
      <c r="BH141" s="317"/>
      <c r="BI141" s="228"/>
      <c r="BJ141" s="229"/>
    </row>
    <row r="142" spans="1:62" s="120" customFormat="1" ht="11.25" x14ac:dyDescent="0.2">
      <c r="A142" s="218">
        <v>41</v>
      </c>
      <c r="B142" s="218" t="s">
        <v>133</v>
      </c>
      <c r="C142" s="219" t="s">
        <v>134</v>
      </c>
      <c r="D142" s="218" t="s">
        <v>135</v>
      </c>
      <c r="E142" s="220" t="s">
        <v>136</v>
      </c>
      <c r="F142" s="221"/>
      <c r="G142" s="221"/>
      <c r="H142" s="221">
        <v>4.18</v>
      </c>
      <c r="I142" s="221">
        <v>41</v>
      </c>
      <c r="J142" s="221"/>
      <c r="K142" s="222"/>
      <c r="L142" s="223">
        <v>1</v>
      </c>
      <c r="M142" s="223" t="s">
        <v>138</v>
      </c>
      <c r="N142" s="223" t="s">
        <v>521</v>
      </c>
      <c r="O142" s="222">
        <v>631110</v>
      </c>
      <c r="P142" s="223" t="s">
        <v>526</v>
      </c>
      <c r="Q142" s="223">
        <v>2012</v>
      </c>
      <c r="R142" s="223"/>
      <c r="S142" s="223"/>
      <c r="T142" s="223"/>
      <c r="U142" s="218"/>
      <c r="V142" s="218"/>
      <c r="W142" s="311" t="s">
        <v>519</v>
      </c>
      <c r="X142" s="224"/>
      <c r="Y142" s="225">
        <v>30</v>
      </c>
      <c r="Z142" s="318">
        <v>1</v>
      </c>
      <c r="AA142" s="226">
        <v>3</v>
      </c>
      <c r="AB142" s="319"/>
      <c r="AC142" s="320"/>
      <c r="AD142" s="321"/>
      <c r="AE142" s="322"/>
      <c r="AF142" s="323"/>
      <c r="AG142" s="323"/>
      <c r="AH142" s="324"/>
      <c r="AI142" s="325"/>
      <c r="AJ142" s="319"/>
      <c r="AK142" s="320"/>
      <c r="AL142" s="321"/>
      <c r="AM142" s="322"/>
      <c r="AN142" s="323"/>
      <c r="AO142" s="323"/>
      <c r="AP142" s="324"/>
      <c r="AQ142" s="325"/>
      <c r="AR142" s="319"/>
      <c r="AS142" s="320"/>
      <c r="AT142" s="321"/>
      <c r="AU142" s="322"/>
      <c r="AV142" s="323"/>
      <c r="AW142" s="323"/>
      <c r="AX142" s="324"/>
      <c r="AY142" s="330"/>
      <c r="AZ142" s="328"/>
      <c r="BA142" s="228"/>
      <c r="BB142" s="317"/>
      <c r="BC142" s="228"/>
      <c r="BD142" s="317"/>
      <c r="BE142" s="317"/>
      <c r="BF142" s="317"/>
      <c r="BG142" s="317"/>
      <c r="BH142" s="317"/>
      <c r="BI142" s="228"/>
      <c r="BJ142" s="229"/>
    </row>
    <row r="143" spans="1:62" s="120" customFormat="1" ht="11.25" x14ac:dyDescent="0.2">
      <c r="A143" s="218">
        <v>33</v>
      </c>
      <c r="B143" s="218" t="s">
        <v>133</v>
      </c>
      <c r="C143" s="219" t="s">
        <v>134</v>
      </c>
      <c r="D143" s="218" t="s">
        <v>135</v>
      </c>
      <c r="E143" s="220" t="s">
        <v>136</v>
      </c>
      <c r="F143" s="221"/>
      <c r="G143" s="221"/>
      <c r="H143" s="221">
        <v>3.16</v>
      </c>
      <c r="I143" s="221">
        <v>33</v>
      </c>
      <c r="J143" s="221"/>
      <c r="K143" s="222"/>
      <c r="L143" s="223">
        <v>1</v>
      </c>
      <c r="M143" s="223" t="s">
        <v>138</v>
      </c>
      <c r="N143" s="223" t="s">
        <v>521</v>
      </c>
      <c r="O143" s="222">
        <v>631110</v>
      </c>
      <c r="P143" s="223" t="s">
        <v>526</v>
      </c>
      <c r="Q143" s="223">
        <v>2012</v>
      </c>
      <c r="R143" s="223"/>
      <c r="S143" s="223"/>
      <c r="T143" s="223"/>
      <c r="U143" s="218"/>
      <c r="V143" s="218"/>
      <c r="W143" s="311" t="s">
        <v>519</v>
      </c>
      <c r="X143" s="224"/>
      <c r="Y143" s="225">
        <v>30</v>
      </c>
      <c r="Z143" s="318">
        <v>1</v>
      </c>
      <c r="AA143" s="226">
        <v>3</v>
      </c>
      <c r="AB143" s="319"/>
      <c r="AC143" s="320"/>
      <c r="AD143" s="321"/>
      <c r="AE143" s="322"/>
      <c r="AF143" s="323"/>
      <c r="AG143" s="323"/>
      <c r="AH143" s="324"/>
      <c r="AI143" s="325"/>
      <c r="AJ143" s="319"/>
      <c r="AK143" s="320"/>
      <c r="AL143" s="321"/>
      <c r="AM143" s="322"/>
      <c r="AN143" s="323"/>
      <c r="AO143" s="323"/>
      <c r="AP143" s="324"/>
      <c r="AQ143" s="325"/>
      <c r="AR143" s="319"/>
      <c r="AS143" s="320"/>
      <c r="AT143" s="321"/>
      <c r="AU143" s="322"/>
      <c r="AV143" s="323"/>
      <c r="AW143" s="323"/>
      <c r="AX143" s="324"/>
      <c r="AY143" s="330"/>
      <c r="AZ143" s="328"/>
      <c r="BA143" s="228"/>
      <c r="BB143" s="317"/>
      <c r="BC143" s="228"/>
      <c r="BD143" s="317"/>
      <c r="BE143" s="317"/>
      <c r="BF143" s="317"/>
      <c r="BG143" s="317"/>
      <c r="BH143" s="317"/>
      <c r="BI143" s="228"/>
      <c r="BJ143" s="229"/>
    </row>
    <row r="144" spans="1:62" s="120" customFormat="1" ht="11.25" x14ac:dyDescent="0.2">
      <c r="A144" s="218">
        <v>35</v>
      </c>
      <c r="B144" s="218" t="s">
        <v>133</v>
      </c>
      <c r="C144" s="219" t="s">
        <v>134</v>
      </c>
      <c r="D144" s="218" t="s">
        <v>135</v>
      </c>
      <c r="E144" s="220" t="s">
        <v>136</v>
      </c>
      <c r="F144" s="221"/>
      <c r="G144" s="221"/>
      <c r="H144" s="221">
        <v>3.34</v>
      </c>
      <c r="I144" s="221">
        <v>35</v>
      </c>
      <c r="J144" s="221"/>
      <c r="K144" s="222"/>
      <c r="L144" s="223">
        <v>1</v>
      </c>
      <c r="M144" s="223" t="s">
        <v>138</v>
      </c>
      <c r="N144" s="223" t="s">
        <v>521</v>
      </c>
      <c r="O144" s="222">
        <v>631110</v>
      </c>
      <c r="P144" s="223" t="s">
        <v>526</v>
      </c>
      <c r="Q144" s="223">
        <v>2012</v>
      </c>
      <c r="R144" s="223"/>
      <c r="S144" s="223"/>
      <c r="T144" s="223"/>
      <c r="U144" s="218"/>
      <c r="V144" s="218"/>
      <c r="W144" s="311" t="s">
        <v>519</v>
      </c>
      <c r="X144" s="224"/>
      <c r="Y144" s="225">
        <v>30</v>
      </c>
      <c r="Z144" s="318">
        <v>1</v>
      </c>
      <c r="AA144" s="226">
        <v>3</v>
      </c>
      <c r="AB144" s="319"/>
      <c r="AC144" s="320"/>
      <c r="AD144" s="321"/>
      <c r="AE144" s="322"/>
      <c r="AF144" s="323"/>
      <c r="AG144" s="323"/>
      <c r="AH144" s="324"/>
      <c r="AI144" s="325"/>
      <c r="AJ144" s="319"/>
      <c r="AK144" s="320"/>
      <c r="AL144" s="321"/>
      <c r="AM144" s="322"/>
      <c r="AN144" s="323"/>
      <c r="AO144" s="323"/>
      <c r="AP144" s="324"/>
      <c r="AQ144" s="325"/>
      <c r="AR144" s="319"/>
      <c r="AS144" s="320"/>
      <c r="AT144" s="321"/>
      <c r="AU144" s="322"/>
      <c r="AV144" s="323"/>
      <c r="AW144" s="323"/>
      <c r="AX144" s="324"/>
      <c r="AY144" s="330"/>
      <c r="AZ144" s="328"/>
      <c r="BA144" s="228"/>
      <c r="BB144" s="317"/>
      <c r="BC144" s="228"/>
      <c r="BD144" s="317"/>
      <c r="BE144" s="317"/>
      <c r="BF144" s="317"/>
      <c r="BG144" s="317"/>
      <c r="BH144" s="317"/>
      <c r="BI144" s="228"/>
      <c r="BJ144" s="229"/>
    </row>
    <row r="145" spans="1:62" s="120" customFormat="1" ht="11.25" x14ac:dyDescent="0.2">
      <c r="A145" s="218">
        <v>184</v>
      </c>
      <c r="B145" s="218" t="s">
        <v>133</v>
      </c>
      <c r="C145" s="219" t="s">
        <v>134</v>
      </c>
      <c r="D145" s="218" t="s">
        <v>135</v>
      </c>
      <c r="E145" s="220" t="s">
        <v>136</v>
      </c>
      <c r="F145" s="221"/>
      <c r="G145" s="221"/>
      <c r="H145" s="221">
        <v>0.3</v>
      </c>
      <c r="I145" s="221">
        <v>184</v>
      </c>
      <c r="J145" s="221"/>
      <c r="K145" s="222"/>
      <c r="L145" s="223">
        <v>1</v>
      </c>
      <c r="M145" s="223" t="s">
        <v>138</v>
      </c>
      <c r="N145" s="223" t="s">
        <v>521</v>
      </c>
      <c r="O145" s="222">
        <v>631110</v>
      </c>
      <c r="P145" s="223" t="s">
        <v>526</v>
      </c>
      <c r="Q145" s="223">
        <v>2012</v>
      </c>
      <c r="R145" s="223"/>
      <c r="S145" s="223"/>
      <c r="T145" s="223"/>
      <c r="U145" s="218"/>
      <c r="V145" s="218"/>
      <c r="W145" s="311" t="s">
        <v>519</v>
      </c>
      <c r="X145" s="224"/>
      <c r="Y145" s="225">
        <v>30</v>
      </c>
      <c r="Z145" s="318">
        <v>1</v>
      </c>
      <c r="AA145" s="226">
        <v>3</v>
      </c>
      <c r="AB145" s="319"/>
      <c r="AC145" s="320"/>
      <c r="AD145" s="321"/>
      <c r="AE145" s="322"/>
      <c r="AF145" s="323"/>
      <c r="AG145" s="323"/>
      <c r="AH145" s="324"/>
      <c r="AI145" s="325"/>
      <c r="AJ145" s="319"/>
      <c r="AK145" s="320"/>
      <c r="AL145" s="321"/>
      <c r="AM145" s="322"/>
      <c r="AN145" s="323"/>
      <c r="AO145" s="323"/>
      <c r="AP145" s="324"/>
      <c r="AQ145" s="325"/>
      <c r="AR145" s="319"/>
      <c r="AS145" s="320"/>
      <c r="AT145" s="321"/>
      <c r="AU145" s="322"/>
      <c r="AV145" s="323"/>
      <c r="AW145" s="323"/>
      <c r="AX145" s="324"/>
      <c r="AY145" s="330"/>
      <c r="AZ145" s="328"/>
      <c r="BA145" s="228"/>
      <c r="BB145" s="317"/>
      <c r="BC145" s="228"/>
      <c r="BD145" s="317"/>
      <c r="BE145" s="317"/>
      <c r="BF145" s="317"/>
      <c r="BG145" s="317"/>
      <c r="BH145" s="317"/>
      <c r="BI145" s="228"/>
      <c r="BJ145" s="229"/>
    </row>
    <row r="146" spans="1:62" s="120" customFormat="1" ht="11.25" x14ac:dyDescent="0.2">
      <c r="A146" s="218">
        <v>114</v>
      </c>
      <c r="B146" s="218" t="s">
        <v>133</v>
      </c>
      <c r="C146" s="219" t="s">
        <v>134</v>
      </c>
      <c r="D146" s="218" t="s">
        <v>135</v>
      </c>
      <c r="E146" s="220" t="s">
        <v>136</v>
      </c>
      <c r="F146" s="221"/>
      <c r="G146" s="221"/>
      <c r="H146" s="221" t="s">
        <v>217</v>
      </c>
      <c r="I146" s="221">
        <v>114</v>
      </c>
      <c r="J146" s="221"/>
      <c r="K146" s="222"/>
      <c r="L146" s="223">
        <v>19168</v>
      </c>
      <c r="M146" s="223" t="s">
        <v>199</v>
      </c>
      <c r="N146" s="223" t="s">
        <v>536</v>
      </c>
      <c r="O146" s="222">
        <v>631120</v>
      </c>
      <c r="P146" s="223" t="s">
        <v>537</v>
      </c>
      <c r="Q146" s="223">
        <v>2012</v>
      </c>
      <c r="R146" s="223"/>
      <c r="S146" s="223"/>
      <c r="T146" s="223"/>
      <c r="U146" s="218"/>
      <c r="V146" s="218"/>
      <c r="W146" s="311"/>
      <c r="X146" s="224"/>
      <c r="Y146" s="225">
        <v>30</v>
      </c>
      <c r="Z146" s="318">
        <v>1</v>
      </c>
      <c r="AA146" s="226">
        <v>3</v>
      </c>
      <c r="AB146" s="319"/>
      <c r="AC146" s="320"/>
      <c r="AD146" s="321"/>
      <c r="AE146" s="322"/>
      <c r="AF146" s="323"/>
      <c r="AG146" s="323"/>
      <c r="AH146" s="324"/>
      <c r="AI146" s="325"/>
      <c r="AJ146" s="319"/>
      <c r="AK146" s="320"/>
      <c r="AL146" s="321"/>
      <c r="AM146" s="322"/>
      <c r="AN146" s="323"/>
      <c r="AO146" s="323"/>
      <c r="AP146" s="324"/>
      <c r="AQ146" s="325"/>
      <c r="AR146" s="319"/>
      <c r="AS146" s="320"/>
      <c r="AT146" s="321"/>
      <c r="AU146" s="322"/>
      <c r="AV146" s="323"/>
      <c r="AW146" s="323"/>
      <c r="AX146" s="324"/>
      <c r="AY146" s="330"/>
      <c r="AZ146" s="328"/>
      <c r="BA146" s="228"/>
      <c r="BB146" s="317"/>
      <c r="BC146" s="228"/>
      <c r="BD146" s="317"/>
      <c r="BE146" s="317"/>
      <c r="BF146" s="317"/>
      <c r="BG146" s="317"/>
      <c r="BH146" s="317"/>
      <c r="BI146" s="228"/>
      <c r="BJ146" s="229"/>
    </row>
    <row r="147" spans="1:62" s="120" customFormat="1" ht="11.25" x14ac:dyDescent="0.2">
      <c r="A147" s="218">
        <v>187</v>
      </c>
      <c r="B147" s="218" t="s">
        <v>133</v>
      </c>
      <c r="C147" s="219" t="s">
        <v>134</v>
      </c>
      <c r="D147" s="218" t="s">
        <v>135</v>
      </c>
      <c r="E147" s="220" t="s">
        <v>136</v>
      </c>
      <c r="F147" s="221"/>
      <c r="G147" s="221"/>
      <c r="H147" s="221" t="s">
        <v>148</v>
      </c>
      <c r="I147" s="221">
        <v>187</v>
      </c>
      <c r="J147" s="221"/>
      <c r="K147" s="222"/>
      <c r="L147" s="223">
        <v>1</v>
      </c>
      <c r="M147" s="223" t="s">
        <v>138</v>
      </c>
      <c r="N147" s="223" t="s">
        <v>538</v>
      </c>
      <c r="O147" s="222">
        <v>631120</v>
      </c>
      <c r="P147" s="223" t="s">
        <v>537</v>
      </c>
      <c r="Q147" s="223">
        <v>2012</v>
      </c>
      <c r="R147" s="223" t="s">
        <v>539</v>
      </c>
      <c r="S147" s="223"/>
      <c r="T147" s="223"/>
      <c r="U147" s="218"/>
      <c r="V147" s="218" t="s">
        <v>540</v>
      </c>
      <c r="W147" s="311"/>
      <c r="X147" s="224"/>
      <c r="Y147" s="225">
        <v>20</v>
      </c>
      <c r="Z147" s="318">
        <v>1</v>
      </c>
      <c r="AA147" s="226">
        <v>3</v>
      </c>
      <c r="AB147" s="319"/>
      <c r="AC147" s="320"/>
      <c r="AD147" s="321"/>
      <c r="AE147" s="322"/>
      <c r="AF147" s="323"/>
      <c r="AG147" s="323"/>
      <c r="AH147" s="324"/>
      <c r="AI147" s="325"/>
      <c r="AJ147" s="319"/>
      <c r="AK147" s="320"/>
      <c r="AL147" s="321"/>
      <c r="AM147" s="322"/>
      <c r="AN147" s="323"/>
      <c r="AO147" s="323"/>
      <c r="AP147" s="324"/>
      <c r="AQ147" s="325"/>
      <c r="AR147" s="319"/>
      <c r="AS147" s="320"/>
      <c r="AT147" s="321"/>
      <c r="AU147" s="322"/>
      <c r="AV147" s="323"/>
      <c r="AW147" s="323"/>
      <c r="AX147" s="324"/>
      <c r="AY147" s="330"/>
      <c r="AZ147" s="328"/>
      <c r="BA147" s="228"/>
      <c r="BB147" s="317"/>
      <c r="BC147" s="228"/>
      <c r="BD147" s="317"/>
      <c r="BE147" s="317"/>
      <c r="BF147" s="317"/>
      <c r="BG147" s="317"/>
      <c r="BH147" s="317"/>
      <c r="BI147" s="228"/>
      <c r="BJ147" s="229"/>
    </row>
    <row r="148" spans="1:62" s="120" customFormat="1" ht="11.25" x14ac:dyDescent="0.2">
      <c r="A148" s="218">
        <v>125</v>
      </c>
      <c r="B148" s="218" t="s">
        <v>133</v>
      </c>
      <c r="C148" s="219" t="s">
        <v>134</v>
      </c>
      <c r="D148" s="218" t="s">
        <v>135</v>
      </c>
      <c r="E148" s="220" t="s">
        <v>136</v>
      </c>
      <c r="F148" s="221"/>
      <c r="G148" s="221"/>
      <c r="H148" s="221" t="s">
        <v>217</v>
      </c>
      <c r="I148" s="221">
        <v>125</v>
      </c>
      <c r="J148" s="221"/>
      <c r="K148" s="222"/>
      <c r="L148" s="223">
        <v>20</v>
      </c>
      <c r="M148" s="223" t="s">
        <v>138</v>
      </c>
      <c r="N148" s="223" t="s">
        <v>541</v>
      </c>
      <c r="O148" s="222">
        <v>631130</v>
      </c>
      <c r="P148" s="223" t="s">
        <v>542</v>
      </c>
      <c r="Q148" s="223">
        <v>2012</v>
      </c>
      <c r="R148" s="223" t="s">
        <v>543</v>
      </c>
      <c r="S148" s="223" t="s">
        <v>544</v>
      </c>
      <c r="T148" s="223"/>
      <c r="U148" s="218"/>
      <c r="V148" s="218"/>
      <c r="W148" s="311"/>
      <c r="X148" s="224"/>
      <c r="Y148" s="225">
        <v>20</v>
      </c>
      <c r="Z148" s="318">
        <v>1</v>
      </c>
      <c r="AA148" s="226">
        <v>3</v>
      </c>
      <c r="AB148" s="319"/>
      <c r="AC148" s="320"/>
      <c r="AD148" s="321"/>
      <c r="AE148" s="322"/>
      <c r="AF148" s="323"/>
      <c r="AG148" s="323"/>
      <c r="AH148" s="324"/>
      <c r="AI148" s="325"/>
      <c r="AJ148" s="319"/>
      <c r="AK148" s="320"/>
      <c r="AL148" s="321"/>
      <c r="AM148" s="322"/>
      <c r="AN148" s="323"/>
      <c r="AO148" s="323"/>
      <c r="AP148" s="324"/>
      <c r="AQ148" s="325"/>
      <c r="AR148" s="319"/>
      <c r="AS148" s="320"/>
      <c r="AT148" s="321"/>
      <c r="AU148" s="322"/>
      <c r="AV148" s="323"/>
      <c r="AW148" s="323"/>
      <c r="AX148" s="324"/>
      <c r="AY148" s="330"/>
      <c r="AZ148" s="328"/>
      <c r="BA148" s="228"/>
      <c r="BB148" s="317"/>
      <c r="BC148" s="228"/>
      <c r="BD148" s="317"/>
      <c r="BE148" s="317"/>
      <c r="BF148" s="317"/>
      <c r="BG148" s="317"/>
      <c r="BH148" s="317"/>
      <c r="BI148" s="228"/>
      <c r="BJ148" s="229"/>
    </row>
    <row r="149" spans="1:62" s="120" customFormat="1" ht="11.25" x14ac:dyDescent="0.2">
      <c r="A149" s="218">
        <v>126</v>
      </c>
      <c r="B149" s="218" t="s">
        <v>133</v>
      </c>
      <c r="C149" s="219" t="s">
        <v>134</v>
      </c>
      <c r="D149" s="218" t="s">
        <v>135</v>
      </c>
      <c r="E149" s="220" t="s">
        <v>136</v>
      </c>
      <c r="F149" s="221"/>
      <c r="G149" s="221"/>
      <c r="H149" s="221" t="s">
        <v>217</v>
      </c>
      <c r="I149" s="221">
        <v>126</v>
      </c>
      <c r="J149" s="221"/>
      <c r="K149" s="222"/>
      <c r="L149" s="223">
        <v>13</v>
      </c>
      <c r="M149" s="223" t="s">
        <v>138</v>
      </c>
      <c r="N149" s="223" t="s">
        <v>541</v>
      </c>
      <c r="O149" s="222">
        <v>631130</v>
      </c>
      <c r="P149" s="223" t="s">
        <v>542</v>
      </c>
      <c r="Q149" s="223">
        <v>2012</v>
      </c>
      <c r="R149" s="223" t="s">
        <v>545</v>
      </c>
      <c r="S149" s="223" t="s">
        <v>546</v>
      </c>
      <c r="T149" s="223"/>
      <c r="U149" s="218"/>
      <c r="V149" s="218"/>
      <c r="W149" s="311"/>
      <c r="X149" s="224"/>
      <c r="Y149" s="225">
        <v>20</v>
      </c>
      <c r="Z149" s="318">
        <v>1</v>
      </c>
      <c r="AA149" s="226">
        <v>3</v>
      </c>
      <c r="AB149" s="319"/>
      <c r="AC149" s="320"/>
      <c r="AD149" s="321"/>
      <c r="AE149" s="322"/>
      <c r="AF149" s="323"/>
      <c r="AG149" s="323"/>
      <c r="AH149" s="324"/>
      <c r="AI149" s="325"/>
      <c r="AJ149" s="319"/>
      <c r="AK149" s="320"/>
      <c r="AL149" s="321"/>
      <c r="AM149" s="322"/>
      <c r="AN149" s="323"/>
      <c r="AO149" s="323"/>
      <c r="AP149" s="324"/>
      <c r="AQ149" s="325"/>
      <c r="AR149" s="319"/>
      <c r="AS149" s="320"/>
      <c r="AT149" s="321"/>
      <c r="AU149" s="322"/>
      <c r="AV149" s="323"/>
      <c r="AW149" s="323"/>
      <c r="AX149" s="324"/>
      <c r="AY149" s="330"/>
      <c r="AZ149" s="328"/>
      <c r="BA149" s="228"/>
      <c r="BB149" s="317"/>
      <c r="BC149" s="228"/>
      <c r="BD149" s="317"/>
      <c r="BE149" s="317"/>
      <c r="BF149" s="317"/>
      <c r="BG149" s="317"/>
      <c r="BH149" s="317"/>
      <c r="BI149" s="228"/>
      <c r="BJ149" s="229"/>
    </row>
    <row r="150" spans="1:62" s="120" customFormat="1" ht="11.25" x14ac:dyDescent="0.2">
      <c r="A150" s="218">
        <v>115</v>
      </c>
      <c r="B150" s="218" t="s">
        <v>133</v>
      </c>
      <c r="C150" s="219" t="s">
        <v>134</v>
      </c>
      <c r="D150" s="218" t="s">
        <v>135</v>
      </c>
      <c r="E150" s="220" t="s">
        <v>136</v>
      </c>
      <c r="F150" s="221"/>
      <c r="G150" s="221"/>
      <c r="H150" s="221" t="s">
        <v>217</v>
      </c>
      <c r="I150" s="221">
        <v>115</v>
      </c>
      <c r="J150" s="221"/>
      <c r="K150" s="222"/>
      <c r="L150" s="223">
        <v>373</v>
      </c>
      <c r="M150" s="223" t="s">
        <v>138</v>
      </c>
      <c r="N150" s="223" t="s">
        <v>541</v>
      </c>
      <c r="O150" s="222">
        <v>631130</v>
      </c>
      <c r="P150" s="223" t="s">
        <v>542</v>
      </c>
      <c r="Q150" s="223">
        <v>2012</v>
      </c>
      <c r="R150" s="223" t="s">
        <v>547</v>
      </c>
      <c r="S150" s="223" t="s">
        <v>548</v>
      </c>
      <c r="T150" s="223"/>
      <c r="U150" s="218"/>
      <c r="V150" s="218"/>
      <c r="W150" s="311"/>
      <c r="X150" s="224"/>
      <c r="Y150" s="225">
        <v>20</v>
      </c>
      <c r="Z150" s="318">
        <v>1</v>
      </c>
      <c r="AA150" s="226">
        <v>3</v>
      </c>
      <c r="AB150" s="319"/>
      <c r="AC150" s="320"/>
      <c r="AD150" s="321"/>
      <c r="AE150" s="322"/>
      <c r="AF150" s="323"/>
      <c r="AG150" s="323"/>
      <c r="AH150" s="324"/>
      <c r="AI150" s="325"/>
      <c r="AJ150" s="319"/>
      <c r="AK150" s="320"/>
      <c r="AL150" s="321"/>
      <c r="AM150" s="322"/>
      <c r="AN150" s="323"/>
      <c r="AO150" s="323"/>
      <c r="AP150" s="324"/>
      <c r="AQ150" s="325"/>
      <c r="AR150" s="319"/>
      <c r="AS150" s="320"/>
      <c r="AT150" s="321"/>
      <c r="AU150" s="322"/>
      <c r="AV150" s="323"/>
      <c r="AW150" s="323"/>
      <c r="AX150" s="324"/>
      <c r="AY150" s="330"/>
      <c r="AZ150" s="328"/>
      <c r="BA150" s="228"/>
      <c r="BB150" s="317"/>
      <c r="BC150" s="228"/>
      <c r="BD150" s="317"/>
      <c r="BE150" s="317"/>
      <c r="BF150" s="317"/>
      <c r="BG150" s="317"/>
      <c r="BH150" s="317"/>
      <c r="BI150" s="228"/>
      <c r="BJ150" s="229"/>
    </row>
    <row r="151" spans="1:62" s="120" customFormat="1" ht="11.25" x14ac:dyDescent="0.2">
      <c r="A151" s="218">
        <v>122</v>
      </c>
      <c r="B151" s="218" t="s">
        <v>133</v>
      </c>
      <c r="C151" s="219" t="s">
        <v>134</v>
      </c>
      <c r="D151" s="218" t="s">
        <v>135</v>
      </c>
      <c r="E151" s="220" t="s">
        <v>136</v>
      </c>
      <c r="F151" s="221"/>
      <c r="G151" s="221"/>
      <c r="H151" s="221" t="s">
        <v>217</v>
      </c>
      <c r="I151" s="221">
        <v>122</v>
      </c>
      <c r="J151" s="221"/>
      <c r="K151" s="222"/>
      <c r="L151" s="223">
        <v>42</v>
      </c>
      <c r="M151" s="223" t="s">
        <v>138</v>
      </c>
      <c r="N151" s="223" t="s">
        <v>541</v>
      </c>
      <c r="O151" s="222">
        <v>631130</v>
      </c>
      <c r="P151" s="223" t="s">
        <v>542</v>
      </c>
      <c r="Q151" s="223">
        <v>2012</v>
      </c>
      <c r="R151" s="223" t="s">
        <v>549</v>
      </c>
      <c r="S151" s="223" t="s">
        <v>550</v>
      </c>
      <c r="T151" s="223"/>
      <c r="U151" s="218"/>
      <c r="V151" s="218" t="s">
        <v>551</v>
      </c>
      <c r="W151" s="311"/>
      <c r="X151" s="224"/>
      <c r="Y151" s="225">
        <v>20</v>
      </c>
      <c r="Z151" s="318">
        <v>1</v>
      </c>
      <c r="AA151" s="226">
        <v>3</v>
      </c>
      <c r="AB151" s="319"/>
      <c r="AC151" s="320"/>
      <c r="AD151" s="321"/>
      <c r="AE151" s="322"/>
      <c r="AF151" s="323"/>
      <c r="AG151" s="323"/>
      <c r="AH151" s="324"/>
      <c r="AI151" s="325"/>
      <c r="AJ151" s="319"/>
      <c r="AK151" s="320"/>
      <c r="AL151" s="321"/>
      <c r="AM151" s="322"/>
      <c r="AN151" s="323"/>
      <c r="AO151" s="323"/>
      <c r="AP151" s="324"/>
      <c r="AQ151" s="325"/>
      <c r="AR151" s="319"/>
      <c r="AS151" s="320"/>
      <c r="AT151" s="321"/>
      <c r="AU151" s="322"/>
      <c r="AV151" s="323"/>
      <c r="AW151" s="323"/>
      <c r="AX151" s="324"/>
      <c r="AY151" s="330"/>
      <c r="AZ151" s="328"/>
      <c r="BA151" s="228"/>
      <c r="BB151" s="317"/>
      <c r="BC151" s="228"/>
      <c r="BD151" s="317"/>
      <c r="BE151" s="317"/>
      <c r="BF151" s="317"/>
      <c r="BG151" s="317"/>
      <c r="BH151" s="317"/>
      <c r="BI151" s="228"/>
      <c r="BJ151" s="229"/>
    </row>
    <row r="152" spans="1:62" s="120" customFormat="1" ht="11.25" x14ac:dyDescent="0.2">
      <c r="A152" s="218">
        <v>129</v>
      </c>
      <c r="B152" s="218" t="s">
        <v>133</v>
      </c>
      <c r="C152" s="219" t="s">
        <v>134</v>
      </c>
      <c r="D152" s="218" t="s">
        <v>135</v>
      </c>
      <c r="E152" s="220" t="s">
        <v>136</v>
      </c>
      <c r="F152" s="221"/>
      <c r="G152" s="221"/>
      <c r="H152" s="221" t="s">
        <v>217</v>
      </c>
      <c r="I152" s="221">
        <v>129</v>
      </c>
      <c r="J152" s="221"/>
      <c r="K152" s="222"/>
      <c r="L152" s="223">
        <v>178</v>
      </c>
      <c r="M152" s="223" t="s">
        <v>138</v>
      </c>
      <c r="N152" s="223" t="s">
        <v>541</v>
      </c>
      <c r="O152" s="222">
        <v>631130</v>
      </c>
      <c r="P152" s="223" t="s">
        <v>542</v>
      </c>
      <c r="Q152" s="223">
        <v>2012</v>
      </c>
      <c r="R152" s="223" t="s">
        <v>547</v>
      </c>
      <c r="S152" s="223" t="s">
        <v>552</v>
      </c>
      <c r="T152" s="223"/>
      <c r="U152" s="218"/>
      <c r="V152" s="218" t="s">
        <v>551</v>
      </c>
      <c r="W152" s="311"/>
      <c r="X152" s="224"/>
      <c r="Y152" s="225">
        <v>20</v>
      </c>
      <c r="Z152" s="318">
        <v>1</v>
      </c>
      <c r="AA152" s="226">
        <v>3</v>
      </c>
      <c r="AB152" s="319"/>
      <c r="AC152" s="320"/>
      <c r="AD152" s="321"/>
      <c r="AE152" s="322"/>
      <c r="AF152" s="323"/>
      <c r="AG152" s="323"/>
      <c r="AH152" s="324"/>
      <c r="AI152" s="325" t="s">
        <v>144</v>
      </c>
      <c r="AJ152" s="319"/>
      <c r="AK152" s="320"/>
      <c r="AL152" s="321"/>
      <c r="AM152" s="322"/>
      <c r="AN152" s="323"/>
      <c r="AO152" s="323"/>
      <c r="AP152" s="324"/>
      <c r="AQ152" s="325"/>
      <c r="AR152" s="319"/>
      <c r="AS152" s="320"/>
      <c r="AT152" s="321"/>
      <c r="AU152" s="322"/>
      <c r="AV152" s="323"/>
      <c r="AW152" s="323"/>
      <c r="AX152" s="324"/>
      <c r="AY152" s="330"/>
      <c r="AZ152" s="328"/>
      <c r="BA152" s="228"/>
      <c r="BB152" s="317"/>
      <c r="BC152" s="228"/>
      <c r="BD152" s="317"/>
      <c r="BE152" s="317"/>
      <c r="BF152" s="317"/>
      <c r="BG152" s="317"/>
      <c r="BH152" s="317"/>
      <c r="BI152" s="228"/>
      <c r="BJ152" s="229"/>
    </row>
    <row r="153" spans="1:62" s="120" customFormat="1" ht="11.25" x14ac:dyDescent="0.2">
      <c r="A153" s="218">
        <v>117</v>
      </c>
      <c r="B153" s="218" t="s">
        <v>133</v>
      </c>
      <c r="C153" s="219" t="s">
        <v>134</v>
      </c>
      <c r="D153" s="218" t="s">
        <v>135</v>
      </c>
      <c r="E153" s="220" t="s">
        <v>136</v>
      </c>
      <c r="F153" s="221"/>
      <c r="G153" s="221"/>
      <c r="H153" s="221" t="s">
        <v>217</v>
      </c>
      <c r="I153" s="221">
        <v>117</v>
      </c>
      <c r="J153" s="221"/>
      <c r="K153" s="222"/>
      <c r="L153" s="223">
        <v>63</v>
      </c>
      <c r="M153" s="223" t="s">
        <v>138</v>
      </c>
      <c r="N153" s="223" t="s">
        <v>541</v>
      </c>
      <c r="O153" s="222">
        <v>631130</v>
      </c>
      <c r="P153" s="223" t="s">
        <v>542</v>
      </c>
      <c r="Q153" s="223">
        <v>2012</v>
      </c>
      <c r="R153" s="223" t="s">
        <v>553</v>
      </c>
      <c r="S153" s="223" t="s">
        <v>554</v>
      </c>
      <c r="T153" s="223"/>
      <c r="U153" s="218"/>
      <c r="V153" s="218" t="s">
        <v>551</v>
      </c>
      <c r="W153" s="311"/>
      <c r="X153" s="224"/>
      <c r="Y153" s="225">
        <v>20</v>
      </c>
      <c r="Z153" s="318">
        <v>1</v>
      </c>
      <c r="AA153" s="226">
        <v>3</v>
      </c>
      <c r="AB153" s="319"/>
      <c r="AC153" s="320"/>
      <c r="AD153" s="321"/>
      <c r="AE153" s="322"/>
      <c r="AF153" s="323"/>
      <c r="AG153" s="323"/>
      <c r="AH153" s="324"/>
      <c r="AI153" s="325"/>
      <c r="AJ153" s="319"/>
      <c r="AK153" s="320"/>
      <c r="AL153" s="321"/>
      <c r="AM153" s="322"/>
      <c r="AN153" s="323"/>
      <c r="AO153" s="323"/>
      <c r="AP153" s="324"/>
      <c r="AQ153" s="325"/>
      <c r="AR153" s="319"/>
      <c r="AS153" s="320"/>
      <c r="AT153" s="321"/>
      <c r="AU153" s="322"/>
      <c r="AV153" s="323"/>
      <c r="AW153" s="323"/>
      <c r="AX153" s="324"/>
      <c r="AY153" s="330"/>
      <c r="AZ153" s="328"/>
      <c r="BA153" s="228"/>
      <c r="BB153" s="317"/>
      <c r="BC153" s="228"/>
      <c r="BD153" s="317"/>
      <c r="BE153" s="317"/>
      <c r="BF153" s="317"/>
      <c r="BG153" s="317"/>
      <c r="BH153" s="317"/>
      <c r="BI153" s="228"/>
      <c r="BJ153" s="229"/>
    </row>
    <row r="154" spans="1:62" s="120" customFormat="1" ht="11.25" x14ac:dyDescent="0.2">
      <c r="A154" s="218">
        <v>119</v>
      </c>
      <c r="B154" s="218" t="s">
        <v>133</v>
      </c>
      <c r="C154" s="219" t="s">
        <v>134</v>
      </c>
      <c r="D154" s="218" t="s">
        <v>135</v>
      </c>
      <c r="E154" s="220" t="s">
        <v>136</v>
      </c>
      <c r="F154" s="221"/>
      <c r="G154" s="221"/>
      <c r="H154" s="221" t="s">
        <v>217</v>
      </c>
      <c r="I154" s="221">
        <v>119</v>
      </c>
      <c r="J154" s="221"/>
      <c r="K154" s="222"/>
      <c r="L154" s="223">
        <v>27</v>
      </c>
      <c r="M154" s="223" t="s">
        <v>138</v>
      </c>
      <c r="N154" s="223" t="s">
        <v>541</v>
      </c>
      <c r="O154" s="222">
        <v>631130</v>
      </c>
      <c r="P154" s="223" t="s">
        <v>542</v>
      </c>
      <c r="Q154" s="223">
        <v>2012</v>
      </c>
      <c r="R154" s="223" t="s">
        <v>555</v>
      </c>
      <c r="S154" s="223" t="s">
        <v>556</v>
      </c>
      <c r="T154" s="223"/>
      <c r="U154" s="218"/>
      <c r="V154" s="218"/>
      <c r="W154" s="311"/>
      <c r="X154" s="224"/>
      <c r="Y154" s="225">
        <v>20</v>
      </c>
      <c r="Z154" s="318">
        <v>1</v>
      </c>
      <c r="AA154" s="226">
        <v>3</v>
      </c>
      <c r="AB154" s="319"/>
      <c r="AC154" s="320"/>
      <c r="AD154" s="321"/>
      <c r="AE154" s="322"/>
      <c r="AF154" s="323"/>
      <c r="AG154" s="323"/>
      <c r="AH154" s="324"/>
      <c r="AI154" s="325"/>
      <c r="AJ154" s="319"/>
      <c r="AK154" s="320"/>
      <c r="AL154" s="321"/>
      <c r="AM154" s="322"/>
      <c r="AN154" s="323"/>
      <c r="AO154" s="323"/>
      <c r="AP154" s="324"/>
      <c r="AQ154" s="325"/>
      <c r="AR154" s="319"/>
      <c r="AS154" s="320"/>
      <c r="AT154" s="321"/>
      <c r="AU154" s="322"/>
      <c r="AV154" s="323"/>
      <c r="AW154" s="323"/>
      <c r="AX154" s="324"/>
      <c r="AY154" s="330"/>
      <c r="AZ154" s="328"/>
      <c r="BA154" s="228"/>
      <c r="BB154" s="317"/>
      <c r="BC154" s="228"/>
      <c r="BD154" s="317"/>
      <c r="BE154" s="317"/>
      <c r="BF154" s="317"/>
      <c r="BG154" s="317"/>
      <c r="BH154" s="317"/>
      <c r="BI154" s="228"/>
      <c r="BJ154" s="229"/>
    </row>
    <row r="155" spans="1:62" s="120" customFormat="1" ht="11.25" x14ac:dyDescent="0.2">
      <c r="A155" s="218">
        <v>132</v>
      </c>
      <c r="B155" s="218" t="s">
        <v>133</v>
      </c>
      <c r="C155" s="219" t="s">
        <v>134</v>
      </c>
      <c r="D155" s="218" t="s">
        <v>135</v>
      </c>
      <c r="E155" s="220" t="s">
        <v>136</v>
      </c>
      <c r="F155" s="221"/>
      <c r="G155" s="221"/>
      <c r="H155" s="221" t="s">
        <v>217</v>
      </c>
      <c r="I155" s="221">
        <v>132</v>
      </c>
      <c r="J155" s="221"/>
      <c r="K155" s="222"/>
      <c r="L155" s="223">
        <v>112</v>
      </c>
      <c r="M155" s="223" t="s">
        <v>138</v>
      </c>
      <c r="N155" s="223" t="s">
        <v>541</v>
      </c>
      <c r="O155" s="222">
        <v>631130</v>
      </c>
      <c r="P155" s="223" t="s">
        <v>542</v>
      </c>
      <c r="Q155" s="223">
        <v>2012</v>
      </c>
      <c r="R155" s="223" t="s">
        <v>545</v>
      </c>
      <c r="S155" s="223" t="s">
        <v>557</v>
      </c>
      <c r="T155" s="223"/>
      <c r="U155" s="218"/>
      <c r="V155" s="218"/>
      <c r="W155" s="311"/>
      <c r="X155" s="224"/>
      <c r="Y155" s="225">
        <v>20</v>
      </c>
      <c r="Z155" s="318">
        <v>1</v>
      </c>
      <c r="AA155" s="226">
        <v>3</v>
      </c>
      <c r="AB155" s="319"/>
      <c r="AC155" s="320"/>
      <c r="AD155" s="321"/>
      <c r="AE155" s="322"/>
      <c r="AF155" s="323"/>
      <c r="AG155" s="323"/>
      <c r="AH155" s="324"/>
      <c r="AI155" s="325"/>
      <c r="AJ155" s="319"/>
      <c r="AK155" s="320"/>
      <c r="AL155" s="321"/>
      <c r="AM155" s="322"/>
      <c r="AN155" s="323"/>
      <c r="AO155" s="323"/>
      <c r="AP155" s="324"/>
      <c r="AQ155" s="325"/>
      <c r="AR155" s="319"/>
      <c r="AS155" s="320"/>
      <c r="AT155" s="321"/>
      <c r="AU155" s="322"/>
      <c r="AV155" s="323"/>
      <c r="AW155" s="323"/>
      <c r="AX155" s="324"/>
      <c r="AY155" s="330"/>
      <c r="AZ155" s="328"/>
      <c r="BA155" s="228"/>
      <c r="BB155" s="317"/>
      <c r="BC155" s="228"/>
      <c r="BD155" s="317"/>
      <c r="BE155" s="317"/>
      <c r="BF155" s="317"/>
      <c r="BG155" s="317"/>
      <c r="BH155" s="317"/>
      <c r="BI155" s="228"/>
      <c r="BJ155" s="229"/>
    </row>
    <row r="156" spans="1:62" s="120" customFormat="1" ht="11.25" x14ac:dyDescent="0.2">
      <c r="A156" s="218">
        <v>120</v>
      </c>
      <c r="B156" s="218" t="s">
        <v>133</v>
      </c>
      <c r="C156" s="219" t="s">
        <v>134</v>
      </c>
      <c r="D156" s="218" t="s">
        <v>135</v>
      </c>
      <c r="E156" s="220" t="s">
        <v>136</v>
      </c>
      <c r="F156" s="221"/>
      <c r="G156" s="221"/>
      <c r="H156" s="221" t="s">
        <v>217</v>
      </c>
      <c r="I156" s="221">
        <v>120</v>
      </c>
      <c r="J156" s="221"/>
      <c r="K156" s="222"/>
      <c r="L156" s="223">
        <v>9</v>
      </c>
      <c r="M156" s="223" t="s">
        <v>138</v>
      </c>
      <c r="N156" s="223" t="s">
        <v>541</v>
      </c>
      <c r="O156" s="222">
        <v>631130</v>
      </c>
      <c r="P156" s="223" t="s">
        <v>542</v>
      </c>
      <c r="Q156" s="223">
        <v>2012</v>
      </c>
      <c r="R156" s="223" t="s">
        <v>555</v>
      </c>
      <c r="S156" s="223" t="s">
        <v>558</v>
      </c>
      <c r="T156" s="223"/>
      <c r="U156" s="218"/>
      <c r="V156" s="218"/>
      <c r="W156" s="311"/>
      <c r="X156" s="224"/>
      <c r="Y156" s="225">
        <v>20</v>
      </c>
      <c r="Z156" s="318">
        <v>1</v>
      </c>
      <c r="AA156" s="226">
        <v>3</v>
      </c>
      <c r="AB156" s="319"/>
      <c r="AC156" s="320"/>
      <c r="AD156" s="321"/>
      <c r="AE156" s="322"/>
      <c r="AF156" s="323"/>
      <c r="AG156" s="323"/>
      <c r="AH156" s="324"/>
      <c r="AI156" s="325"/>
      <c r="AJ156" s="319"/>
      <c r="AK156" s="320"/>
      <c r="AL156" s="321"/>
      <c r="AM156" s="322"/>
      <c r="AN156" s="323"/>
      <c r="AO156" s="323"/>
      <c r="AP156" s="324"/>
      <c r="AQ156" s="325"/>
      <c r="AR156" s="319"/>
      <c r="AS156" s="320"/>
      <c r="AT156" s="321"/>
      <c r="AU156" s="322"/>
      <c r="AV156" s="323"/>
      <c r="AW156" s="323"/>
      <c r="AX156" s="324"/>
      <c r="AY156" s="330"/>
      <c r="AZ156" s="328"/>
      <c r="BA156" s="228"/>
      <c r="BB156" s="317"/>
      <c r="BC156" s="228"/>
      <c r="BD156" s="317"/>
      <c r="BE156" s="317"/>
      <c r="BF156" s="317"/>
      <c r="BG156" s="317"/>
      <c r="BH156" s="317"/>
      <c r="BI156" s="228"/>
      <c r="BJ156" s="229"/>
    </row>
    <row r="157" spans="1:62" s="120" customFormat="1" ht="11.25" x14ac:dyDescent="0.2">
      <c r="A157" s="218">
        <v>131</v>
      </c>
      <c r="B157" s="218" t="s">
        <v>133</v>
      </c>
      <c r="C157" s="219" t="s">
        <v>134</v>
      </c>
      <c r="D157" s="218" t="s">
        <v>135</v>
      </c>
      <c r="E157" s="220" t="s">
        <v>136</v>
      </c>
      <c r="F157" s="221"/>
      <c r="G157" s="221"/>
      <c r="H157" s="221" t="s">
        <v>217</v>
      </c>
      <c r="I157" s="221">
        <v>131</v>
      </c>
      <c r="J157" s="221"/>
      <c r="K157" s="222"/>
      <c r="L157" s="223">
        <v>123</v>
      </c>
      <c r="M157" s="223" t="s">
        <v>138</v>
      </c>
      <c r="N157" s="223" t="s">
        <v>541</v>
      </c>
      <c r="O157" s="222">
        <v>631130</v>
      </c>
      <c r="P157" s="223" t="s">
        <v>542</v>
      </c>
      <c r="Q157" s="223">
        <v>2012</v>
      </c>
      <c r="R157" s="223" t="s">
        <v>553</v>
      </c>
      <c r="S157" s="223" t="s">
        <v>559</v>
      </c>
      <c r="T157" s="223"/>
      <c r="U157" s="218"/>
      <c r="V157" s="218" t="s">
        <v>551</v>
      </c>
      <c r="W157" s="311"/>
      <c r="X157" s="224"/>
      <c r="Y157" s="225">
        <v>20</v>
      </c>
      <c r="Z157" s="318">
        <v>1</v>
      </c>
      <c r="AA157" s="226">
        <v>3</v>
      </c>
      <c r="AB157" s="319"/>
      <c r="AC157" s="320"/>
      <c r="AD157" s="321"/>
      <c r="AE157" s="322"/>
      <c r="AF157" s="323"/>
      <c r="AG157" s="323"/>
      <c r="AH157" s="324"/>
      <c r="AI157" s="325"/>
      <c r="AJ157" s="319"/>
      <c r="AK157" s="320"/>
      <c r="AL157" s="321"/>
      <c r="AM157" s="322"/>
      <c r="AN157" s="323"/>
      <c r="AO157" s="323"/>
      <c r="AP157" s="324"/>
      <c r="AQ157" s="325"/>
      <c r="AR157" s="319"/>
      <c r="AS157" s="320"/>
      <c r="AT157" s="321"/>
      <c r="AU157" s="322"/>
      <c r="AV157" s="323"/>
      <c r="AW157" s="323"/>
      <c r="AX157" s="324"/>
      <c r="AY157" s="330"/>
      <c r="AZ157" s="328"/>
      <c r="BA157" s="228"/>
      <c r="BB157" s="317"/>
      <c r="BC157" s="228"/>
      <c r="BD157" s="317"/>
      <c r="BE157" s="317"/>
      <c r="BF157" s="317"/>
      <c r="BG157" s="317"/>
      <c r="BH157" s="317"/>
      <c r="BI157" s="228"/>
      <c r="BJ157" s="229"/>
    </row>
    <row r="158" spans="1:62" s="120" customFormat="1" ht="11.25" x14ac:dyDescent="0.2">
      <c r="A158" s="218" t="s">
        <v>560</v>
      </c>
      <c r="B158" s="218" t="s">
        <v>133</v>
      </c>
      <c r="C158" s="219" t="s">
        <v>134</v>
      </c>
      <c r="D158" s="218" t="s">
        <v>135</v>
      </c>
      <c r="E158" s="220" t="s">
        <v>136</v>
      </c>
      <c r="F158" s="221"/>
      <c r="G158" s="221"/>
      <c r="H158" s="221" t="s">
        <v>153</v>
      </c>
      <c r="I158" s="221" t="s">
        <v>560</v>
      </c>
      <c r="J158" s="221"/>
      <c r="K158" s="222"/>
      <c r="L158" s="223">
        <v>15</v>
      </c>
      <c r="M158" s="223" t="s">
        <v>138</v>
      </c>
      <c r="N158" s="223" t="s">
        <v>561</v>
      </c>
      <c r="O158" s="222">
        <v>631130</v>
      </c>
      <c r="P158" s="223" t="s">
        <v>542</v>
      </c>
      <c r="Q158" s="223">
        <v>2012</v>
      </c>
      <c r="R158" s="223" t="s">
        <v>562</v>
      </c>
      <c r="S158" s="223">
        <v>33403</v>
      </c>
      <c r="T158" s="223"/>
      <c r="U158" s="218"/>
      <c r="V158" s="218"/>
      <c r="W158" s="311" t="s">
        <v>563</v>
      </c>
      <c r="X158" s="224"/>
      <c r="Y158" s="225">
        <v>20</v>
      </c>
      <c r="Z158" s="331">
        <v>4</v>
      </c>
      <c r="AA158" s="226">
        <v>3</v>
      </c>
      <c r="AB158" s="319" t="s">
        <v>71</v>
      </c>
      <c r="AC158" s="320" t="s">
        <v>28</v>
      </c>
      <c r="AD158" s="321">
        <v>33</v>
      </c>
      <c r="AE158" s="322">
        <v>3</v>
      </c>
      <c r="AF158" s="323">
        <v>3</v>
      </c>
      <c r="AG158" s="323">
        <v>3</v>
      </c>
      <c r="AH158" s="324">
        <v>1</v>
      </c>
      <c r="AI158" s="325" t="s">
        <v>360</v>
      </c>
      <c r="AJ158" s="319"/>
      <c r="AK158" s="320"/>
      <c r="AL158" s="321"/>
      <c r="AM158" s="322"/>
      <c r="AN158" s="323"/>
      <c r="AO158" s="323"/>
      <c r="AP158" s="324"/>
      <c r="AQ158" s="325"/>
      <c r="AR158" s="319"/>
      <c r="AS158" s="320"/>
      <c r="AT158" s="321"/>
      <c r="AU158" s="322"/>
      <c r="AV158" s="323"/>
      <c r="AW158" s="323"/>
      <c r="AX158" s="324"/>
      <c r="AY158" s="330"/>
      <c r="AZ158" s="328"/>
      <c r="BA158" s="228"/>
      <c r="BB158" s="317"/>
      <c r="BC158" s="228"/>
      <c r="BD158" s="317"/>
      <c r="BE158" s="317"/>
      <c r="BF158" s="317"/>
      <c r="BG158" s="317"/>
      <c r="BH158" s="317"/>
      <c r="BI158" s="228"/>
      <c r="BJ158" s="229"/>
    </row>
    <row r="159" spans="1:62" s="120" customFormat="1" ht="11.25" x14ac:dyDescent="0.2">
      <c r="A159" s="218">
        <v>124</v>
      </c>
      <c r="B159" s="218" t="s">
        <v>133</v>
      </c>
      <c r="C159" s="219" t="s">
        <v>134</v>
      </c>
      <c r="D159" s="218" t="s">
        <v>135</v>
      </c>
      <c r="E159" s="220" t="s">
        <v>136</v>
      </c>
      <c r="F159" s="221"/>
      <c r="G159" s="221"/>
      <c r="H159" s="221" t="s">
        <v>217</v>
      </c>
      <c r="I159" s="221">
        <v>124</v>
      </c>
      <c r="J159" s="221"/>
      <c r="K159" s="222"/>
      <c r="L159" s="223">
        <v>10</v>
      </c>
      <c r="M159" s="223" t="s">
        <v>138</v>
      </c>
      <c r="N159" s="223" t="s">
        <v>541</v>
      </c>
      <c r="O159" s="222">
        <v>631130</v>
      </c>
      <c r="P159" s="223" t="s">
        <v>542</v>
      </c>
      <c r="Q159" s="223">
        <v>2012</v>
      </c>
      <c r="R159" s="223" t="s">
        <v>567</v>
      </c>
      <c r="S159" s="223" t="s">
        <v>568</v>
      </c>
      <c r="T159" s="223"/>
      <c r="U159" s="218"/>
      <c r="V159" s="218"/>
      <c r="W159" s="311"/>
      <c r="X159" s="224"/>
      <c r="Y159" s="225">
        <v>20</v>
      </c>
      <c r="Z159" s="318">
        <v>1</v>
      </c>
      <c r="AA159" s="226">
        <v>3</v>
      </c>
      <c r="AB159" s="319"/>
      <c r="AC159" s="320"/>
      <c r="AD159" s="321"/>
      <c r="AE159" s="322"/>
      <c r="AF159" s="323"/>
      <c r="AG159" s="323"/>
      <c r="AH159" s="324"/>
      <c r="AI159" s="325"/>
      <c r="AJ159" s="319"/>
      <c r="AK159" s="320"/>
      <c r="AL159" s="321"/>
      <c r="AM159" s="322"/>
      <c r="AN159" s="323"/>
      <c r="AO159" s="323"/>
      <c r="AP159" s="324"/>
      <c r="AQ159" s="325"/>
      <c r="AR159" s="319"/>
      <c r="AS159" s="320"/>
      <c r="AT159" s="321"/>
      <c r="AU159" s="322"/>
      <c r="AV159" s="323"/>
      <c r="AW159" s="323"/>
      <c r="AX159" s="324"/>
      <c r="AY159" s="330"/>
      <c r="AZ159" s="328"/>
      <c r="BA159" s="228"/>
      <c r="BB159" s="317"/>
      <c r="BC159" s="228"/>
      <c r="BD159" s="317"/>
      <c r="BE159" s="317"/>
      <c r="BF159" s="317"/>
      <c r="BG159" s="317"/>
      <c r="BH159" s="317"/>
      <c r="BI159" s="228"/>
      <c r="BJ159" s="229"/>
    </row>
    <row r="160" spans="1:62" s="120" customFormat="1" ht="11.25" x14ac:dyDescent="0.2">
      <c r="A160" s="218">
        <v>127</v>
      </c>
      <c r="B160" s="218" t="s">
        <v>133</v>
      </c>
      <c r="C160" s="219" t="s">
        <v>134</v>
      </c>
      <c r="D160" s="218" t="s">
        <v>135</v>
      </c>
      <c r="E160" s="220" t="s">
        <v>136</v>
      </c>
      <c r="F160" s="221"/>
      <c r="G160" s="221"/>
      <c r="H160" s="221" t="s">
        <v>217</v>
      </c>
      <c r="I160" s="221">
        <v>127</v>
      </c>
      <c r="J160" s="221"/>
      <c r="K160" s="222"/>
      <c r="L160" s="223">
        <v>218</v>
      </c>
      <c r="M160" s="223" t="s">
        <v>138</v>
      </c>
      <c r="N160" s="223" t="s">
        <v>541</v>
      </c>
      <c r="O160" s="222">
        <v>631130</v>
      </c>
      <c r="P160" s="223" t="s">
        <v>542</v>
      </c>
      <c r="Q160" s="223">
        <v>2012</v>
      </c>
      <c r="R160" s="223" t="s">
        <v>553</v>
      </c>
      <c r="S160" s="223" t="s">
        <v>569</v>
      </c>
      <c r="T160" s="223"/>
      <c r="U160" s="218"/>
      <c r="V160" s="218" t="s">
        <v>551</v>
      </c>
      <c r="W160" s="311"/>
      <c r="X160" s="224"/>
      <c r="Y160" s="225">
        <v>20</v>
      </c>
      <c r="Z160" s="318">
        <v>1</v>
      </c>
      <c r="AA160" s="226">
        <v>3</v>
      </c>
      <c r="AB160" s="319"/>
      <c r="AC160" s="320"/>
      <c r="AD160" s="321"/>
      <c r="AE160" s="322"/>
      <c r="AF160" s="323"/>
      <c r="AG160" s="323"/>
      <c r="AH160" s="324"/>
      <c r="AI160" s="325"/>
      <c r="AJ160" s="319"/>
      <c r="AK160" s="320"/>
      <c r="AL160" s="321"/>
      <c r="AM160" s="322"/>
      <c r="AN160" s="323"/>
      <c r="AO160" s="323"/>
      <c r="AP160" s="324"/>
      <c r="AQ160" s="325"/>
      <c r="AR160" s="319"/>
      <c r="AS160" s="320"/>
      <c r="AT160" s="321"/>
      <c r="AU160" s="322"/>
      <c r="AV160" s="323"/>
      <c r="AW160" s="323"/>
      <c r="AX160" s="324"/>
      <c r="AY160" s="330"/>
      <c r="AZ160" s="328"/>
      <c r="BA160" s="228"/>
      <c r="BB160" s="317"/>
      <c r="BC160" s="228"/>
      <c r="BD160" s="317"/>
      <c r="BE160" s="317"/>
      <c r="BF160" s="317"/>
      <c r="BG160" s="317"/>
      <c r="BH160" s="317"/>
      <c r="BI160" s="228"/>
      <c r="BJ160" s="229"/>
    </row>
    <row r="161" spans="1:62" s="120" customFormat="1" ht="11.25" x14ac:dyDescent="0.2">
      <c r="A161" s="218">
        <v>116</v>
      </c>
      <c r="B161" s="218" t="s">
        <v>133</v>
      </c>
      <c r="C161" s="219" t="s">
        <v>134</v>
      </c>
      <c r="D161" s="218" t="s">
        <v>135</v>
      </c>
      <c r="E161" s="220" t="s">
        <v>136</v>
      </c>
      <c r="F161" s="221"/>
      <c r="G161" s="221"/>
      <c r="H161" s="221" t="s">
        <v>217</v>
      </c>
      <c r="I161" s="221">
        <v>116</v>
      </c>
      <c r="J161" s="221"/>
      <c r="K161" s="222"/>
      <c r="L161" s="223">
        <v>2327</v>
      </c>
      <c r="M161" s="223" t="s">
        <v>138</v>
      </c>
      <c r="N161" s="223" t="s">
        <v>541</v>
      </c>
      <c r="O161" s="222">
        <v>631130</v>
      </c>
      <c r="P161" s="223" t="s">
        <v>542</v>
      </c>
      <c r="Q161" s="223">
        <v>2012</v>
      </c>
      <c r="R161" s="223" t="s">
        <v>553</v>
      </c>
      <c r="S161" s="223" t="s">
        <v>554</v>
      </c>
      <c r="T161" s="223"/>
      <c r="U161" s="218"/>
      <c r="V161" s="218" t="s">
        <v>551</v>
      </c>
      <c r="W161" s="311"/>
      <c r="X161" s="224"/>
      <c r="Y161" s="225">
        <v>20</v>
      </c>
      <c r="Z161" s="318">
        <v>1</v>
      </c>
      <c r="AA161" s="226">
        <v>3</v>
      </c>
      <c r="AB161" s="319"/>
      <c r="AC161" s="320"/>
      <c r="AD161" s="321"/>
      <c r="AE161" s="322"/>
      <c r="AF161" s="323"/>
      <c r="AG161" s="323"/>
      <c r="AH161" s="324"/>
      <c r="AI161" s="325"/>
      <c r="AJ161" s="319"/>
      <c r="AK161" s="320"/>
      <c r="AL161" s="321"/>
      <c r="AM161" s="322"/>
      <c r="AN161" s="323"/>
      <c r="AO161" s="323"/>
      <c r="AP161" s="324"/>
      <c r="AQ161" s="325"/>
      <c r="AR161" s="319"/>
      <c r="AS161" s="320"/>
      <c r="AT161" s="321"/>
      <c r="AU161" s="322"/>
      <c r="AV161" s="323"/>
      <c r="AW161" s="323"/>
      <c r="AX161" s="324"/>
      <c r="AY161" s="330"/>
      <c r="AZ161" s="328"/>
      <c r="BA161" s="228"/>
      <c r="BB161" s="317"/>
      <c r="BC161" s="228"/>
      <c r="BD161" s="317"/>
      <c r="BE161" s="317"/>
      <c r="BF161" s="317"/>
      <c r="BG161" s="317"/>
      <c r="BH161" s="317"/>
      <c r="BI161" s="228"/>
      <c r="BJ161" s="229"/>
    </row>
    <row r="162" spans="1:62" s="120" customFormat="1" ht="11.25" x14ac:dyDescent="0.2">
      <c r="A162" s="218">
        <v>118</v>
      </c>
      <c r="B162" s="218" t="s">
        <v>133</v>
      </c>
      <c r="C162" s="219" t="s">
        <v>134</v>
      </c>
      <c r="D162" s="218" t="s">
        <v>135</v>
      </c>
      <c r="E162" s="220" t="s">
        <v>136</v>
      </c>
      <c r="F162" s="221"/>
      <c r="G162" s="221"/>
      <c r="H162" s="221" t="s">
        <v>217</v>
      </c>
      <c r="I162" s="221">
        <v>118</v>
      </c>
      <c r="J162" s="221"/>
      <c r="K162" s="222"/>
      <c r="L162" s="223">
        <v>45</v>
      </c>
      <c r="M162" s="223" t="s">
        <v>138</v>
      </c>
      <c r="N162" s="223" t="s">
        <v>541</v>
      </c>
      <c r="O162" s="222">
        <v>631130</v>
      </c>
      <c r="P162" s="223" t="s">
        <v>542</v>
      </c>
      <c r="Q162" s="223">
        <v>2012</v>
      </c>
      <c r="R162" s="223" t="s">
        <v>570</v>
      </c>
      <c r="S162" s="223" t="s">
        <v>571</v>
      </c>
      <c r="T162" s="223"/>
      <c r="U162" s="218"/>
      <c r="V162" s="218" t="s">
        <v>551</v>
      </c>
      <c r="W162" s="311"/>
      <c r="X162" s="224"/>
      <c r="Y162" s="225">
        <v>20</v>
      </c>
      <c r="Z162" s="318">
        <v>1</v>
      </c>
      <c r="AA162" s="226">
        <v>3</v>
      </c>
      <c r="AB162" s="319"/>
      <c r="AC162" s="320"/>
      <c r="AD162" s="321"/>
      <c r="AE162" s="322"/>
      <c r="AF162" s="323"/>
      <c r="AG162" s="323"/>
      <c r="AH162" s="324"/>
      <c r="AI162" s="325"/>
      <c r="AJ162" s="319"/>
      <c r="AK162" s="320"/>
      <c r="AL162" s="321"/>
      <c r="AM162" s="322"/>
      <c r="AN162" s="323"/>
      <c r="AO162" s="323"/>
      <c r="AP162" s="324"/>
      <c r="AQ162" s="325"/>
      <c r="AR162" s="319"/>
      <c r="AS162" s="320"/>
      <c r="AT162" s="321"/>
      <c r="AU162" s="322"/>
      <c r="AV162" s="323"/>
      <c r="AW162" s="323"/>
      <c r="AX162" s="324"/>
      <c r="AY162" s="330"/>
      <c r="AZ162" s="328"/>
      <c r="BA162" s="228"/>
      <c r="BB162" s="317"/>
      <c r="BC162" s="228"/>
      <c r="BD162" s="317"/>
      <c r="BE162" s="317"/>
      <c r="BF162" s="317"/>
      <c r="BG162" s="317"/>
      <c r="BH162" s="317"/>
      <c r="BI162" s="228"/>
      <c r="BJ162" s="229"/>
    </row>
    <row r="163" spans="1:62" s="120" customFormat="1" ht="11.25" x14ac:dyDescent="0.2">
      <c r="A163" s="218">
        <v>121</v>
      </c>
      <c r="B163" s="218" t="s">
        <v>133</v>
      </c>
      <c r="C163" s="219" t="s">
        <v>134</v>
      </c>
      <c r="D163" s="218" t="s">
        <v>135</v>
      </c>
      <c r="E163" s="220" t="s">
        <v>136</v>
      </c>
      <c r="F163" s="221"/>
      <c r="G163" s="221"/>
      <c r="H163" s="221" t="s">
        <v>217</v>
      </c>
      <c r="I163" s="221">
        <v>121</v>
      </c>
      <c r="J163" s="221"/>
      <c r="K163" s="222"/>
      <c r="L163" s="223">
        <v>20</v>
      </c>
      <c r="M163" s="223" t="s">
        <v>138</v>
      </c>
      <c r="N163" s="223" t="s">
        <v>541</v>
      </c>
      <c r="O163" s="222">
        <v>631130</v>
      </c>
      <c r="P163" s="223" t="s">
        <v>542</v>
      </c>
      <c r="Q163" s="223">
        <v>2012</v>
      </c>
      <c r="R163" s="223" t="s">
        <v>570</v>
      </c>
      <c r="S163" s="223" t="s">
        <v>572</v>
      </c>
      <c r="T163" s="223"/>
      <c r="U163" s="218"/>
      <c r="V163" s="218"/>
      <c r="W163" s="311"/>
      <c r="X163" s="224"/>
      <c r="Y163" s="225">
        <v>20</v>
      </c>
      <c r="Z163" s="318">
        <v>1</v>
      </c>
      <c r="AA163" s="226">
        <v>3</v>
      </c>
      <c r="AB163" s="319"/>
      <c r="AC163" s="320"/>
      <c r="AD163" s="321"/>
      <c r="AE163" s="322"/>
      <c r="AF163" s="323"/>
      <c r="AG163" s="323"/>
      <c r="AH163" s="324"/>
      <c r="AI163" s="325"/>
      <c r="AJ163" s="319"/>
      <c r="AK163" s="320"/>
      <c r="AL163" s="321"/>
      <c r="AM163" s="322"/>
      <c r="AN163" s="323"/>
      <c r="AO163" s="323"/>
      <c r="AP163" s="324"/>
      <c r="AQ163" s="325"/>
      <c r="AR163" s="319"/>
      <c r="AS163" s="320"/>
      <c r="AT163" s="321"/>
      <c r="AU163" s="322"/>
      <c r="AV163" s="323"/>
      <c r="AW163" s="323"/>
      <c r="AX163" s="324"/>
      <c r="AY163" s="330"/>
      <c r="AZ163" s="328"/>
      <c r="BA163" s="228"/>
      <c r="BB163" s="317"/>
      <c r="BC163" s="228"/>
      <c r="BD163" s="317"/>
      <c r="BE163" s="317"/>
      <c r="BF163" s="317"/>
      <c r="BG163" s="317"/>
      <c r="BH163" s="317"/>
      <c r="BI163" s="228"/>
      <c r="BJ163" s="229"/>
    </row>
    <row r="164" spans="1:62" s="120" customFormat="1" ht="11.25" x14ac:dyDescent="0.2">
      <c r="A164" s="218">
        <v>123</v>
      </c>
      <c r="B164" s="218" t="s">
        <v>133</v>
      </c>
      <c r="C164" s="219" t="s">
        <v>134</v>
      </c>
      <c r="D164" s="218" t="s">
        <v>135</v>
      </c>
      <c r="E164" s="220" t="s">
        <v>136</v>
      </c>
      <c r="F164" s="221"/>
      <c r="G164" s="221"/>
      <c r="H164" s="221" t="s">
        <v>217</v>
      </c>
      <c r="I164" s="221">
        <v>123</v>
      </c>
      <c r="J164" s="221"/>
      <c r="K164" s="222"/>
      <c r="L164" s="223">
        <v>81</v>
      </c>
      <c r="M164" s="223" t="s">
        <v>138</v>
      </c>
      <c r="N164" s="223" t="s">
        <v>541</v>
      </c>
      <c r="O164" s="222">
        <v>631130</v>
      </c>
      <c r="P164" s="223" t="s">
        <v>542</v>
      </c>
      <c r="Q164" s="223">
        <v>2012</v>
      </c>
      <c r="R164" s="223" t="s">
        <v>553</v>
      </c>
      <c r="S164" s="223" t="s">
        <v>573</v>
      </c>
      <c r="T164" s="223"/>
      <c r="U164" s="218"/>
      <c r="V164" s="218"/>
      <c r="W164" s="311"/>
      <c r="X164" s="224"/>
      <c r="Y164" s="225">
        <v>20</v>
      </c>
      <c r="Z164" s="318">
        <v>1</v>
      </c>
      <c r="AA164" s="226">
        <v>3</v>
      </c>
      <c r="AB164" s="319"/>
      <c r="AC164" s="320"/>
      <c r="AD164" s="321"/>
      <c r="AE164" s="322"/>
      <c r="AF164" s="323"/>
      <c r="AG164" s="323"/>
      <c r="AH164" s="324"/>
      <c r="AI164" s="325"/>
      <c r="AJ164" s="319"/>
      <c r="AK164" s="320"/>
      <c r="AL164" s="321"/>
      <c r="AM164" s="322"/>
      <c r="AN164" s="323"/>
      <c r="AO164" s="323"/>
      <c r="AP164" s="324"/>
      <c r="AQ164" s="325"/>
      <c r="AR164" s="319"/>
      <c r="AS164" s="320"/>
      <c r="AT164" s="321"/>
      <c r="AU164" s="322"/>
      <c r="AV164" s="323"/>
      <c r="AW164" s="323"/>
      <c r="AX164" s="324"/>
      <c r="AY164" s="330"/>
      <c r="AZ164" s="328"/>
      <c r="BA164" s="228"/>
      <c r="BB164" s="317"/>
      <c r="BC164" s="228"/>
      <c r="BD164" s="317"/>
      <c r="BE164" s="317"/>
      <c r="BF164" s="317"/>
      <c r="BG164" s="317"/>
      <c r="BH164" s="317"/>
      <c r="BI164" s="228"/>
      <c r="BJ164" s="229"/>
    </row>
    <row r="165" spans="1:62" s="120" customFormat="1" ht="11.25" x14ac:dyDescent="0.2">
      <c r="A165" s="218">
        <v>128</v>
      </c>
      <c r="B165" s="218" t="s">
        <v>133</v>
      </c>
      <c r="C165" s="219" t="s">
        <v>134</v>
      </c>
      <c r="D165" s="218" t="s">
        <v>135</v>
      </c>
      <c r="E165" s="220" t="s">
        <v>136</v>
      </c>
      <c r="F165" s="221"/>
      <c r="G165" s="221"/>
      <c r="H165" s="221" t="s">
        <v>217</v>
      </c>
      <c r="I165" s="221">
        <v>128</v>
      </c>
      <c r="J165" s="221"/>
      <c r="K165" s="222"/>
      <c r="L165" s="223">
        <v>519</v>
      </c>
      <c r="M165" s="223" t="s">
        <v>138</v>
      </c>
      <c r="N165" s="223" t="s">
        <v>541</v>
      </c>
      <c r="O165" s="222">
        <v>631130</v>
      </c>
      <c r="P165" s="223" t="s">
        <v>542</v>
      </c>
      <c r="Q165" s="223">
        <v>2012</v>
      </c>
      <c r="R165" s="223" t="s">
        <v>553</v>
      </c>
      <c r="S165" s="223" t="s">
        <v>574</v>
      </c>
      <c r="T165" s="223"/>
      <c r="U165" s="218"/>
      <c r="V165" s="218" t="s">
        <v>551</v>
      </c>
      <c r="W165" s="311"/>
      <c r="X165" s="224"/>
      <c r="Y165" s="225">
        <v>20</v>
      </c>
      <c r="Z165" s="318">
        <v>1</v>
      </c>
      <c r="AA165" s="226">
        <v>3</v>
      </c>
      <c r="AB165" s="319"/>
      <c r="AC165" s="320"/>
      <c r="AD165" s="321"/>
      <c r="AE165" s="322"/>
      <c r="AF165" s="323"/>
      <c r="AG165" s="323"/>
      <c r="AH165" s="324"/>
      <c r="AI165" s="325"/>
      <c r="AJ165" s="319"/>
      <c r="AK165" s="320"/>
      <c r="AL165" s="321"/>
      <c r="AM165" s="322"/>
      <c r="AN165" s="323"/>
      <c r="AO165" s="323"/>
      <c r="AP165" s="324"/>
      <c r="AQ165" s="325"/>
      <c r="AR165" s="319"/>
      <c r="AS165" s="320"/>
      <c r="AT165" s="321"/>
      <c r="AU165" s="322"/>
      <c r="AV165" s="323"/>
      <c r="AW165" s="323"/>
      <c r="AX165" s="324"/>
      <c r="AY165" s="330"/>
      <c r="AZ165" s="328"/>
      <c r="BA165" s="228"/>
      <c r="BB165" s="317"/>
      <c r="BC165" s="228"/>
      <c r="BD165" s="317"/>
      <c r="BE165" s="317"/>
      <c r="BF165" s="317"/>
      <c r="BG165" s="317"/>
      <c r="BH165" s="317"/>
      <c r="BI165" s="228"/>
      <c r="BJ165" s="229"/>
    </row>
    <row r="166" spans="1:62" s="120" customFormat="1" ht="11.25" x14ac:dyDescent="0.2">
      <c r="A166" s="218">
        <v>130</v>
      </c>
      <c r="B166" s="218" t="s">
        <v>133</v>
      </c>
      <c r="C166" s="219" t="s">
        <v>134</v>
      </c>
      <c r="D166" s="218" t="s">
        <v>135</v>
      </c>
      <c r="E166" s="220" t="s">
        <v>136</v>
      </c>
      <c r="F166" s="221"/>
      <c r="G166" s="221"/>
      <c r="H166" s="221" t="s">
        <v>217</v>
      </c>
      <c r="I166" s="221">
        <v>130</v>
      </c>
      <c r="J166" s="221"/>
      <c r="K166" s="222"/>
      <c r="L166" s="223">
        <v>102</v>
      </c>
      <c r="M166" s="223" t="s">
        <v>138</v>
      </c>
      <c r="N166" s="223" t="s">
        <v>541</v>
      </c>
      <c r="O166" s="222">
        <v>631130</v>
      </c>
      <c r="P166" s="223" t="s">
        <v>542</v>
      </c>
      <c r="Q166" s="223">
        <v>2012</v>
      </c>
      <c r="R166" s="223" t="s">
        <v>547</v>
      </c>
      <c r="S166" s="223" t="s">
        <v>575</v>
      </c>
      <c r="T166" s="223"/>
      <c r="U166" s="218"/>
      <c r="V166" s="218" t="s">
        <v>551</v>
      </c>
      <c r="W166" s="311"/>
      <c r="X166" s="224"/>
      <c r="Y166" s="225">
        <v>20</v>
      </c>
      <c r="Z166" s="318">
        <v>1</v>
      </c>
      <c r="AA166" s="226">
        <v>3</v>
      </c>
      <c r="AB166" s="319"/>
      <c r="AC166" s="320"/>
      <c r="AD166" s="321"/>
      <c r="AE166" s="322"/>
      <c r="AF166" s="323"/>
      <c r="AG166" s="323"/>
      <c r="AH166" s="324"/>
      <c r="AI166" s="325"/>
      <c r="AJ166" s="319"/>
      <c r="AK166" s="320"/>
      <c r="AL166" s="321"/>
      <c r="AM166" s="322"/>
      <c r="AN166" s="323"/>
      <c r="AO166" s="323"/>
      <c r="AP166" s="324"/>
      <c r="AQ166" s="325"/>
      <c r="AR166" s="319"/>
      <c r="AS166" s="320"/>
      <c r="AT166" s="321"/>
      <c r="AU166" s="322"/>
      <c r="AV166" s="323"/>
      <c r="AW166" s="323"/>
      <c r="AX166" s="324"/>
      <c r="AY166" s="330"/>
      <c r="AZ166" s="328"/>
      <c r="BA166" s="228"/>
      <c r="BB166" s="317"/>
      <c r="BC166" s="228"/>
      <c r="BD166" s="317"/>
      <c r="BE166" s="317"/>
      <c r="BF166" s="317"/>
      <c r="BG166" s="317"/>
      <c r="BH166" s="317"/>
      <c r="BI166" s="228"/>
      <c r="BJ166" s="229"/>
    </row>
    <row r="167" spans="1:62" s="120" customFormat="1" ht="11.25" x14ac:dyDescent="0.2">
      <c r="A167" s="218">
        <v>36</v>
      </c>
      <c r="B167" s="218" t="s">
        <v>133</v>
      </c>
      <c r="C167" s="219" t="s">
        <v>134</v>
      </c>
      <c r="D167" s="218" t="s">
        <v>135</v>
      </c>
      <c r="E167" s="220" t="s">
        <v>136</v>
      </c>
      <c r="F167" s="221"/>
      <c r="G167" s="221"/>
      <c r="H167" s="221" t="s">
        <v>209</v>
      </c>
      <c r="I167" s="221">
        <v>36</v>
      </c>
      <c r="J167" s="221"/>
      <c r="K167" s="222"/>
      <c r="L167" s="223">
        <v>15</v>
      </c>
      <c r="M167" s="223" t="s">
        <v>138</v>
      </c>
      <c r="N167" s="223" t="s">
        <v>576</v>
      </c>
      <c r="O167" s="222">
        <v>632410</v>
      </c>
      <c r="P167" s="223" t="s">
        <v>577</v>
      </c>
      <c r="Q167" s="223">
        <v>2012</v>
      </c>
      <c r="R167" s="223" t="s">
        <v>578</v>
      </c>
      <c r="S167" s="223" t="s">
        <v>579</v>
      </c>
      <c r="T167" s="223"/>
      <c r="U167" s="218"/>
      <c r="V167" s="218"/>
      <c r="W167" s="311"/>
      <c r="X167" s="224"/>
      <c r="Y167" s="225">
        <v>15</v>
      </c>
      <c r="Z167" s="316">
        <v>2</v>
      </c>
      <c r="AA167" s="226">
        <v>3</v>
      </c>
      <c r="AB167" s="319" t="s">
        <v>44</v>
      </c>
      <c r="AC167" s="320" t="s">
        <v>45</v>
      </c>
      <c r="AD167" s="321">
        <v>100</v>
      </c>
      <c r="AE167" s="322"/>
      <c r="AF167" s="323"/>
      <c r="AG167" s="323"/>
      <c r="AH167" s="324"/>
      <c r="AI167" s="325" t="s">
        <v>144</v>
      </c>
      <c r="AJ167" s="319"/>
      <c r="AK167" s="320"/>
      <c r="AL167" s="321"/>
      <c r="AM167" s="322"/>
      <c r="AN167" s="323"/>
      <c r="AO167" s="323"/>
      <c r="AP167" s="324"/>
      <c r="AQ167" s="325"/>
      <c r="AR167" s="319"/>
      <c r="AS167" s="320"/>
      <c r="AT167" s="321"/>
      <c r="AU167" s="322"/>
      <c r="AV167" s="323"/>
      <c r="AW167" s="323"/>
      <c r="AX167" s="324"/>
      <c r="AY167" s="330"/>
      <c r="AZ167" s="328"/>
      <c r="BA167" s="228"/>
      <c r="BB167" s="317"/>
      <c r="BC167" s="317">
        <v>1030.43861362656</v>
      </c>
      <c r="BD167" s="317"/>
      <c r="BE167" s="317"/>
      <c r="BF167" s="317">
        <v>6632.7637558538263</v>
      </c>
      <c r="BG167" s="317"/>
      <c r="BH167" s="317">
        <v>1137.687492181107</v>
      </c>
      <c r="BI167" s="228"/>
      <c r="BJ167" s="229">
        <v>8800.8898616614933</v>
      </c>
    </row>
    <row r="168" spans="1:62" s="120" customFormat="1" ht="11.25" x14ac:dyDescent="0.2">
      <c r="A168" s="218">
        <v>86</v>
      </c>
      <c r="B168" s="218" t="s">
        <v>133</v>
      </c>
      <c r="C168" s="219" t="s">
        <v>134</v>
      </c>
      <c r="D168" s="218" t="s">
        <v>135</v>
      </c>
      <c r="E168" s="220" t="s">
        <v>136</v>
      </c>
      <c r="F168" s="221"/>
      <c r="G168" s="221"/>
      <c r="H168" s="221" t="s">
        <v>209</v>
      </c>
      <c r="I168" s="221">
        <v>86</v>
      </c>
      <c r="J168" s="221"/>
      <c r="K168" s="222"/>
      <c r="L168" s="223">
        <v>12</v>
      </c>
      <c r="M168" s="223" t="s">
        <v>138</v>
      </c>
      <c r="N168" s="223" t="s">
        <v>576</v>
      </c>
      <c r="O168" s="222">
        <v>632410</v>
      </c>
      <c r="P168" s="223" t="s">
        <v>577</v>
      </c>
      <c r="Q168" s="223">
        <v>2012</v>
      </c>
      <c r="R168" s="223" t="s">
        <v>578</v>
      </c>
      <c r="S168" s="223" t="s">
        <v>579</v>
      </c>
      <c r="T168" s="223"/>
      <c r="U168" s="218"/>
      <c r="V168" s="218"/>
      <c r="W168" s="311"/>
      <c r="X168" s="224"/>
      <c r="Y168" s="225">
        <v>15</v>
      </c>
      <c r="Z168" s="316">
        <v>2</v>
      </c>
      <c r="AA168" s="226">
        <v>3</v>
      </c>
      <c r="AB168" s="319"/>
      <c r="AC168" s="320"/>
      <c r="AD168" s="321"/>
      <c r="AE168" s="322"/>
      <c r="AF168" s="323"/>
      <c r="AG168" s="323"/>
      <c r="AH168" s="324"/>
      <c r="AI168" s="325"/>
      <c r="AJ168" s="319"/>
      <c r="AK168" s="320"/>
      <c r="AL168" s="321"/>
      <c r="AM168" s="322"/>
      <c r="AN168" s="323"/>
      <c r="AO168" s="323"/>
      <c r="AP168" s="324"/>
      <c r="AQ168" s="325"/>
      <c r="AR168" s="319"/>
      <c r="AS168" s="320"/>
      <c r="AT168" s="321"/>
      <c r="AU168" s="322"/>
      <c r="AV168" s="323"/>
      <c r="AW168" s="323"/>
      <c r="AX168" s="324"/>
      <c r="AY168" s="330"/>
      <c r="AZ168" s="328"/>
      <c r="BA168" s="228"/>
      <c r="BB168" s="317"/>
      <c r="BC168" s="317">
        <v>689.21140058956803</v>
      </c>
      <c r="BD168" s="317"/>
      <c r="BE168" s="317">
        <v>5202.1676516500602</v>
      </c>
      <c r="BF168" s="317"/>
      <c r="BG168" s="317"/>
      <c r="BH168" s="317">
        <v>760.9450767375273</v>
      </c>
      <c r="BI168" s="228"/>
      <c r="BJ168" s="229">
        <v>6652.3241289771559</v>
      </c>
    </row>
    <row r="169" spans="1:62" s="120" customFormat="1" ht="11.25" x14ac:dyDescent="0.2">
      <c r="A169" s="218">
        <v>136</v>
      </c>
      <c r="B169" s="218" t="s">
        <v>133</v>
      </c>
      <c r="C169" s="219" t="s">
        <v>134</v>
      </c>
      <c r="D169" s="218" t="s">
        <v>135</v>
      </c>
      <c r="E169" s="220" t="s">
        <v>136</v>
      </c>
      <c r="F169" s="221"/>
      <c r="G169" s="221"/>
      <c r="H169" s="221" t="s">
        <v>217</v>
      </c>
      <c r="I169" s="221">
        <v>136</v>
      </c>
      <c r="J169" s="221"/>
      <c r="K169" s="222"/>
      <c r="L169" s="223">
        <v>220</v>
      </c>
      <c r="M169" s="223" t="s">
        <v>138</v>
      </c>
      <c r="N169" s="223" t="s">
        <v>541</v>
      </c>
      <c r="O169" s="222">
        <v>632410</v>
      </c>
      <c r="P169" s="223" t="s">
        <v>577</v>
      </c>
      <c r="Q169" s="223">
        <v>2012</v>
      </c>
      <c r="R169" s="223" t="s">
        <v>553</v>
      </c>
      <c r="S169" s="223" t="s">
        <v>574</v>
      </c>
      <c r="T169" s="223"/>
      <c r="U169" s="218"/>
      <c r="V169" s="218" t="s">
        <v>551</v>
      </c>
      <c r="W169" s="311"/>
      <c r="X169" s="224"/>
      <c r="Y169" s="225">
        <v>20</v>
      </c>
      <c r="Z169" s="318">
        <v>1</v>
      </c>
      <c r="AA169" s="226">
        <v>3</v>
      </c>
      <c r="AB169" s="319"/>
      <c r="AC169" s="320"/>
      <c r="AD169" s="321"/>
      <c r="AE169" s="322"/>
      <c r="AF169" s="323"/>
      <c r="AG169" s="323"/>
      <c r="AH169" s="324"/>
      <c r="AI169" s="325"/>
      <c r="AJ169" s="319"/>
      <c r="AK169" s="320"/>
      <c r="AL169" s="321"/>
      <c r="AM169" s="322"/>
      <c r="AN169" s="323"/>
      <c r="AO169" s="323"/>
      <c r="AP169" s="324"/>
      <c r="AQ169" s="325"/>
      <c r="AR169" s="319"/>
      <c r="AS169" s="320"/>
      <c r="AT169" s="321"/>
      <c r="AU169" s="322"/>
      <c r="AV169" s="323"/>
      <c r="AW169" s="323"/>
      <c r="AX169" s="324"/>
      <c r="AY169" s="330"/>
      <c r="AZ169" s="328"/>
      <c r="BA169" s="228"/>
      <c r="BB169" s="317">
        <v>11659.093281792</v>
      </c>
      <c r="BC169" s="317"/>
      <c r="BD169" s="317"/>
      <c r="BE169" s="317"/>
      <c r="BF169" s="317">
        <v>12620.177524651604</v>
      </c>
      <c r="BG169" s="317"/>
      <c r="BH169" s="317"/>
      <c r="BI169" s="228"/>
      <c r="BJ169" s="229">
        <v>24279.270806443605</v>
      </c>
    </row>
    <row r="170" spans="1:62" s="120" customFormat="1" ht="11.25" x14ac:dyDescent="0.2">
      <c r="A170" s="218">
        <v>243</v>
      </c>
      <c r="B170" s="218" t="s">
        <v>133</v>
      </c>
      <c r="C170" s="219" t="s">
        <v>134</v>
      </c>
      <c r="D170" s="218" t="s">
        <v>135</v>
      </c>
      <c r="E170" s="220" t="s">
        <v>136</v>
      </c>
      <c r="F170" s="221"/>
      <c r="G170" s="221"/>
      <c r="H170" s="221" t="s">
        <v>171</v>
      </c>
      <c r="I170" s="221">
        <v>243</v>
      </c>
      <c r="J170" s="221"/>
      <c r="K170" s="222"/>
      <c r="L170" s="223">
        <v>2</v>
      </c>
      <c r="M170" s="223" t="s">
        <v>138</v>
      </c>
      <c r="N170" s="223" t="s">
        <v>576</v>
      </c>
      <c r="O170" s="222">
        <v>632410</v>
      </c>
      <c r="P170" s="223" t="s">
        <v>577</v>
      </c>
      <c r="Q170" s="223">
        <v>2012</v>
      </c>
      <c r="R170" s="223" t="s">
        <v>578</v>
      </c>
      <c r="S170" s="223" t="s">
        <v>586</v>
      </c>
      <c r="T170" s="223"/>
      <c r="U170" s="218"/>
      <c r="V170" s="218"/>
      <c r="W170" s="311"/>
      <c r="X170" s="224"/>
      <c r="Y170" s="225">
        <v>15</v>
      </c>
      <c r="Z170" s="316">
        <v>2</v>
      </c>
      <c r="AA170" s="226">
        <v>3</v>
      </c>
      <c r="AB170" s="319" t="s">
        <v>44</v>
      </c>
      <c r="AC170" s="320" t="s">
        <v>45</v>
      </c>
      <c r="AD170" s="321">
        <v>100</v>
      </c>
      <c r="AE170" s="322"/>
      <c r="AF170" s="323"/>
      <c r="AG170" s="323"/>
      <c r="AH170" s="324"/>
      <c r="AI170" s="325" t="s">
        <v>144</v>
      </c>
      <c r="AJ170" s="319"/>
      <c r="AK170" s="320"/>
      <c r="AL170" s="321"/>
      <c r="AM170" s="322"/>
      <c r="AN170" s="323"/>
      <c r="AO170" s="323"/>
      <c r="AP170" s="324"/>
      <c r="AQ170" s="325"/>
      <c r="AR170" s="319"/>
      <c r="AS170" s="320"/>
      <c r="AT170" s="321"/>
      <c r="AU170" s="322"/>
      <c r="AV170" s="323"/>
      <c r="AW170" s="323"/>
      <c r="AX170" s="324"/>
      <c r="AY170" s="330"/>
      <c r="AZ170" s="328"/>
      <c r="BA170" s="228"/>
      <c r="BB170" s="317"/>
      <c r="BC170" s="317">
        <v>130.634840634624</v>
      </c>
      <c r="BD170" s="317"/>
      <c r="BE170" s="317"/>
      <c r="BF170" s="317">
        <v>884.3685007805102</v>
      </c>
      <c r="BG170" s="317"/>
      <c r="BH170" s="317">
        <v>144.23141977377969</v>
      </c>
      <c r="BI170" s="228"/>
      <c r="BJ170" s="229">
        <v>1159.234761188914</v>
      </c>
    </row>
    <row r="171" spans="1:62" s="120" customFormat="1" ht="11.25" x14ac:dyDescent="0.2">
      <c r="A171" s="218">
        <v>15</v>
      </c>
      <c r="B171" s="218" t="s">
        <v>133</v>
      </c>
      <c r="C171" s="219" t="s">
        <v>134</v>
      </c>
      <c r="D171" s="218" t="s">
        <v>135</v>
      </c>
      <c r="E171" s="220" t="s">
        <v>136</v>
      </c>
      <c r="F171" s="221"/>
      <c r="G171" s="221"/>
      <c r="H171" s="221" t="s">
        <v>209</v>
      </c>
      <c r="I171" s="221">
        <v>15</v>
      </c>
      <c r="J171" s="221"/>
      <c r="K171" s="222"/>
      <c r="L171" s="223">
        <v>21</v>
      </c>
      <c r="M171" s="223" t="s">
        <v>138</v>
      </c>
      <c r="N171" s="223" t="s">
        <v>576</v>
      </c>
      <c r="O171" s="222">
        <v>632410</v>
      </c>
      <c r="P171" s="223" t="s">
        <v>577</v>
      </c>
      <c r="Q171" s="223">
        <v>2012</v>
      </c>
      <c r="R171" s="223" t="s">
        <v>578</v>
      </c>
      <c r="S171" s="223" t="s">
        <v>579</v>
      </c>
      <c r="T171" s="223"/>
      <c r="U171" s="218"/>
      <c r="V171" s="218"/>
      <c r="W171" s="311"/>
      <c r="X171" s="224"/>
      <c r="Y171" s="225">
        <v>15</v>
      </c>
      <c r="Z171" s="316">
        <v>2</v>
      </c>
      <c r="AA171" s="226">
        <v>3</v>
      </c>
      <c r="AB171" s="319" t="s">
        <v>44</v>
      </c>
      <c r="AC171" s="320" t="s">
        <v>45</v>
      </c>
      <c r="AD171" s="321">
        <v>90</v>
      </c>
      <c r="AE171" s="322"/>
      <c r="AF171" s="323"/>
      <c r="AG171" s="323"/>
      <c r="AH171" s="324"/>
      <c r="AI171" s="325" t="s">
        <v>144</v>
      </c>
      <c r="AJ171" s="319" t="s">
        <v>71</v>
      </c>
      <c r="AK171" s="320" t="s">
        <v>28</v>
      </c>
      <c r="AL171" s="321">
        <v>1</v>
      </c>
      <c r="AM171" s="322">
        <v>7</v>
      </c>
      <c r="AN171" s="323">
        <v>6</v>
      </c>
      <c r="AO171" s="323">
        <v>2</v>
      </c>
      <c r="AP171" s="324">
        <v>6</v>
      </c>
      <c r="AQ171" s="325" t="s">
        <v>202</v>
      </c>
      <c r="AR171" s="319"/>
      <c r="AS171" s="320"/>
      <c r="AT171" s="321"/>
      <c r="AU171" s="322"/>
      <c r="AV171" s="323"/>
      <c r="AW171" s="323"/>
      <c r="AX171" s="324"/>
      <c r="AY171" s="330"/>
      <c r="AZ171" s="328">
        <v>265.30200000000002</v>
      </c>
      <c r="BA171" s="228"/>
      <c r="BB171" s="317">
        <v>1367.9561151647999</v>
      </c>
      <c r="BC171" s="317"/>
      <c r="BD171" s="317"/>
      <c r="BE171" s="317"/>
      <c r="BF171" s="317">
        <v>10766.5889507184</v>
      </c>
      <c r="BG171" s="317"/>
      <c r="BH171" s="317"/>
      <c r="BI171" s="228"/>
      <c r="BJ171" s="229">
        <v>12399.847065883199</v>
      </c>
    </row>
    <row r="172" spans="1:62" s="120" customFormat="1" ht="11.25" x14ac:dyDescent="0.2">
      <c r="A172" s="218">
        <v>134</v>
      </c>
      <c r="B172" s="218" t="s">
        <v>133</v>
      </c>
      <c r="C172" s="219" t="s">
        <v>134</v>
      </c>
      <c r="D172" s="218" t="s">
        <v>135</v>
      </c>
      <c r="E172" s="220" t="s">
        <v>136</v>
      </c>
      <c r="F172" s="221"/>
      <c r="G172" s="221"/>
      <c r="H172" s="221" t="s">
        <v>217</v>
      </c>
      <c r="I172" s="221">
        <v>134</v>
      </c>
      <c r="J172" s="221"/>
      <c r="K172" s="222"/>
      <c r="L172" s="223">
        <v>8</v>
      </c>
      <c r="M172" s="223" t="s">
        <v>138</v>
      </c>
      <c r="N172" s="223" t="s">
        <v>594</v>
      </c>
      <c r="O172" s="222">
        <v>632410</v>
      </c>
      <c r="P172" s="223" t="s">
        <v>577</v>
      </c>
      <c r="Q172" s="223">
        <v>2012</v>
      </c>
      <c r="R172" s="223" t="s">
        <v>553</v>
      </c>
      <c r="S172" s="223" t="s">
        <v>573</v>
      </c>
      <c r="T172" s="223"/>
      <c r="U172" s="218"/>
      <c r="V172" s="218"/>
      <c r="W172" s="311"/>
      <c r="X172" s="224"/>
      <c r="Y172" s="225">
        <v>15</v>
      </c>
      <c r="Z172" s="316">
        <v>2</v>
      </c>
      <c r="AA172" s="226">
        <v>3</v>
      </c>
      <c r="AB172" s="319"/>
      <c r="AC172" s="320"/>
      <c r="AD172" s="321"/>
      <c r="AE172" s="322"/>
      <c r="AF172" s="323"/>
      <c r="AG172" s="323"/>
      <c r="AH172" s="324"/>
      <c r="AI172" s="325"/>
      <c r="AJ172" s="319"/>
      <c r="AK172" s="320"/>
      <c r="AL172" s="321"/>
      <c r="AM172" s="322"/>
      <c r="AN172" s="323"/>
      <c r="AO172" s="323"/>
      <c r="AP172" s="324"/>
      <c r="AQ172" s="325"/>
      <c r="AR172" s="319"/>
      <c r="AS172" s="320"/>
      <c r="AT172" s="321"/>
      <c r="AU172" s="322"/>
      <c r="AV172" s="323"/>
      <c r="AW172" s="323"/>
      <c r="AX172" s="324"/>
      <c r="AY172" s="330"/>
      <c r="AZ172" s="328"/>
      <c r="BA172" s="228"/>
      <c r="BB172" s="317">
        <v>406.30173557760003</v>
      </c>
      <c r="BC172" s="317"/>
      <c r="BD172" s="317"/>
      <c r="BE172" s="317"/>
      <c r="BF172" s="317">
        <v>3977.2680683750514</v>
      </c>
      <c r="BG172" s="317"/>
      <c r="BH172" s="317"/>
      <c r="BI172" s="228"/>
      <c r="BJ172" s="229">
        <v>4383.5698039526515</v>
      </c>
    </row>
    <row r="173" spans="1:62" s="120" customFormat="1" ht="11.25" x14ac:dyDescent="0.2">
      <c r="A173" s="218">
        <v>188</v>
      </c>
      <c r="B173" s="218" t="s">
        <v>133</v>
      </c>
      <c r="C173" s="219" t="s">
        <v>134</v>
      </c>
      <c r="D173" s="218" t="s">
        <v>135</v>
      </c>
      <c r="E173" s="220" t="s">
        <v>136</v>
      </c>
      <c r="F173" s="221"/>
      <c r="G173" s="221"/>
      <c r="H173" s="221" t="s">
        <v>148</v>
      </c>
      <c r="I173" s="221">
        <v>188</v>
      </c>
      <c r="J173" s="221"/>
      <c r="K173" s="222"/>
      <c r="L173" s="223">
        <v>4</v>
      </c>
      <c r="M173" s="223" t="s">
        <v>138</v>
      </c>
      <c r="N173" s="223" t="s">
        <v>576</v>
      </c>
      <c r="O173" s="222">
        <v>632410</v>
      </c>
      <c r="P173" s="223" t="s">
        <v>577</v>
      </c>
      <c r="Q173" s="223">
        <v>2012</v>
      </c>
      <c r="R173" s="223" t="s">
        <v>578</v>
      </c>
      <c r="S173" s="223" t="s">
        <v>586</v>
      </c>
      <c r="T173" s="223"/>
      <c r="U173" s="218"/>
      <c r="V173" s="218"/>
      <c r="W173" s="311"/>
      <c r="X173" s="224"/>
      <c r="Y173" s="225">
        <v>15</v>
      </c>
      <c r="Z173" s="316">
        <v>2</v>
      </c>
      <c r="AA173" s="226">
        <v>3</v>
      </c>
      <c r="AB173" s="319" t="s">
        <v>44</v>
      </c>
      <c r="AC173" s="320" t="s">
        <v>45</v>
      </c>
      <c r="AD173" s="321">
        <v>100</v>
      </c>
      <c r="AE173" s="322"/>
      <c r="AF173" s="323"/>
      <c r="AG173" s="323"/>
      <c r="AH173" s="324"/>
      <c r="AI173" s="325" t="s">
        <v>144</v>
      </c>
      <c r="AJ173" s="319"/>
      <c r="AK173" s="320"/>
      <c r="AL173" s="321"/>
      <c r="AM173" s="322"/>
      <c r="AN173" s="323"/>
      <c r="AO173" s="323"/>
      <c r="AP173" s="324"/>
      <c r="AQ173" s="325"/>
      <c r="AR173" s="319"/>
      <c r="AS173" s="320"/>
      <c r="AT173" s="321"/>
      <c r="AU173" s="322"/>
      <c r="AV173" s="323"/>
      <c r="AW173" s="323"/>
      <c r="AX173" s="324"/>
      <c r="AY173" s="330"/>
      <c r="AZ173" s="328"/>
      <c r="BA173" s="228"/>
      <c r="BB173" s="317"/>
      <c r="BC173" s="317">
        <v>243.25108256102402</v>
      </c>
      <c r="BD173" s="317"/>
      <c r="BE173" s="317"/>
      <c r="BF173" s="317">
        <v>1768.7370015610204</v>
      </c>
      <c r="BG173" s="317"/>
      <c r="BH173" s="317">
        <v>268.56885061324493</v>
      </c>
      <c r="BI173" s="228"/>
      <c r="BJ173" s="229">
        <v>2280.5569347352894</v>
      </c>
    </row>
    <row r="174" spans="1:62" s="120" customFormat="1" ht="11.25" x14ac:dyDescent="0.2">
      <c r="A174" s="218">
        <v>252</v>
      </c>
      <c r="B174" s="218" t="s">
        <v>133</v>
      </c>
      <c r="C174" s="219" t="s">
        <v>134</v>
      </c>
      <c r="D174" s="218" t="s">
        <v>135</v>
      </c>
      <c r="E174" s="220" t="s">
        <v>136</v>
      </c>
      <c r="F174" s="221"/>
      <c r="G174" s="221"/>
      <c r="H174" s="221" t="s">
        <v>209</v>
      </c>
      <c r="I174" s="221">
        <v>252</v>
      </c>
      <c r="J174" s="221"/>
      <c r="K174" s="222"/>
      <c r="L174" s="223">
        <v>6</v>
      </c>
      <c r="M174" s="223" t="s">
        <v>138</v>
      </c>
      <c r="N174" s="223" t="s">
        <v>576</v>
      </c>
      <c r="O174" s="222">
        <v>632410</v>
      </c>
      <c r="P174" s="223" t="s">
        <v>577</v>
      </c>
      <c r="Q174" s="223">
        <v>2016</v>
      </c>
      <c r="R174" s="223" t="s">
        <v>578</v>
      </c>
      <c r="S174" s="223" t="s">
        <v>579</v>
      </c>
      <c r="T174" s="223"/>
      <c r="U174" s="218"/>
      <c r="V174" s="218"/>
      <c r="W174" s="311" t="s">
        <v>597</v>
      </c>
      <c r="X174" s="224"/>
      <c r="Y174" s="225">
        <v>15</v>
      </c>
      <c r="Z174" s="318">
        <v>1</v>
      </c>
      <c r="AA174" s="226">
        <v>3</v>
      </c>
      <c r="AB174" s="319"/>
      <c r="AC174" s="320"/>
      <c r="AD174" s="321"/>
      <c r="AE174" s="322"/>
      <c r="AF174" s="323"/>
      <c r="AG174" s="323"/>
      <c r="AH174" s="324"/>
      <c r="AI174" s="325"/>
      <c r="AJ174" s="319"/>
      <c r="AK174" s="320"/>
      <c r="AL174" s="321"/>
      <c r="AM174" s="322"/>
      <c r="AN174" s="323"/>
      <c r="AO174" s="323"/>
      <c r="AP174" s="324"/>
      <c r="AQ174" s="325"/>
      <c r="AR174" s="319"/>
      <c r="AS174" s="320"/>
      <c r="AT174" s="321"/>
      <c r="AU174" s="322"/>
      <c r="AV174" s="323"/>
      <c r="AW174" s="323"/>
      <c r="AX174" s="324"/>
      <c r="AY174" s="330"/>
      <c r="AZ174" s="328"/>
      <c r="BA174" s="228"/>
      <c r="BB174" s="317"/>
      <c r="BC174" s="317">
        <v>351.36267481036805</v>
      </c>
      <c r="BD174" s="317"/>
      <c r="BE174" s="317"/>
      <c r="BF174" s="317"/>
      <c r="BG174" s="317"/>
      <c r="BH174" s="317">
        <v>387.93278421913158</v>
      </c>
      <c r="BI174" s="228"/>
      <c r="BJ174" s="229">
        <v>739.29545902949963</v>
      </c>
    </row>
    <row r="175" spans="1:62" s="120" customFormat="1" ht="11.25" x14ac:dyDescent="0.2">
      <c r="A175" s="218">
        <v>253</v>
      </c>
      <c r="B175" s="218" t="s">
        <v>133</v>
      </c>
      <c r="C175" s="219" t="s">
        <v>134</v>
      </c>
      <c r="D175" s="218" t="s">
        <v>135</v>
      </c>
      <c r="E175" s="220" t="s">
        <v>136</v>
      </c>
      <c r="F175" s="221"/>
      <c r="G175" s="221"/>
      <c r="H175" s="221" t="s">
        <v>209</v>
      </c>
      <c r="I175" s="221">
        <v>253</v>
      </c>
      <c r="J175" s="221"/>
      <c r="K175" s="222"/>
      <c r="L175" s="223">
        <v>1</v>
      </c>
      <c r="M175" s="223" t="s">
        <v>138</v>
      </c>
      <c r="N175" s="223" t="s">
        <v>576</v>
      </c>
      <c r="O175" s="222">
        <v>632410</v>
      </c>
      <c r="P175" s="223" t="s">
        <v>577</v>
      </c>
      <c r="Q175" s="223">
        <v>2016</v>
      </c>
      <c r="R175" s="223" t="s">
        <v>578</v>
      </c>
      <c r="S175" s="223" t="s">
        <v>579</v>
      </c>
      <c r="T175" s="223"/>
      <c r="U175" s="218"/>
      <c r="V175" s="218"/>
      <c r="W175" s="311" t="s">
        <v>599</v>
      </c>
      <c r="X175" s="224"/>
      <c r="Y175" s="225">
        <v>15</v>
      </c>
      <c r="Z175" s="318">
        <v>1</v>
      </c>
      <c r="AA175" s="226">
        <v>3</v>
      </c>
      <c r="AB175" s="319"/>
      <c r="AC175" s="320"/>
      <c r="AD175" s="321"/>
      <c r="AE175" s="322"/>
      <c r="AF175" s="323"/>
      <c r="AG175" s="323"/>
      <c r="AH175" s="324"/>
      <c r="AI175" s="325"/>
      <c r="AJ175" s="319"/>
      <c r="AK175" s="320"/>
      <c r="AL175" s="321"/>
      <c r="AM175" s="322"/>
      <c r="AN175" s="323"/>
      <c r="AO175" s="323"/>
      <c r="AP175" s="324"/>
      <c r="AQ175" s="325"/>
      <c r="AR175" s="319"/>
      <c r="AS175" s="320"/>
      <c r="AT175" s="321"/>
      <c r="AU175" s="322"/>
      <c r="AV175" s="323"/>
      <c r="AW175" s="323"/>
      <c r="AX175" s="324"/>
      <c r="AY175" s="330"/>
      <c r="AZ175" s="328"/>
      <c r="BA175" s="228"/>
      <c r="BB175" s="317"/>
      <c r="BC175" s="317">
        <v>59.686608220992007</v>
      </c>
      <c r="BD175" s="317"/>
      <c r="BE175" s="317"/>
      <c r="BF175" s="317"/>
      <c r="BG175" s="317"/>
      <c r="BH175" s="317">
        <v>65.898838344916584</v>
      </c>
      <c r="BI175" s="228"/>
      <c r="BJ175" s="229">
        <v>125.5854465659086</v>
      </c>
    </row>
    <row r="176" spans="1:62" s="120" customFormat="1" ht="11.25" x14ac:dyDescent="0.2">
      <c r="A176" s="218">
        <v>137</v>
      </c>
      <c r="B176" s="218" t="s">
        <v>133</v>
      </c>
      <c r="C176" s="219" t="s">
        <v>134</v>
      </c>
      <c r="D176" s="218" t="s">
        <v>135</v>
      </c>
      <c r="E176" s="220" t="s">
        <v>136</v>
      </c>
      <c r="F176" s="221"/>
      <c r="G176" s="221"/>
      <c r="H176" s="221" t="s">
        <v>217</v>
      </c>
      <c r="I176" s="221">
        <v>137</v>
      </c>
      <c r="J176" s="221"/>
      <c r="K176" s="222"/>
      <c r="L176" s="223">
        <v>26</v>
      </c>
      <c r="M176" s="223" t="s">
        <v>138</v>
      </c>
      <c r="N176" s="223" t="s">
        <v>541</v>
      </c>
      <c r="O176" s="222">
        <v>632410</v>
      </c>
      <c r="P176" s="223" t="s">
        <v>577</v>
      </c>
      <c r="Q176" s="223">
        <v>2012</v>
      </c>
      <c r="R176" s="223" t="s">
        <v>553</v>
      </c>
      <c r="S176" s="223" t="s">
        <v>601</v>
      </c>
      <c r="T176" s="223"/>
      <c r="U176" s="218"/>
      <c r="V176" s="218" t="s">
        <v>551</v>
      </c>
      <c r="W176" s="311"/>
      <c r="X176" s="224"/>
      <c r="Y176" s="225">
        <v>20</v>
      </c>
      <c r="Z176" s="318">
        <v>1</v>
      </c>
      <c r="AA176" s="226">
        <v>3</v>
      </c>
      <c r="AB176" s="319"/>
      <c r="AC176" s="320"/>
      <c r="AD176" s="321"/>
      <c r="AE176" s="322"/>
      <c r="AF176" s="323"/>
      <c r="AG176" s="323"/>
      <c r="AH176" s="324"/>
      <c r="AI176" s="325"/>
      <c r="AJ176" s="319"/>
      <c r="AK176" s="320"/>
      <c r="AL176" s="321"/>
      <c r="AM176" s="322"/>
      <c r="AN176" s="323"/>
      <c r="AO176" s="323"/>
      <c r="AP176" s="324"/>
      <c r="AQ176" s="325"/>
      <c r="AR176" s="319"/>
      <c r="AS176" s="320"/>
      <c r="AT176" s="321"/>
      <c r="AU176" s="322"/>
      <c r="AV176" s="323"/>
      <c r="AW176" s="323"/>
      <c r="AX176" s="324"/>
      <c r="AY176" s="330"/>
      <c r="AZ176" s="328"/>
      <c r="BA176" s="228"/>
      <c r="BB176" s="317">
        <v>1406.5989432768001</v>
      </c>
      <c r="BC176" s="317"/>
      <c r="BD176" s="317"/>
      <c r="BE176" s="317"/>
      <c r="BF176" s="317">
        <v>1522.5479324248242</v>
      </c>
      <c r="BG176" s="317"/>
      <c r="BH176" s="317"/>
      <c r="BI176" s="228"/>
      <c r="BJ176" s="229">
        <v>2929.1468757016246</v>
      </c>
    </row>
    <row r="177" spans="1:62" s="120" customFormat="1" ht="11.25" x14ac:dyDescent="0.2">
      <c r="A177" s="218">
        <v>138</v>
      </c>
      <c r="B177" s="218" t="s">
        <v>133</v>
      </c>
      <c r="C177" s="219" t="s">
        <v>134</v>
      </c>
      <c r="D177" s="218" t="s">
        <v>135</v>
      </c>
      <c r="E177" s="220" t="s">
        <v>136</v>
      </c>
      <c r="F177" s="221"/>
      <c r="G177" s="221"/>
      <c r="H177" s="221" t="s">
        <v>217</v>
      </c>
      <c r="I177" s="221">
        <v>138</v>
      </c>
      <c r="J177" s="221"/>
      <c r="K177" s="222"/>
      <c r="L177" s="223">
        <v>23</v>
      </c>
      <c r="M177" s="223" t="s">
        <v>138</v>
      </c>
      <c r="N177" s="223" t="s">
        <v>594</v>
      </c>
      <c r="O177" s="222">
        <v>632410</v>
      </c>
      <c r="P177" s="223" t="s">
        <v>577</v>
      </c>
      <c r="Q177" s="223">
        <v>2012</v>
      </c>
      <c r="R177" s="223" t="s">
        <v>545</v>
      </c>
      <c r="S177" s="223" t="s">
        <v>557</v>
      </c>
      <c r="T177" s="223"/>
      <c r="U177" s="218"/>
      <c r="V177" s="218"/>
      <c r="W177" s="311"/>
      <c r="X177" s="224"/>
      <c r="Y177" s="225">
        <v>15</v>
      </c>
      <c r="Z177" s="316">
        <v>2</v>
      </c>
      <c r="AA177" s="226">
        <v>3</v>
      </c>
      <c r="AB177" s="319" t="s">
        <v>44</v>
      </c>
      <c r="AC177" s="320" t="s">
        <v>45</v>
      </c>
      <c r="AD177" s="321">
        <v>90</v>
      </c>
      <c r="AE177" s="322"/>
      <c r="AF177" s="323"/>
      <c r="AG177" s="323"/>
      <c r="AH177" s="324"/>
      <c r="AI177" s="325" t="s">
        <v>144</v>
      </c>
      <c r="AJ177" s="319" t="s">
        <v>28</v>
      </c>
      <c r="AK177" s="320" t="s">
        <v>28</v>
      </c>
      <c r="AL177" s="321">
        <v>1</v>
      </c>
      <c r="AM177" s="322">
        <v>1</v>
      </c>
      <c r="AN177" s="323">
        <v>1</v>
      </c>
      <c r="AO177" s="323">
        <v>3</v>
      </c>
      <c r="AP177" s="324">
        <v>6</v>
      </c>
      <c r="AQ177" s="325" t="s">
        <v>202</v>
      </c>
      <c r="AR177" s="319"/>
      <c r="AS177" s="320"/>
      <c r="AT177" s="321"/>
      <c r="AU177" s="322"/>
      <c r="AV177" s="323"/>
      <c r="AW177" s="323"/>
      <c r="AX177" s="324"/>
      <c r="AY177" s="330"/>
      <c r="AZ177" s="328">
        <v>265.30200000000002</v>
      </c>
      <c r="BA177" s="228"/>
      <c r="BB177" s="317">
        <v>1269.6929236799999</v>
      </c>
      <c r="BC177" s="317"/>
      <c r="BD177" s="317"/>
      <c r="BE177" s="317"/>
      <c r="BF177" s="317">
        <v>11544.594212891525</v>
      </c>
      <c r="BG177" s="317"/>
      <c r="BH177" s="317"/>
      <c r="BI177" s="228"/>
      <c r="BJ177" s="229">
        <v>13079.589136571525</v>
      </c>
    </row>
    <row r="178" spans="1:62" s="120" customFormat="1" ht="11.25" x14ac:dyDescent="0.2">
      <c r="A178" s="218">
        <v>191</v>
      </c>
      <c r="B178" s="218" t="s">
        <v>133</v>
      </c>
      <c r="C178" s="219" t="s">
        <v>134</v>
      </c>
      <c r="D178" s="218" t="s">
        <v>135</v>
      </c>
      <c r="E178" s="220" t="s">
        <v>136</v>
      </c>
      <c r="F178" s="221"/>
      <c r="G178" s="221"/>
      <c r="H178" s="221" t="s">
        <v>137</v>
      </c>
      <c r="I178" s="221">
        <v>191</v>
      </c>
      <c r="J178" s="221"/>
      <c r="K178" s="222"/>
      <c r="L178" s="223">
        <v>1</v>
      </c>
      <c r="M178" s="223" t="s">
        <v>138</v>
      </c>
      <c r="N178" s="223" t="s">
        <v>576</v>
      </c>
      <c r="O178" s="222">
        <v>632410</v>
      </c>
      <c r="P178" s="223" t="s">
        <v>577</v>
      </c>
      <c r="Q178" s="223">
        <v>2012</v>
      </c>
      <c r="R178" s="223" t="s">
        <v>578</v>
      </c>
      <c r="S178" s="223" t="s">
        <v>586</v>
      </c>
      <c r="T178" s="223"/>
      <c r="U178" s="218"/>
      <c r="V178" s="218"/>
      <c r="W178" s="311"/>
      <c r="X178" s="224"/>
      <c r="Y178" s="225">
        <v>15</v>
      </c>
      <c r="Z178" s="316">
        <v>2</v>
      </c>
      <c r="AA178" s="226">
        <v>3</v>
      </c>
      <c r="AB178" s="319" t="s">
        <v>44</v>
      </c>
      <c r="AC178" s="320" t="s">
        <v>45</v>
      </c>
      <c r="AD178" s="321">
        <v>100</v>
      </c>
      <c r="AE178" s="322"/>
      <c r="AF178" s="323"/>
      <c r="AG178" s="323"/>
      <c r="AH178" s="324"/>
      <c r="AI178" s="325" t="s">
        <v>144</v>
      </c>
      <c r="AJ178" s="319"/>
      <c r="AK178" s="320"/>
      <c r="AL178" s="321"/>
      <c r="AM178" s="322"/>
      <c r="AN178" s="323"/>
      <c r="AO178" s="323"/>
      <c r="AP178" s="324"/>
      <c r="AQ178" s="325"/>
      <c r="AR178" s="319"/>
      <c r="AS178" s="320"/>
      <c r="AT178" s="321"/>
      <c r="AU178" s="322"/>
      <c r="AV178" s="323"/>
      <c r="AW178" s="323"/>
      <c r="AX178" s="324"/>
      <c r="AY178" s="330"/>
      <c r="AZ178" s="328"/>
      <c r="BA178" s="228"/>
      <c r="BB178" s="317"/>
      <c r="BC178" s="317">
        <v>641.91257898048002</v>
      </c>
      <c r="BD178" s="317"/>
      <c r="BE178" s="317"/>
      <c r="BF178" s="317">
        <v>442.1842503902551</v>
      </c>
      <c r="BG178" s="317"/>
      <c r="BH178" s="317">
        <v>708.72335578495188</v>
      </c>
      <c r="BI178" s="228"/>
      <c r="BJ178" s="229">
        <v>1792.8201851556871</v>
      </c>
    </row>
    <row r="179" spans="1:62" s="120" customFormat="1" ht="11.25" x14ac:dyDescent="0.2">
      <c r="A179" s="218">
        <v>27</v>
      </c>
      <c r="B179" s="218" t="s">
        <v>133</v>
      </c>
      <c r="C179" s="219" t="s">
        <v>134</v>
      </c>
      <c r="D179" s="218" t="s">
        <v>135</v>
      </c>
      <c r="E179" s="220" t="s">
        <v>136</v>
      </c>
      <c r="F179" s="221"/>
      <c r="G179" s="221"/>
      <c r="H179" s="221" t="s">
        <v>209</v>
      </c>
      <c r="I179" s="221">
        <v>27</v>
      </c>
      <c r="J179" s="221"/>
      <c r="K179" s="222"/>
      <c r="L179" s="223">
        <v>15</v>
      </c>
      <c r="M179" s="223" t="s">
        <v>138</v>
      </c>
      <c r="N179" s="223" t="s">
        <v>576</v>
      </c>
      <c r="O179" s="222">
        <v>632410</v>
      </c>
      <c r="P179" s="223" t="s">
        <v>577</v>
      </c>
      <c r="Q179" s="223">
        <v>2012</v>
      </c>
      <c r="R179" s="223" t="s">
        <v>578</v>
      </c>
      <c r="S179" s="223" t="s">
        <v>579</v>
      </c>
      <c r="T179" s="223"/>
      <c r="U179" s="218"/>
      <c r="V179" s="218"/>
      <c r="W179" s="311"/>
      <c r="X179" s="224"/>
      <c r="Y179" s="225">
        <v>15</v>
      </c>
      <c r="Z179" s="316">
        <v>2</v>
      </c>
      <c r="AA179" s="226">
        <v>3</v>
      </c>
      <c r="AB179" s="319" t="s">
        <v>44</v>
      </c>
      <c r="AC179" s="320" t="s">
        <v>45</v>
      </c>
      <c r="AD179" s="321">
        <v>100</v>
      </c>
      <c r="AE179" s="322"/>
      <c r="AF179" s="323"/>
      <c r="AG179" s="323"/>
      <c r="AH179" s="324"/>
      <c r="AI179" s="325" t="s">
        <v>144</v>
      </c>
      <c r="AJ179" s="319"/>
      <c r="AK179" s="320"/>
      <c r="AL179" s="321"/>
      <c r="AM179" s="322"/>
      <c r="AN179" s="323"/>
      <c r="AO179" s="323"/>
      <c r="AP179" s="324"/>
      <c r="AQ179" s="325"/>
      <c r="AR179" s="319"/>
      <c r="AS179" s="320"/>
      <c r="AT179" s="321"/>
      <c r="AU179" s="322"/>
      <c r="AV179" s="323"/>
      <c r="AW179" s="323"/>
      <c r="AX179" s="324"/>
      <c r="AY179" s="330"/>
      <c r="AZ179" s="328"/>
      <c r="BA179" s="228"/>
      <c r="BB179" s="317"/>
      <c r="BC179" s="317">
        <v>1013.5461773376001</v>
      </c>
      <c r="BD179" s="317"/>
      <c r="BE179" s="317"/>
      <c r="BF179" s="317">
        <v>6632.7637558538263</v>
      </c>
      <c r="BG179" s="317"/>
      <c r="BH179" s="317">
        <v>1119.0368775551872</v>
      </c>
      <c r="BI179" s="228"/>
      <c r="BJ179" s="229">
        <v>8765.3468107466142</v>
      </c>
    </row>
    <row r="180" spans="1:62" s="120" customFormat="1" ht="11.25" x14ac:dyDescent="0.2">
      <c r="A180" s="218">
        <v>42</v>
      </c>
      <c r="B180" s="218" t="s">
        <v>133</v>
      </c>
      <c r="C180" s="219" t="s">
        <v>134</v>
      </c>
      <c r="D180" s="218" t="s">
        <v>135</v>
      </c>
      <c r="E180" s="220" t="s">
        <v>136</v>
      </c>
      <c r="F180" s="221"/>
      <c r="G180" s="221"/>
      <c r="H180" s="221" t="s">
        <v>209</v>
      </c>
      <c r="I180" s="221">
        <v>42</v>
      </c>
      <c r="J180" s="221"/>
      <c r="K180" s="222"/>
      <c r="L180" s="223">
        <v>17</v>
      </c>
      <c r="M180" s="223" t="s">
        <v>138</v>
      </c>
      <c r="N180" s="223" t="s">
        <v>576</v>
      </c>
      <c r="O180" s="222">
        <v>632410</v>
      </c>
      <c r="P180" s="223" t="s">
        <v>577</v>
      </c>
      <c r="Q180" s="223">
        <v>2012</v>
      </c>
      <c r="R180" s="223" t="s">
        <v>578</v>
      </c>
      <c r="S180" s="223" t="s">
        <v>579</v>
      </c>
      <c r="T180" s="223"/>
      <c r="U180" s="218"/>
      <c r="V180" s="218"/>
      <c r="W180" s="311"/>
      <c r="X180" s="224"/>
      <c r="Y180" s="225">
        <v>15</v>
      </c>
      <c r="Z180" s="316">
        <v>2</v>
      </c>
      <c r="AA180" s="226">
        <v>3</v>
      </c>
      <c r="AB180" s="319"/>
      <c r="AC180" s="320"/>
      <c r="AD180" s="321"/>
      <c r="AE180" s="322"/>
      <c r="AF180" s="323"/>
      <c r="AG180" s="323"/>
      <c r="AH180" s="324"/>
      <c r="AI180" s="325"/>
      <c r="AJ180" s="319"/>
      <c r="AK180" s="320"/>
      <c r="AL180" s="321"/>
      <c r="AM180" s="322"/>
      <c r="AN180" s="323"/>
      <c r="AO180" s="323"/>
      <c r="AP180" s="324"/>
      <c r="AQ180" s="325"/>
      <c r="AR180" s="319"/>
      <c r="AS180" s="320"/>
      <c r="AT180" s="321"/>
      <c r="AU180" s="322"/>
      <c r="AV180" s="323"/>
      <c r="AW180" s="323"/>
      <c r="AX180" s="324"/>
      <c r="AY180" s="330"/>
      <c r="AZ180" s="328"/>
      <c r="BA180" s="228"/>
      <c r="BB180" s="317"/>
      <c r="BC180" s="317">
        <v>1186.975189904256</v>
      </c>
      <c r="BD180" s="317"/>
      <c r="BE180" s="317">
        <v>7369.7375065042515</v>
      </c>
      <c r="BF180" s="317"/>
      <c r="BG180" s="317"/>
      <c r="BH180" s="317">
        <v>1310.5165210479638</v>
      </c>
      <c r="BI180" s="228"/>
      <c r="BJ180" s="229">
        <v>9867.2292174564718</v>
      </c>
    </row>
    <row r="181" spans="1:62" s="120" customFormat="1" ht="11.25" x14ac:dyDescent="0.2">
      <c r="A181" s="218">
        <v>133</v>
      </c>
      <c r="B181" s="218" t="s">
        <v>133</v>
      </c>
      <c r="C181" s="219" t="s">
        <v>134</v>
      </c>
      <c r="D181" s="218" t="s">
        <v>135</v>
      </c>
      <c r="E181" s="220" t="s">
        <v>136</v>
      </c>
      <c r="F181" s="221"/>
      <c r="G181" s="221"/>
      <c r="H181" s="221" t="s">
        <v>217</v>
      </c>
      <c r="I181" s="221">
        <v>133</v>
      </c>
      <c r="J181" s="221"/>
      <c r="K181" s="222"/>
      <c r="L181" s="223">
        <v>86</v>
      </c>
      <c r="M181" s="223" t="s">
        <v>138</v>
      </c>
      <c r="N181" s="223" t="s">
        <v>541</v>
      </c>
      <c r="O181" s="222">
        <v>632410</v>
      </c>
      <c r="P181" s="223" t="s">
        <v>577</v>
      </c>
      <c r="Q181" s="223">
        <v>2012</v>
      </c>
      <c r="R181" s="223" t="s">
        <v>553</v>
      </c>
      <c r="S181" s="223" t="s">
        <v>554</v>
      </c>
      <c r="T181" s="223"/>
      <c r="U181" s="218"/>
      <c r="V181" s="218" t="s">
        <v>551</v>
      </c>
      <c r="W181" s="311"/>
      <c r="X181" s="224"/>
      <c r="Y181" s="225">
        <v>20</v>
      </c>
      <c r="Z181" s="318">
        <v>1</v>
      </c>
      <c r="AA181" s="226">
        <v>3</v>
      </c>
      <c r="AB181" s="319"/>
      <c r="AC181" s="320"/>
      <c r="AD181" s="321"/>
      <c r="AE181" s="322"/>
      <c r="AF181" s="323"/>
      <c r="AG181" s="323"/>
      <c r="AH181" s="324"/>
      <c r="AI181" s="325"/>
      <c r="AJ181" s="319"/>
      <c r="AK181" s="320"/>
      <c r="AL181" s="321"/>
      <c r="AM181" s="322"/>
      <c r="AN181" s="323"/>
      <c r="AO181" s="323"/>
      <c r="AP181" s="324"/>
      <c r="AQ181" s="325"/>
      <c r="AR181" s="319"/>
      <c r="AS181" s="320"/>
      <c r="AT181" s="321"/>
      <c r="AU181" s="322"/>
      <c r="AV181" s="323"/>
      <c r="AW181" s="323"/>
      <c r="AX181" s="324"/>
      <c r="AY181" s="330"/>
      <c r="AZ181" s="328"/>
      <c r="BA181" s="228"/>
      <c r="BB181" s="317">
        <v>4272.7927083840004</v>
      </c>
      <c r="BC181" s="317"/>
      <c r="BD181" s="317"/>
      <c r="BE181" s="317"/>
      <c r="BF181" s="317">
        <v>4625.0082405683434</v>
      </c>
      <c r="BG181" s="317"/>
      <c r="BH181" s="317"/>
      <c r="BI181" s="228"/>
      <c r="BJ181" s="229">
        <v>8897.8009489523429</v>
      </c>
    </row>
    <row r="182" spans="1:62" s="120" customFormat="1" ht="11.25" x14ac:dyDescent="0.2">
      <c r="A182" s="218">
        <v>135</v>
      </c>
      <c r="B182" s="218" t="s">
        <v>133</v>
      </c>
      <c r="C182" s="219" t="s">
        <v>134</v>
      </c>
      <c r="D182" s="218" t="s">
        <v>135</v>
      </c>
      <c r="E182" s="220" t="s">
        <v>136</v>
      </c>
      <c r="F182" s="221"/>
      <c r="G182" s="221"/>
      <c r="H182" s="221" t="s">
        <v>217</v>
      </c>
      <c r="I182" s="221">
        <v>135</v>
      </c>
      <c r="J182" s="221"/>
      <c r="K182" s="222"/>
      <c r="L182" s="223">
        <v>4</v>
      </c>
      <c r="M182" s="223" t="s">
        <v>138</v>
      </c>
      <c r="N182" s="223" t="s">
        <v>594</v>
      </c>
      <c r="O182" s="222">
        <v>632410</v>
      </c>
      <c r="P182" s="223" t="s">
        <v>577</v>
      </c>
      <c r="Q182" s="223">
        <v>2012</v>
      </c>
      <c r="R182" s="223" t="s">
        <v>545</v>
      </c>
      <c r="S182" s="223" t="s">
        <v>546</v>
      </c>
      <c r="T182" s="223"/>
      <c r="U182" s="218"/>
      <c r="V182" s="218"/>
      <c r="W182" s="311"/>
      <c r="X182" s="224"/>
      <c r="Y182" s="225">
        <v>15</v>
      </c>
      <c r="Z182" s="316">
        <v>2</v>
      </c>
      <c r="AA182" s="226">
        <v>3</v>
      </c>
      <c r="AB182" s="319" t="s">
        <v>44</v>
      </c>
      <c r="AC182" s="320" t="s">
        <v>45</v>
      </c>
      <c r="AD182" s="321">
        <v>100</v>
      </c>
      <c r="AE182" s="322"/>
      <c r="AF182" s="323"/>
      <c r="AG182" s="323"/>
      <c r="AH182" s="324"/>
      <c r="AI182" s="325" t="s">
        <v>144</v>
      </c>
      <c r="AJ182" s="319"/>
      <c r="AK182" s="320"/>
      <c r="AL182" s="321"/>
      <c r="AM182" s="322"/>
      <c r="AN182" s="323"/>
      <c r="AO182" s="323"/>
      <c r="AP182" s="324"/>
      <c r="AQ182" s="325"/>
      <c r="AR182" s="319"/>
      <c r="AS182" s="320"/>
      <c r="AT182" s="321"/>
      <c r="AU182" s="322"/>
      <c r="AV182" s="323"/>
      <c r="AW182" s="323"/>
      <c r="AX182" s="324"/>
      <c r="AY182" s="330"/>
      <c r="AZ182" s="328"/>
      <c r="BA182" s="228"/>
      <c r="BB182" s="317">
        <v>207.56719100160001</v>
      </c>
      <c r="BC182" s="317"/>
      <c r="BD182" s="317"/>
      <c r="BE182" s="317"/>
      <c r="BF182" s="317">
        <v>224.67740290099448</v>
      </c>
      <c r="BG182" s="317"/>
      <c r="BH182" s="317"/>
      <c r="BI182" s="228"/>
      <c r="BJ182" s="229">
        <v>432.24459390259449</v>
      </c>
    </row>
    <row r="183" spans="1:62" s="120" customFormat="1" ht="11.25" x14ac:dyDescent="0.2">
      <c r="A183" s="218">
        <v>189</v>
      </c>
      <c r="B183" s="218" t="s">
        <v>133</v>
      </c>
      <c r="C183" s="219" t="s">
        <v>134</v>
      </c>
      <c r="D183" s="218" t="s">
        <v>135</v>
      </c>
      <c r="E183" s="220" t="s">
        <v>136</v>
      </c>
      <c r="F183" s="221"/>
      <c r="G183" s="221"/>
      <c r="H183" s="221" t="s">
        <v>613</v>
      </c>
      <c r="I183" s="221">
        <v>189</v>
      </c>
      <c r="J183" s="221"/>
      <c r="K183" s="222"/>
      <c r="L183" s="223">
        <v>2</v>
      </c>
      <c r="M183" s="223" t="s">
        <v>138</v>
      </c>
      <c r="N183" s="223" t="s">
        <v>541</v>
      </c>
      <c r="O183" s="222">
        <v>632410</v>
      </c>
      <c r="P183" s="223" t="s">
        <v>577</v>
      </c>
      <c r="Q183" s="223">
        <v>2012</v>
      </c>
      <c r="R183" s="223" t="s">
        <v>578</v>
      </c>
      <c r="S183" s="223" t="s">
        <v>614</v>
      </c>
      <c r="T183" s="223"/>
      <c r="U183" s="218"/>
      <c r="V183" s="218"/>
      <c r="W183" s="311"/>
      <c r="X183" s="224"/>
      <c r="Y183" s="225">
        <v>20</v>
      </c>
      <c r="Z183" s="318">
        <v>1</v>
      </c>
      <c r="AA183" s="226">
        <v>3</v>
      </c>
      <c r="AB183" s="319"/>
      <c r="AC183" s="320"/>
      <c r="AD183" s="321"/>
      <c r="AE183" s="322"/>
      <c r="AF183" s="323"/>
      <c r="AG183" s="323"/>
      <c r="AH183" s="324"/>
      <c r="AI183" s="325"/>
      <c r="AJ183" s="319"/>
      <c r="AK183" s="320"/>
      <c r="AL183" s="321"/>
      <c r="AM183" s="322"/>
      <c r="AN183" s="323"/>
      <c r="AO183" s="323"/>
      <c r="AP183" s="324"/>
      <c r="AQ183" s="325"/>
      <c r="AR183" s="319"/>
      <c r="AS183" s="320"/>
      <c r="AT183" s="321"/>
      <c r="AU183" s="322"/>
      <c r="AV183" s="323"/>
      <c r="AW183" s="323"/>
      <c r="AX183" s="324"/>
      <c r="AY183" s="330"/>
      <c r="AZ183" s="328"/>
      <c r="BA183" s="228"/>
      <c r="BB183" s="317"/>
      <c r="BC183" s="317">
        <v>126.130190957568</v>
      </c>
      <c r="BD183" s="317"/>
      <c r="BE183" s="317"/>
      <c r="BF183" s="317"/>
      <c r="BG183" s="317"/>
      <c r="BH183" s="317">
        <v>139.25792254020106</v>
      </c>
      <c r="BI183" s="228"/>
      <c r="BJ183" s="229">
        <v>265.38811349776904</v>
      </c>
    </row>
    <row r="184" spans="1:62" s="120" customFormat="1" ht="11.25" x14ac:dyDescent="0.2">
      <c r="A184" s="218">
        <v>190</v>
      </c>
      <c r="B184" s="218" t="s">
        <v>133</v>
      </c>
      <c r="C184" s="219" t="s">
        <v>134</v>
      </c>
      <c r="D184" s="218" t="s">
        <v>135</v>
      </c>
      <c r="E184" s="220" t="s">
        <v>136</v>
      </c>
      <c r="F184" s="221"/>
      <c r="G184" s="221"/>
      <c r="H184" s="221" t="s">
        <v>148</v>
      </c>
      <c r="I184" s="221">
        <v>190</v>
      </c>
      <c r="J184" s="221"/>
      <c r="K184" s="222"/>
      <c r="L184" s="223">
        <v>12</v>
      </c>
      <c r="M184" s="223" t="s">
        <v>138</v>
      </c>
      <c r="N184" s="223" t="s">
        <v>576</v>
      </c>
      <c r="O184" s="222">
        <v>632410</v>
      </c>
      <c r="P184" s="223" t="s">
        <v>577</v>
      </c>
      <c r="Q184" s="223">
        <v>2012</v>
      </c>
      <c r="R184" s="223" t="s">
        <v>578</v>
      </c>
      <c r="S184" s="223" t="s">
        <v>586</v>
      </c>
      <c r="T184" s="223"/>
      <c r="U184" s="218"/>
      <c r="V184" s="218"/>
      <c r="W184" s="311"/>
      <c r="X184" s="224"/>
      <c r="Y184" s="225">
        <v>15</v>
      </c>
      <c r="Z184" s="316">
        <v>2</v>
      </c>
      <c r="AA184" s="226">
        <v>3</v>
      </c>
      <c r="AB184" s="319" t="s">
        <v>44</v>
      </c>
      <c r="AC184" s="320" t="s">
        <v>45</v>
      </c>
      <c r="AD184" s="321">
        <v>100</v>
      </c>
      <c r="AE184" s="322"/>
      <c r="AF184" s="323"/>
      <c r="AG184" s="323"/>
      <c r="AH184" s="324"/>
      <c r="AI184" s="325" t="s">
        <v>144</v>
      </c>
      <c r="AJ184" s="319"/>
      <c r="AK184" s="320"/>
      <c r="AL184" s="321"/>
      <c r="AM184" s="322"/>
      <c r="AN184" s="323"/>
      <c r="AO184" s="323"/>
      <c r="AP184" s="324"/>
      <c r="AQ184" s="325"/>
      <c r="AR184" s="319"/>
      <c r="AS184" s="320"/>
      <c r="AT184" s="321"/>
      <c r="AU184" s="322"/>
      <c r="AV184" s="323"/>
      <c r="AW184" s="323"/>
      <c r="AX184" s="324"/>
      <c r="AY184" s="330"/>
      <c r="AZ184" s="328"/>
      <c r="BA184" s="228"/>
      <c r="BB184" s="317"/>
      <c r="BC184" s="317">
        <v>743.26719671424007</v>
      </c>
      <c r="BD184" s="317"/>
      <c r="BE184" s="317"/>
      <c r="BF184" s="317">
        <v>5449.6221129177384</v>
      </c>
      <c r="BG184" s="317"/>
      <c r="BH184" s="317">
        <v>820.62704354047059</v>
      </c>
      <c r="BI184" s="228"/>
      <c r="BJ184" s="229">
        <v>7013.5163531724493</v>
      </c>
    </row>
    <row r="185" spans="1:62" s="120" customFormat="1" ht="11.25" x14ac:dyDescent="0.2">
      <c r="A185" s="218">
        <v>244</v>
      </c>
      <c r="B185" s="218" t="s">
        <v>133</v>
      </c>
      <c r="C185" s="219" t="s">
        <v>134</v>
      </c>
      <c r="D185" s="218" t="s">
        <v>135</v>
      </c>
      <c r="E185" s="220" t="s">
        <v>136</v>
      </c>
      <c r="F185" s="221"/>
      <c r="G185" s="221"/>
      <c r="H185" s="221" t="s">
        <v>171</v>
      </c>
      <c r="I185" s="221">
        <v>244</v>
      </c>
      <c r="J185" s="221"/>
      <c r="K185" s="222"/>
      <c r="L185" s="223">
        <v>1</v>
      </c>
      <c r="M185" s="223" t="s">
        <v>138</v>
      </c>
      <c r="N185" s="223" t="s">
        <v>617</v>
      </c>
      <c r="O185" s="222">
        <v>635410</v>
      </c>
      <c r="P185" s="223" t="s">
        <v>618</v>
      </c>
      <c r="Q185" s="223">
        <v>2012</v>
      </c>
      <c r="R185" s="223" t="s">
        <v>619</v>
      </c>
      <c r="S185" s="223" t="s">
        <v>620</v>
      </c>
      <c r="T185" s="223"/>
      <c r="U185" s="218"/>
      <c r="V185" s="218"/>
      <c r="W185" s="311" t="s">
        <v>621</v>
      </c>
      <c r="X185" s="224"/>
      <c r="Y185" s="225">
        <v>15</v>
      </c>
      <c r="Z185" s="316">
        <v>2</v>
      </c>
      <c r="AA185" s="226">
        <v>3</v>
      </c>
      <c r="AB185" s="319" t="s">
        <v>44</v>
      </c>
      <c r="AC185" s="320" t="s">
        <v>45</v>
      </c>
      <c r="AD185" s="321">
        <v>98</v>
      </c>
      <c r="AE185" s="322"/>
      <c r="AF185" s="323"/>
      <c r="AG185" s="323"/>
      <c r="AH185" s="324"/>
      <c r="AI185" s="325" t="s">
        <v>144</v>
      </c>
      <c r="AJ185" s="319" t="s">
        <v>44</v>
      </c>
      <c r="AK185" s="320" t="s">
        <v>44</v>
      </c>
      <c r="AL185" s="321">
        <v>2</v>
      </c>
      <c r="AM185" s="322">
        <v>3</v>
      </c>
      <c r="AN185" s="323">
        <v>3</v>
      </c>
      <c r="AO185" s="323">
        <v>3</v>
      </c>
      <c r="AP185" s="324">
        <v>9</v>
      </c>
      <c r="AQ185" s="325" t="s">
        <v>223</v>
      </c>
      <c r="AR185" s="319"/>
      <c r="AS185" s="320"/>
      <c r="AT185" s="321"/>
      <c r="AU185" s="322"/>
      <c r="AV185" s="323"/>
      <c r="AW185" s="323"/>
      <c r="AX185" s="324"/>
      <c r="AY185" s="330"/>
      <c r="AZ185" s="328"/>
      <c r="BA185" s="228"/>
      <c r="BB185" s="317"/>
      <c r="BC185" s="317"/>
      <c r="BD185" s="317"/>
      <c r="BE185" s="317"/>
      <c r="BF185" s="317">
        <v>8963.1942646673324</v>
      </c>
      <c r="BG185" s="317"/>
      <c r="BH185" s="317"/>
      <c r="BI185" s="228"/>
      <c r="BJ185" s="229">
        <v>8963.1942646673324</v>
      </c>
    </row>
    <row r="186" spans="1:62" s="120" customFormat="1" ht="11.25" x14ac:dyDescent="0.2">
      <c r="A186" s="218">
        <v>139</v>
      </c>
      <c r="B186" s="218" t="s">
        <v>133</v>
      </c>
      <c r="C186" s="219" t="s">
        <v>134</v>
      </c>
      <c r="D186" s="218" t="s">
        <v>135</v>
      </c>
      <c r="E186" s="220" t="s">
        <v>136</v>
      </c>
      <c r="F186" s="221"/>
      <c r="G186" s="221"/>
      <c r="H186" s="221" t="s">
        <v>627</v>
      </c>
      <c r="I186" s="221">
        <v>139</v>
      </c>
      <c r="J186" s="221"/>
      <c r="K186" s="222"/>
      <c r="L186" s="223">
        <v>1</v>
      </c>
      <c r="M186" s="223" t="s">
        <v>138</v>
      </c>
      <c r="N186" s="223" t="s">
        <v>628</v>
      </c>
      <c r="O186" s="222">
        <v>637100</v>
      </c>
      <c r="P186" s="223" t="s">
        <v>629</v>
      </c>
      <c r="Q186" s="223">
        <v>2012</v>
      </c>
      <c r="R186" s="223"/>
      <c r="S186" s="223"/>
      <c r="T186" s="223"/>
      <c r="U186" s="218"/>
      <c r="V186" s="218"/>
      <c r="W186" s="311"/>
      <c r="X186" s="224"/>
      <c r="Y186" s="225">
        <v>15</v>
      </c>
      <c r="Z186" s="316">
        <v>2</v>
      </c>
      <c r="AA186" s="226">
        <v>3</v>
      </c>
      <c r="AB186" s="319" t="s">
        <v>44</v>
      </c>
      <c r="AC186" s="320" t="s">
        <v>45</v>
      </c>
      <c r="AD186" s="321">
        <v>100</v>
      </c>
      <c r="AE186" s="322"/>
      <c r="AF186" s="323"/>
      <c r="AG186" s="323"/>
      <c r="AH186" s="324"/>
      <c r="AI186" s="325" t="s">
        <v>144</v>
      </c>
      <c r="AJ186" s="319"/>
      <c r="AK186" s="320"/>
      <c r="AL186" s="321"/>
      <c r="AM186" s="322"/>
      <c r="AN186" s="323"/>
      <c r="AO186" s="323"/>
      <c r="AP186" s="324"/>
      <c r="AQ186" s="325"/>
      <c r="AR186" s="319"/>
      <c r="AS186" s="320"/>
      <c r="AT186" s="321"/>
      <c r="AU186" s="322"/>
      <c r="AV186" s="323"/>
      <c r="AW186" s="323"/>
      <c r="AX186" s="324"/>
      <c r="AY186" s="330"/>
      <c r="AZ186" s="328"/>
      <c r="BA186" s="228"/>
      <c r="BB186" s="317"/>
      <c r="BC186" s="317"/>
      <c r="BD186" s="317"/>
      <c r="BE186" s="317"/>
      <c r="BF186" s="317">
        <v>956.0740548978489</v>
      </c>
      <c r="BG186" s="317"/>
      <c r="BH186" s="317"/>
      <c r="BI186" s="228"/>
      <c r="BJ186" s="229">
        <v>956.0740548978489</v>
      </c>
    </row>
    <row r="187" spans="1:62" s="120" customFormat="1" ht="11.25" x14ac:dyDescent="0.2">
      <c r="A187" s="218">
        <v>140</v>
      </c>
      <c r="B187" s="218" t="s">
        <v>133</v>
      </c>
      <c r="C187" s="219" t="s">
        <v>134</v>
      </c>
      <c r="D187" s="218" t="s">
        <v>135</v>
      </c>
      <c r="E187" s="220" t="s">
        <v>136</v>
      </c>
      <c r="F187" s="221"/>
      <c r="G187" s="221"/>
      <c r="H187" s="221" t="s">
        <v>217</v>
      </c>
      <c r="I187" s="221">
        <v>140</v>
      </c>
      <c r="J187" s="221"/>
      <c r="K187" s="222"/>
      <c r="L187" s="223">
        <v>1</v>
      </c>
      <c r="M187" s="223" t="s">
        <v>138</v>
      </c>
      <c r="N187" s="223" t="s">
        <v>632</v>
      </c>
      <c r="O187" s="222">
        <v>643110</v>
      </c>
      <c r="P187" s="223" t="s">
        <v>633</v>
      </c>
      <c r="Q187" s="223">
        <v>2012</v>
      </c>
      <c r="R187" s="223" t="s">
        <v>634</v>
      </c>
      <c r="S187" s="223" t="s">
        <v>635</v>
      </c>
      <c r="T187" s="223"/>
      <c r="U187" s="218"/>
      <c r="V187" s="218"/>
      <c r="W187" s="311"/>
      <c r="X187" s="224"/>
      <c r="Y187" s="225">
        <v>10</v>
      </c>
      <c r="Z187" s="329">
        <v>3</v>
      </c>
      <c r="AA187" s="226">
        <v>3</v>
      </c>
      <c r="AB187" s="319"/>
      <c r="AC187" s="320"/>
      <c r="AD187" s="321"/>
      <c r="AE187" s="322"/>
      <c r="AF187" s="323"/>
      <c r="AG187" s="323"/>
      <c r="AH187" s="324"/>
      <c r="AI187" s="325"/>
      <c r="AJ187" s="319"/>
      <c r="AK187" s="320"/>
      <c r="AL187" s="321"/>
      <c r="AM187" s="322"/>
      <c r="AN187" s="323"/>
      <c r="AO187" s="323"/>
      <c r="AP187" s="324"/>
      <c r="AQ187" s="325"/>
      <c r="AR187" s="319"/>
      <c r="AS187" s="320"/>
      <c r="AT187" s="321"/>
      <c r="AU187" s="322"/>
      <c r="AV187" s="323"/>
      <c r="AW187" s="323"/>
      <c r="AX187" s="324"/>
      <c r="AY187" s="330"/>
      <c r="AZ187" s="328"/>
      <c r="BA187" s="228"/>
      <c r="BB187" s="317">
        <v>18769.373654399998</v>
      </c>
      <c r="BC187" s="317"/>
      <c r="BD187" s="317"/>
      <c r="BE187" s="317"/>
      <c r="BF187" s="317"/>
      <c r="BG187" s="317"/>
      <c r="BH187" s="317"/>
      <c r="BI187" s="228"/>
      <c r="BJ187" s="229">
        <v>18769.373654399998</v>
      </c>
    </row>
    <row r="188" spans="1:62" s="120" customFormat="1" ht="11.25" x14ac:dyDescent="0.2">
      <c r="A188" s="218">
        <v>141</v>
      </c>
      <c r="B188" s="218" t="s">
        <v>133</v>
      </c>
      <c r="C188" s="219" t="s">
        <v>134</v>
      </c>
      <c r="D188" s="218" t="s">
        <v>135</v>
      </c>
      <c r="E188" s="220" t="s">
        <v>136</v>
      </c>
      <c r="F188" s="221"/>
      <c r="G188" s="221"/>
      <c r="H188" s="221" t="s">
        <v>217</v>
      </c>
      <c r="I188" s="221">
        <v>141</v>
      </c>
      <c r="J188" s="221"/>
      <c r="K188" s="222"/>
      <c r="L188" s="223">
        <v>1</v>
      </c>
      <c r="M188" s="223" t="s">
        <v>138</v>
      </c>
      <c r="N188" s="223" t="s">
        <v>638</v>
      </c>
      <c r="O188" s="222">
        <v>645000</v>
      </c>
      <c r="P188" s="223" t="s">
        <v>46</v>
      </c>
      <c r="Q188" s="223">
        <v>2012</v>
      </c>
      <c r="R188" s="223" t="s">
        <v>639</v>
      </c>
      <c r="S188" s="223" t="s">
        <v>640</v>
      </c>
      <c r="T188" s="223"/>
      <c r="U188" s="218"/>
      <c r="V188" s="218"/>
      <c r="W188" s="311"/>
      <c r="X188" s="224"/>
      <c r="Y188" s="225">
        <v>15</v>
      </c>
      <c r="Z188" s="316">
        <v>2</v>
      </c>
      <c r="AA188" s="226">
        <v>3</v>
      </c>
      <c r="AB188" s="319" t="s">
        <v>44</v>
      </c>
      <c r="AC188" s="320" t="s">
        <v>45</v>
      </c>
      <c r="AD188" s="321">
        <v>100</v>
      </c>
      <c r="AE188" s="322"/>
      <c r="AF188" s="323"/>
      <c r="AG188" s="323"/>
      <c r="AH188" s="324"/>
      <c r="AI188" s="325" t="s">
        <v>144</v>
      </c>
      <c r="AJ188" s="319"/>
      <c r="AK188" s="320"/>
      <c r="AL188" s="321"/>
      <c r="AM188" s="322"/>
      <c r="AN188" s="323"/>
      <c r="AO188" s="323"/>
      <c r="AP188" s="324"/>
      <c r="AQ188" s="325"/>
      <c r="AR188" s="319"/>
      <c r="AS188" s="320"/>
      <c r="AT188" s="321"/>
      <c r="AU188" s="322"/>
      <c r="AV188" s="323"/>
      <c r="AW188" s="323"/>
      <c r="AX188" s="324"/>
      <c r="AY188" s="330"/>
      <c r="AZ188" s="328"/>
      <c r="BA188" s="228"/>
      <c r="BB188" s="317"/>
      <c r="BC188" s="317"/>
      <c r="BD188" s="317"/>
      <c r="BE188" s="317"/>
      <c r="BF188" s="317">
        <v>8963.1942646673324</v>
      </c>
      <c r="BG188" s="317"/>
      <c r="BH188" s="317"/>
      <c r="BI188" s="228"/>
      <c r="BJ188" s="229">
        <v>8963.1942646673324</v>
      </c>
    </row>
    <row r="189" spans="1:62" s="120" customFormat="1" ht="11.25" x14ac:dyDescent="0.2">
      <c r="A189" s="218">
        <v>193</v>
      </c>
      <c r="B189" s="218" t="s">
        <v>133</v>
      </c>
      <c r="C189" s="219" t="s">
        <v>134</v>
      </c>
      <c r="D189" s="218" t="s">
        <v>135</v>
      </c>
      <c r="E189" s="220" t="s">
        <v>136</v>
      </c>
      <c r="F189" s="221"/>
      <c r="G189" s="221"/>
      <c r="H189" s="221">
        <v>0.09</v>
      </c>
      <c r="I189" s="221">
        <v>193</v>
      </c>
      <c r="J189" s="221"/>
      <c r="K189" s="222"/>
      <c r="L189" s="223">
        <v>1</v>
      </c>
      <c r="M189" s="223" t="s">
        <v>138</v>
      </c>
      <c r="N189" s="223" t="s">
        <v>643</v>
      </c>
      <c r="O189" s="222">
        <v>651110</v>
      </c>
      <c r="P189" s="223" t="s">
        <v>644</v>
      </c>
      <c r="Q189" s="223">
        <v>2012</v>
      </c>
      <c r="R189" s="223" t="s">
        <v>645</v>
      </c>
      <c r="S189" s="223" t="s">
        <v>646</v>
      </c>
      <c r="T189" s="223"/>
      <c r="U189" s="218"/>
      <c r="V189" s="218" t="s">
        <v>647</v>
      </c>
      <c r="W189" s="311" t="s">
        <v>648</v>
      </c>
      <c r="X189" s="224"/>
      <c r="Y189" s="225">
        <v>15</v>
      </c>
      <c r="Z189" s="316">
        <v>2</v>
      </c>
      <c r="AA189" s="226">
        <v>3</v>
      </c>
      <c r="AB189" s="319" t="s">
        <v>44</v>
      </c>
      <c r="AC189" s="320" t="s">
        <v>45</v>
      </c>
      <c r="AD189" s="321">
        <v>100</v>
      </c>
      <c r="AE189" s="322"/>
      <c r="AF189" s="323"/>
      <c r="AG189" s="323"/>
      <c r="AH189" s="324"/>
      <c r="AI189" s="325" t="s">
        <v>144</v>
      </c>
      <c r="AJ189" s="319"/>
      <c r="AK189" s="320"/>
      <c r="AL189" s="321"/>
      <c r="AM189" s="322"/>
      <c r="AN189" s="323"/>
      <c r="AO189" s="323"/>
      <c r="AP189" s="324"/>
      <c r="AQ189" s="325"/>
      <c r="AR189" s="319"/>
      <c r="AS189" s="320"/>
      <c r="AT189" s="321"/>
      <c r="AU189" s="322"/>
      <c r="AV189" s="323"/>
      <c r="AW189" s="323"/>
      <c r="AX189" s="324"/>
      <c r="AY189" s="330"/>
      <c r="AZ189" s="328"/>
      <c r="BA189" s="228"/>
      <c r="BB189" s="317"/>
      <c r="BC189" s="317"/>
      <c r="BD189" s="317"/>
      <c r="BE189" s="317">
        <v>152315.71953029453</v>
      </c>
      <c r="BF189" s="317"/>
      <c r="BG189" s="317"/>
      <c r="BH189" s="317"/>
      <c r="BI189" s="228"/>
      <c r="BJ189" s="229">
        <v>152315.71953029453</v>
      </c>
    </row>
    <row r="190" spans="1:62" s="120" customFormat="1" ht="11.25" x14ac:dyDescent="0.2">
      <c r="A190" s="218">
        <v>194</v>
      </c>
      <c r="B190" s="218" t="s">
        <v>133</v>
      </c>
      <c r="C190" s="219" t="s">
        <v>134</v>
      </c>
      <c r="D190" s="218" t="s">
        <v>135</v>
      </c>
      <c r="E190" s="220" t="s">
        <v>136</v>
      </c>
      <c r="F190" s="221"/>
      <c r="G190" s="221"/>
      <c r="H190" s="221">
        <v>0.09</v>
      </c>
      <c r="I190" s="221">
        <v>194</v>
      </c>
      <c r="J190" s="221"/>
      <c r="K190" s="222"/>
      <c r="L190" s="223">
        <v>1</v>
      </c>
      <c r="M190" s="223" t="s">
        <v>138</v>
      </c>
      <c r="N190" s="223" t="s">
        <v>652</v>
      </c>
      <c r="O190" s="222">
        <v>651120</v>
      </c>
      <c r="P190" s="223" t="s">
        <v>653</v>
      </c>
      <c r="Q190" s="223">
        <v>2012</v>
      </c>
      <c r="R190" s="223" t="s">
        <v>654</v>
      </c>
      <c r="S190" s="223" t="s">
        <v>655</v>
      </c>
      <c r="T190" s="223"/>
      <c r="U190" s="218"/>
      <c r="V190" s="218"/>
      <c r="W190" s="311"/>
      <c r="X190" s="224"/>
      <c r="Y190" s="225">
        <v>15</v>
      </c>
      <c r="Z190" s="316">
        <v>2</v>
      </c>
      <c r="AA190" s="226">
        <v>3</v>
      </c>
      <c r="AB190" s="319" t="s">
        <v>44</v>
      </c>
      <c r="AC190" s="320" t="s">
        <v>45</v>
      </c>
      <c r="AD190" s="321">
        <v>100</v>
      </c>
      <c r="AE190" s="322"/>
      <c r="AF190" s="323"/>
      <c r="AG190" s="323"/>
      <c r="AH190" s="324"/>
      <c r="AI190" s="325" t="s">
        <v>144</v>
      </c>
      <c r="AJ190" s="319"/>
      <c r="AK190" s="320"/>
      <c r="AL190" s="321"/>
      <c r="AM190" s="322"/>
      <c r="AN190" s="323"/>
      <c r="AO190" s="323"/>
      <c r="AP190" s="324"/>
      <c r="AQ190" s="325"/>
      <c r="AR190" s="319"/>
      <c r="AS190" s="320"/>
      <c r="AT190" s="321"/>
      <c r="AU190" s="322"/>
      <c r="AV190" s="323"/>
      <c r="AW190" s="323"/>
      <c r="AX190" s="324"/>
      <c r="AY190" s="330"/>
      <c r="AZ190" s="328"/>
      <c r="BA190" s="317">
        <v>1298.918592</v>
      </c>
      <c r="BB190" s="317"/>
      <c r="BC190" s="317"/>
      <c r="BD190" s="317"/>
      <c r="BE190" s="317">
        <v>1405.991257202719</v>
      </c>
      <c r="BF190" s="317">
        <v>9560.7405489784887</v>
      </c>
      <c r="BG190" s="317"/>
      <c r="BH190" s="317"/>
      <c r="BI190" s="317">
        <v>1521.8901534750546</v>
      </c>
      <c r="BJ190" s="229">
        <v>13787.540551656262</v>
      </c>
    </row>
    <row r="191" spans="1:62" s="120" customFormat="1" ht="11.25" x14ac:dyDescent="0.2">
      <c r="A191" s="218">
        <v>250</v>
      </c>
      <c r="B191" s="218" t="s">
        <v>133</v>
      </c>
      <c r="C191" s="219" t="s">
        <v>134</v>
      </c>
      <c r="D191" s="218" t="s">
        <v>135</v>
      </c>
      <c r="E191" s="220" t="s">
        <v>136</v>
      </c>
      <c r="F191" s="221"/>
      <c r="G191" s="221"/>
      <c r="H191" s="221" t="s">
        <v>217</v>
      </c>
      <c r="I191" s="221">
        <v>250</v>
      </c>
      <c r="J191" s="221"/>
      <c r="K191" s="222"/>
      <c r="L191" s="223">
        <v>500</v>
      </c>
      <c r="M191" s="223" t="s">
        <v>138</v>
      </c>
      <c r="N191" s="223" t="s">
        <v>659</v>
      </c>
      <c r="O191" s="222">
        <v>651220</v>
      </c>
      <c r="P191" s="223" t="s">
        <v>660</v>
      </c>
      <c r="Q191" s="223">
        <v>2014</v>
      </c>
      <c r="R191" s="223" t="s">
        <v>661</v>
      </c>
      <c r="S191" s="223"/>
      <c r="T191" s="223"/>
      <c r="U191" s="218"/>
      <c r="V191" s="218"/>
      <c r="W191" s="311"/>
      <c r="X191" s="224"/>
      <c r="Y191" s="225">
        <v>15</v>
      </c>
      <c r="Z191" s="329">
        <v>3</v>
      </c>
      <c r="AA191" s="226">
        <v>3</v>
      </c>
      <c r="AB191" s="319"/>
      <c r="AC191" s="320"/>
      <c r="AD191" s="321"/>
      <c r="AE191" s="322"/>
      <c r="AF191" s="323"/>
      <c r="AG191" s="323"/>
      <c r="AH191" s="324"/>
      <c r="AI191" s="325"/>
      <c r="AJ191" s="319"/>
      <c r="AK191" s="320"/>
      <c r="AL191" s="321"/>
      <c r="AM191" s="322"/>
      <c r="AN191" s="323"/>
      <c r="AO191" s="323"/>
      <c r="AP191" s="324"/>
      <c r="AQ191" s="325"/>
      <c r="AR191" s="319"/>
      <c r="AS191" s="320"/>
      <c r="AT191" s="321"/>
      <c r="AU191" s="322"/>
      <c r="AV191" s="323"/>
      <c r="AW191" s="323"/>
      <c r="AX191" s="324"/>
      <c r="AY191" s="330"/>
      <c r="AZ191" s="328">
        <v>2653.0200000000004</v>
      </c>
      <c r="BA191" s="317"/>
      <c r="BB191" s="317"/>
      <c r="BC191" s="317"/>
      <c r="BD191" s="317"/>
      <c r="BE191" s="317"/>
      <c r="BF191" s="317"/>
      <c r="BG191" s="317"/>
      <c r="BH191" s="317"/>
      <c r="BI191" s="317"/>
      <c r="BJ191" s="229">
        <v>2653.0200000000004</v>
      </c>
    </row>
    <row r="192" spans="1:62" s="120" customFormat="1" ht="11.25" x14ac:dyDescent="0.2">
      <c r="A192" s="218">
        <v>108</v>
      </c>
      <c r="B192" s="218" t="s">
        <v>133</v>
      </c>
      <c r="C192" s="219" t="s">
        <v>134</v>
      </c>
      <c r="D192" s="218" t="s">
        <v>135</v>
      </c>
      <c r="E192" s="220" t="s">
        <v>136</v>
      </c>
      <c r="F192" s="221"/>
      <c r="G192" s="221"/>
      <c r="H192" s="221" t="s">
        <v>217</v>
      </c>
      <c r="I192" s="221">
        <v>108</v>
      </c>
      <c r="J192" s="221"/>
      <c r="K192" s="222"/>
      <c r="L192" s="223">
        <v>2</v>
      </c>
      <c r="M192" s="223" t="s">
        <v>138</v>
      </c>
      <c r="N192" s="223" t="s">
        <v>664</v>
      </c>
      <c r="O192" s="222">
        <v>651310</v>
      </c>
      <c r="P192" s="223" t="s">
        <v>665</v>
      </c>
      <c r="Q192" s="223">
        <v>1985</v>
      </c>
      <c r="R192" s="223" t="s">
        <v>666</v>
      </c>
      <c r="S192" s="223"/>
      <c r="T192" s="223"/>
      <c r="U192" s="218"/>
      <c r="V192" s="218"/>
      <c r="W192" s="311"/>
      <c r="X192" s="224"/>
      <c r="Y192" s="225">
        <v>30</v>
      </c>
      <c r="Z192" s="329">
        <v>3</v>
      </c>
      <c r="AA192" s="226">
        <v>3</v>
      </c>
      <c r="AB192" s="319"/>
      <c r="AC192" s="320"/>
      <c r="AD192" s="321"/>
      <c r="AE192" s="322"/>
      <c r="AF192" s="323"/>
      <c r="AG192" s="323"/>
      <c r="AH192" s="324"/>
      <c r="AI192" s="325"/>
      <c r="AJ192" s="319"/>
      <c r="AK192" s="320"/>
      <c r="AL192" s="321"/>
      <c r="AM192" s="322"/>
      <c r="AN192" s="323"/>
      <c r="AO192" s="323"/>
      <c r="AP192" s="324"/>
      <c r="AQ192" s="325"/>
      <c r="AR192" s="319"/>
      <c r="AS192" s="320"/>
      <c r="AT192" s="321"/>
      <c r="AU192" s="322"/>
      <c r="AV192" s="323"/>
      <c r="AW192" s="323"/>
      <c r="AX192" s="324"/>
      <c r="AY192" s="330"/>
      <c r="AZ192" s="328"/>
      <c r="BA192" s="317"/>
      <c r="BB192" s="317">
        <v>1104.0808032</v>
      </c>
      <c r="BC192" s="317"/>
      <c r="BD192" s="317"/>
      <c r="BE192" s="317"/>
      <c r="BF192" s="317"/>
      <c r="BG192" s="317">
        <v>1218.9944199947574</v>
      </c>
      <c r="BH192" s="317"/>
      <c r="BI192" s="317"/>
      <c r="BJ192" s="229">
        <v>2323.0752231947572</v>
      </c>
    </row>
    <row r="193" spans="1:62" s="120" customFormat="1" ht="11.25" x14ac:dyDescent="0.2">
      <c r="A193" s="218">
        <v>109</v>
      </c>
      <c r="B193" s="218" t="s">
        <v>133</v>
      </c>
      <c r="C193" s="219" t="s">
        <v>134</v>
      </c>
      <c r="D193" s="218" t="s">
        <v>135</v>
      </c>
      <c r="E193" s="220" t="s">
        <v>136</v>
      </c>
      <c r="F193" s="221"/>
      <c r="G193" s="221"/>
      <c r="H193" s="221" t="s">
        <v>217</v>
      </c>
      <c r="I193" s="221">
        <v>109</v>
      </c>
      <c r="J193" s="221"/>
      <c r="K193" s="222"/>
      <c r="L193" s="223">
        <v>4</v>
      </c>
      <c r="M193" s="223" t="s">
        <v>138</v>
      </c>
      <c r="N193" s="223" t="s">
        <v>664</v>
      </c>
      <c r="O193" s="222">
        <v>651310</v>
      </c>
      <c r="P193" s="223" t="s">
        <v>665</v>
      </c>
      <c r="Q193" s="223">
        <v>1985</v>
      </c>
      <c r="R193" s="223" t="s">
        <v>666</v>
      </c>
      <c r="S193" s="223"/>
      <c r="T193" s="223"/>
      <c r="U193" s="218"/>
      <c r="V193" s="218"/>
      <c r="W193" s="311"/>
      <c r="X193" s="224"/>
      <c r="Y193" s="225">
        <v>30</v>
      </c>
      <c r="Z193" s="329">
        <v>3</v>
      </c>
      <c r="AA193" s="226">
        <v>3</v>
      </c>
      <c r="AB193" s="319" t="s">
        <v>44</v>
      </c>
      <c r="AC193" s="320" t="s">
        <v>44</v>
      </c>
      <c r="AD193" s="321">
        <v>100</v>
      </c>
      <c r="AE193" s="322"/>
      <c r="AF193" s="323"/>
      <c r="AG193" s="323"/>
      <c r="AH193" s="324"/>
      <c r="AI193" s="325" t="s">
        <v>144</v>
      </c>
      <c r="AJ193" s="319"/>
      <c r="AK193" s="320"/>
      <c r="AL193" s="321"/>
      <c r="AM193" s="322"/>
      <c r="AN193" s="323"/>
      <c r="AO193" s="323"/>
      <c r="AP193" s="324"/>
      <c r="AQ193" s="325"/>
      <c r="AR193" s="319"/>
      <c r="AS193" s="320"/>
      <c r="AT193" s="321"/>
      <c r="AU193" s="322"/>
      <c r="AV193" s="323"/>
      <c r="AW193" s="323"/>
      <c r="AX193" s="324"/>
      <c r="AY193" s="330"/>
      <c r="AZ193" s="328"/>
      <c r="BA193" s="317"/>
      <c r="BB193" s="317">
        <v>2208.1616064</v>
      </c>
      <c r="BC193" s="317"/>
      <c r="BD193" s="317"/>
      <c r="BE193" s="317"/>
      <c r="BF193" s="317"/>
      <c r="BG193" s="317">
        <v>2437.9888399895149</v>
      </c>
      <c r="BH193" s="317"/>
      <c r="BI193" s="317"/>
      <c r="BJ193" s="229">
        <v>4646.1504463895144</v>
      </c>
    </row>
    <row r="194" spans="1:62" s="120" customFormat="1" ht="11.25" x14ac:dyDescent="0.2">
      <c r="A194" s="218">
        <v>195</v>
      </c>
      <c r="B194" s="218" t="s">
        <v>133</v>
      </c>
      <c r="C194" s="219" t="s">
        <v>134</v>
      </c>
      <c r="D194" s="218" t="s">
        <v>135</v>
      </c>
      <c r="E194" s="220" t="s">
        <v>136</v>
      </c>
      <c r="F194" s="221"/>
      <c r="G194" s="221"/>
      <c r="H194" s="221">
        <v>0.05</v>
      </c>
      <c r="I194" s="221">
        <v>195</v>
      </c>
      <c r="J194" s="221"/>
      <c r="K194" s="222"/>
      <c r="L194" s="223">
        <v>1</v>
      </c>
      <c r="M194" s="223" t="s">
        <v>138</v>
      </c>
      <c r="N194" s="223" t="s">
        <v>671</v>
      </c>
      <c r="O194" s="222">
        <v>651340</v>
      </c>
      <c r="P194" s="223" t="s">
        <v>672</v>
      </c>
      <c r="Q194" s="223">
        <v>2012</v>
      </c>
      <c r="R194" s="223" t="s">
        <v>634</v>
      </c>
      <c r="S194" s="223" t="s">
        <v>673</v>
      </c>
      <c r="T194" s="223"/>
      <c r="U194" s="218"/>
      <c r="V194" s="218"/>
      <c r="W194" s="311" t="s">
        <v>674</v>
      </c>
      <c r="X194" s="224"/>
      <c r="Y194" s="225">
        <v>15</v>
      </c>
      <c r="Z194" s="316">
        <v>2</v>
      </c>
      <c r="AA194" s="226">
        <v>3</v>
      </c>
      <c r="AB194" s="319" t="s">
        <v>44</v>
      </c>
      <c r="AC194" s="320" t="s">
        <v>45</v>
      </c>
      <c r="AD194" s="321">
        <v>100</v>
      </c>
      <c r="AE194" s="322"/>
      <c r="AF194" s="323"/>
      <c r="AG194" s="323"/>
      <c r="AH194" s="324"/>
      <c r="AI194" s="325" t="s">
        <v>144</v>
      </c>
      <c r="AJ194" s="319"/>
      <c r="AK194" s="320"/>
      <c r="AL194" s="321"/>
      <c r="AM194" s="322"/>
      <c r="AN194" s="323"/>
      <c r="AO194" s="323"/>
      <c r="AP194" s="324"/>
      <c r="AQ194" s="325"/>
      <c r="AR194" s="319"/>
      <c r="AS194" s="320"/>
      <c r="AT194" s="321"/>
      <c r="AU194" s="322"/>
      <c r="AV194" s="323"/>
      <c r="AW194" s="323"/>
      <c r="AX194" s="324"/>
      <c r="AY194" s="330"/>
      <c r="AZ194" s="328"/>
      <c r="BA194" s="317"/>
      <c r="BB194" s="317"/>
      <c r="BC194" s="317"/>
      <c r="BD194" s="317"/>
      <c r="BE194" s="317"/>
      <c r="BF194" s="317">
        <v>39438.054764536268</v>
      </c>
      <c r="BG194" s="317"/>
      <c r="BH194" s="317"/>
      <c r="BI194" s="317"/>
      <c r="BJ194" s="229">
        <v>39438.054764536268</v>
      </c>
    </row>
    <row r="195" spans="1:62" s="120" customFormat="1" ht="11.25" x14ac:dyDescent="0.2">
      <c r="A195" s="218">
        <v>192</v>
      </c>
      <c r="B195" s="218" t="s">
        <v>133</v>
      </c>
      <c r="C195" s="219" t="s">
        <v>134</v>
      </c>
      <c r="D195" s="218" t="s">
        <v>135</v>
      </c>
      <c r="E195" s="220" t="s">
        <v>136</v>
      </c>
      <c r="F195" s="221"/>
      <c r="G195" s="221"/>
      <c r="H195" s="221">
        <v>0.06</v>
      </c>
      <c r="I195" s="221">
        <v>192</v>
      </c>
      <c r="J195" s="221"/>
      <c r="K195" s="222"/>
      <c r="L195" s="223">
        <v>1</v>
      </c>
      <c r="M195" s="223" t="s">
        <v>138</v>
      </c>
      <c r="N195" s="223" t="s">
        <v>671</v>
      </c>
      <c r="O195" s="222">
        <v>651340</v>
      </c>
      <c r="P195" s="223" t="s">
        <v>672</v>
      </c>
      <c r="Q195" s="223">
        <v>2012</v>
      </c>
      <c r="R195" s="223" t="s">
        <v>634</v>
      </c>
      <c r="S195" s="223" t="s">
        <v>673</v>
      </c>
      <c r="T195" s="223"/>
      <c r="U195" s="218"/>
      <c r="V195" s="218"/>
      <c r="W195" s="311" t="s">
        <v>677</v>
      </c>
      <c r="X195" s="224"/>
      <c r="Y195" s="225">
        <v>15</v>
      </c>
      <c r="Z195" s="316">
        <v>2</v>
      </c>
      <c r="AA195" s="226">
        <v>3</v>
      </c>
      <c r="AB195" s="319" t="s">
        <v>44</v>
      </c>
      <c r="AC195" s="320" t="s">
        <v>45</v>
      </c>
      <c r="AD195" s="321">
        <v>100</v>
      </c>
      <c r="AE195" s="322"/>
      <c r="AF195" s="323"/>
      <c r="AG195" s="323"/>
      <c r="AH195" s="324"/>
      <c r="AI195" s="325" t="s">
        <v>144</v>
      </c>
      <c r="AJ195" s="319"/>
      <c r="AK195" s="320"/>
      <c r="AL195" s="321"/>
      <c r="AM195" s="322"/>
      <c r="AN195" s="323"/>
      <c r="AO195" s="323"/>
      <c r="AP195" s="324"/>
      <c r="AQ195" s="325"/>
      <c r="AR195" s="319"/>
      <c r="AS195" s="320"/>
      <c r="AT195" s="321"/>
      <c r="AU195" s="322"/>
      <c r="AV195" s="323"/>
      <c r="AW195" s="323"/>
      <c r="AX195" s="324"/>
      <c r="AY195" s="330"/>
      <c r="AZ195" s="328"/>
      <c r="BA195" s="317"/>
      <c r="BB195" s="317"/>
      <c r="BC195" s="317"/>
      <c r="BD195" s="317"/>
      <c r="BE195" s="317"/>
      <c r="BF195" s="317">
        <v>39438.054764536268</v>
      </c>
      <c r="BG195" s="317"/>
      <c r="BH195" s="317"/>
      <c r="BI195" s="317"/>
      <c r="BJ195" s="229">
        <v>39438.054764536268</v>
      </c>
    </row>
    <row r="196" spans="1:62" s="120" customFormat="1" ht="11.25" x14ac:dyDescent="0.2">
      <c r="A196" s="218">
        <v>143</v>
      </c>
      <c r="B196" s="218" t="s">
        <v>133</v>
      </c>
      <c r="C196" s="219" t="s">
        <v>134</v>
      </c>
      <c r="D196" s="218" t="s">
        <v>135</v>
      </c>
      <c r="E196" s="220" t="s">
        <v>136</v>
      </c>
      <c r="F196" s="221"/>
      <c r="G196" s="221"/>
      <c r="H196" s="221" t="s">
        <v>217</v>
      </c>
      <c r="I196" s="221">
        <v>143</v>
      </c>
      <c r="J196" s="221"/>
      <c r="K196" s="222"/>
      <c r="L196" s="223">
        <v>19168</v>
      </c>
      <c r="M196" s="223" t="s">
        <v>199</v>
      </c>
      <c r="N196" s="223" t="s">
        <v>679</v>
      </c>
      <c r="O196" s="222">
        <v>651350</v>
      </c>
      <c r="P196" s="223" t="s">
        <v>680</v>
      </c>
      <c r="Q196" s="223">
        <v>2012</v>
      </c>
      <c r="R196" s="223" t="s">
        <v>681</v>
      </c>
      <c r="S196" s="223" t="s">
        <v>682</v>
      </c>
      <c r="T196" s="223"/>
      <c r="U196" s="218"/>
      <c r="V196" s="218"/>
      <c r="W196" s="311"/>
      <c r="X196" s="224"/>
      <c r="Y196" s="225">
        <v>25</v>
      </c>
      <c r="Z196" s="318">
        <v>1</v>
      </c>
      <c r="AA196" s="226">
        <v>3</v>
      </c>
      <c r="AB196" s="319"/>
      <c r="AC196" s="320"/>
      <c r="AD196" s="321"/>
      <c r="AE196" s="322"/>
      <c r="AF196" s="323"/>
      <c r="AG196" s="323"/>
      <c r="AH196" s="324"/>
      <c r="AI196" s="325"/>
      <c r="AJ196" s="319"/>
      <c r="AK196" s="320"/>
      <c r="AL196" s="321"/>
      <c r="AM196" s="322"/>
      <c r="AN196" s="323"/>
      <c r="AO196" s="323"/>
      <c r="AP196" s="324"/>
      <c r="AQ196" s="325"/>
      <c r="AR196" s="319"/>
      <c r="AS196" s="320"/>
      <c r="AT196" s="321"/>
      <c r="AU196" s="322"/>
      <c r="AV196" s="323"/>
      <c r="AW196" s="323"/>
      <c r="AX196" s="324"/>
      <c r="AY196" s="330"/>
      <c r="AZ196" s="328"/>
      <c r="BA196" s="317"/>
      <c r="BB196" s="317"/>
      <c r="BC196" s="317"/>
      <c r="BD196" s="317"/>
      <c r="BE196" s="317"/>
      <c r="BF196" s="317"/>
      <c r="BG196" s="317"/>
      <c r="BH196" s="317"/>
      <c r="BI196" s="317"/>
      <c r="BJ196" s="229"/>
    </row>
    <row r="197" spans="1:62" s="120" customFormat="1" ht="11.25" x14ac:dyDescent="0.2">
      <c r="A197" s="218">
        <v>218</v>
      </c>
      <c r="B197" s="218" t="s">
        <v>133</v>
      </c>
      <c r="C197" s="219" t="s">
        <v>134</v>
      </c>
      <c r="D197" s="218" t="s">
        <v>135</v>
      </c>
      <c r="E197" s="220" t="s">
        <v>136</v>
      </c>
      <c r="F197" s="221"/>
      <c r="G197" s="221"/>
      <c r="H197" s="221">
        <v>-1.04</v>
      </c>
      <c r="I197" s="221">
        <v>218</v>
      </c>
      <c r="J197" s="221"/>
      <c r="K197" s="222"/>
      <c r="L197" s="223">
        <v>2</v>
      </c>
      <c r="M197" s="223" t="s">
        <v>138</v>
      </c>
      <c r="N197" s="223" t="s">
        <v>683</v>
      </c>
      <c r="O197" s="222">
        <v>651350</v>
      </c>
      <c r="P197" s="223" t="s">
        <v>680</v>
      </c>
      <c r="Q197" s="223">
        <v>2012</v>
      </c>
      <c r="R197" s="223" t="s">
        <v>684</v>
      </c>
      <c r="S197" s="223" t="s">
        <v>685</v>
      </c>
      <c r="T197" s="223"/>
      <c r="U197" s="218"/>
      <c r="V197" s="218"/>
      <c r="W197" s="311"/>
      <c r="X197" s="224"/>
      <c r="Y197" s="225">
        <v>20</v>
      </c>
      <c r="Z197" s="318">
        <v>1</v>
      </c>
      <c r="AA197" s="226">
        <v>3</v>
      </c>
      <c r="AB197" s="319"/>
      <c r="AC197" s="320"/>
      <c r="AD197" s="321"/>
      <c r="AE197" s="322"/>
      <c r="AF197" s="323"/>
      <c r="AG197" s="323"/>
      <c r="AH197" s="324"/>
      <c r="AI197" s="325"/>
      <c r="AJ197" s="319"/>
      <c r="AK197" s="320"/>
      <c r="AL197" s="321"/>
      <c r="AM197" s="322"/>
      <c r="AN197" s="323"/>
      <c r="AO197" s="323"/>
      <c r="AP197" s="324"/>
      <c r="AQ197" s="325"/>
      <c r="AR197" s="319"/>
      <c r="AS197" s="320"/>
      <c r="AT197" s="321"/>
      <c r="AU197" s="322"/>
      <c r="AV197" s="323"/>
      <c r="AW197" s="323"/>
      <c r="AX197" s="324"/>
      <c r="AY197" s="330"/>
      <c r="AZ197" s="328"/>
      <c r="BA197" s="317"/>
      <c r="BB197" s="317"/>
      <c r="BC197" s="317"/>
      <c r="BD197" s="317"/>
      <c r="BE197" s="317"/>
      <c r="BF197" s="317"/>
      <c r="BG197" s="317"/>
      <c r="BH197" s="317"/>
      <c r="BI197" s="317"/>
      <c r="BJ197" s="229"/>
    </row>
    <row r="198" spans="1:62" s="120" customFormat="1" ht="11.25" x14ac:dyDescent="0.2">
      <c r="A198" s="218">
        <v>217</v>
      </c>
      <c r="B198" s="218" t="s">
        <v>133</v>
      </c>
      <c r="C198" s="219" t="s">
        <v>134</v>
      </c>
      <c r="D198" s="218" t="s">
        <v>135</v>
      </c>
      <c r="E198" s="220" t="s">
        <v>136</v>
      </c>
      <c r="F198" s="221"/>
      <c r="G198" s="221"/>
      <c r="H198" s="221">
        <v>-1.04</v>
      </c>
      <c r="I198" s="221">
        <v>217</v>
      </c>
      <c r="J198" s="221"/>
      <c r="K198" s="222"/>
      <c r="L198" s="223">
        <v>2</v>
      </c>
      <c r="M198" s="223" t="s">
        <v>138</v>
      </c>
      <c r="N198" s="223" t="s">
        <v>686</v>
      </c>
      <c r="O198" s="222">
        <v>651350</v>
      </c>
      <c r="P198" s="223" t="s">
        <v>680</v>
      </c>
      <c r="Q198" s="223">
        <v>2012</v>
      </c>
      <c r="R198" s="223" t="s">
        <v>687</v>
      </c>
      <c r="S198" s="223"/>
      <c r="T198" s="223"/>
      <c r="U198" s="218"/>
      <c r="V198" s="218"/>
      <c r="W198" s="311"/>
      <c r="X198" s="224"/>
      <c r="Y198" s="225">
        <v>20</v>
      </c>
      <c r="Z198" s="318">
        <v>1</v>
      </c>
      <c r="AA198" s="226">
        <v>3</v>
      </c>
      <c r="AB198" s="319"/>
      <c r="AC198" s="320"/>
      <c r="AD198" s="321"/>
      <c r="AE198" s="322"/>
      <c r="AF198" s="323"/>
      <c r="AG198" s="323"/>
      <c r="AH198" s="324"/>
      <c r="AI198" s="325"/>
      <c r="AJ198" s="319"/>
      <c r="AK198" s="320"/>
      <c r="AL198" s="321"/>
      <c r="AM198" s="322"/>
      <c r="AN198" s="323"/>
      <c r="AO198" s="323"/>
      <c r="AP198" s="324"/>
      <c r="AQ198" s="325"/>
      <c r="AR198" s="319"/>
      <c r="AS198" s="320"/>
      <c r="AT198" s="321"/>
      <c r="AU198" s="322"/>
      <c r="AV198" s="323"/>
      <c r="AW198" s="323"/>
      <c r="AX198" s="324"/>
      <c r="AY198" s="330"/>
      <c r="AZ198" s="328"/>
      <c r="BA198" s="317"/>
      <c r="BB198" s="317"/>
      <c r="BC198" s="317"/>
      <c r="BD198" s="317"/>
      <c r="BE198" s="317"/>
      <c r="BF198" s="317"/>
      <c r="BG198" s="317"/>
      <c r="BH198" s="317"/>
      <c r="BI198" s="317"/>
      <c r="BJ198" s="229"/>
    </row>
    <row r="199" spans="1:62" s="120" customFormat="1" ht="11.25" x14ac:dyDescent="0.2">
      <c r="A199" s="218">
        <v>215</v>
      </c>
      <c r="B199" s="218" t="s">
        <v>133</v>
      </c>
      <c r="C199" s="219" t="s">
        <v>134</v>
      </c>
      <c r="D199" s="218" t="s">
        <v>135</v>
      </c>
      <c r="E199" s="220" t="s">
        <v>136</v>
      </c>
      <c r="F199" s="221"/>
      <c r="G199" s="221"/>
      <c r="H199" s="221">
        <v>-1.04</v>
      </c>
      <c r="I199" s="221">
        <v>215</v>
      </c>
      <c r="J199" s="221"/>
      <c r="K199" s="222"/>
      <c r="L199" s="223">
        <v>1</v>
      </c>
      <c r="M199" s="223" t="s">
        <v>138</v>
      </c>
      <c r="N199" s="223" t="s">
        <v>643</v>
      </c>
      <c r="O199" s="222">
        <v>651360</v>
      </c>
      <c r="P199" s="223" t="s">
        <v>688</v>
      </c>
      <c r="Q199" s="223">
        <v>2012</v>
      </c>
      <c r="R199" s="223" t="s">
        <v>689</v>
      </c>
      <c r="S199" s="223" t="s">
        <v>690</v>
      </c>
      <c r="T199" s="223"/>
      <c r="U199" s="218"/>
      <c r="V199" s="218"/>
      <c r="W199" s="311"/>
      <c r="X199" s="224"/>
      <c r="Y199" s="225">
        <v>15</v>
      </c>
      <c r="Z199" s="316">
        <v>2</v>
      </c>
      <c r="AA199" s="226">
        <v>3</v>
      </c>
      <c r="AB199" s="319" t="s">
        <v>44</v>
      </c>
      <c r="AC199" s="320" t="s">
        <v>45</v>
      </c>
      <c r="AD199" s="321">
        <v>100</v>
      </c>
      <c r="AE199" s="322"/>
      <c r="AF199" s="323"/>
      <c r="AG199" s="323"/>
      <c r="AH199" s="324"/>
      <c r="AI199" s="325" t="s">
        <v>144</v>
      </c>
      <c r="AJ199" s="319"/>
      <c r="AK199" s="320"/>
      <c r="AL199" s="321"/>
      <c r="AM199" s="322"/>
      <c r="AN199" s="323"/>
      <c r="AO199" s="323"/>
      <c r="AP199" s="324"/>
      <c r="AQ199" s="325"/>
      <c r="AR199" s="319"/>
      <c r="AS199" s="320"/>
      <c r="AT199" s="321"/>
      <c r="AU199" s="322"/>
      <c r="AV199" s="323"/>
      <c r="AW199" s="323"/>
      <c r="AX199" s="324"/>
      <c r="AY199" s="330"/>
      <c r="AZ199" s="328"/>
      <c r="BA199" s="317"/>
      <c r="BB199" s="317"/>
      <c r="BC199" s="317"/>
      <c r="BD199" s="317"/>
      <c r="BE199" s="317"/>
      <c r="BF199" s="317">
        <v>8963.1942646673324</v>
      </c>
      <c r="BG199" s="317"/>
      <c r="BH199" s="317"/>
      <c r="BI199" s="317"/>
      <c r="BJ199" s="229">
        <v>8963.1942646673324</v>
      </c>
    </row>
    <row r="200" spans="1:62" s="120" customFormat="1" ht="11.25" x14ac:dyDescent="0.2">
      <c r="A200" s="218">
        <v>216</v>
      </c>
      <c r="B200" s="218" t="s">
        <v>133</v>
      </c>
      <c r="C200" s="219" t="s">
        <v>134</v>
      </c>
      <c r="D200" s="218" t="s">
        <v>135</v>
      </c>
      <c r="E200" s="220" t="s">
        <v>136</v>
      </c>
      <c r="F200" s="221"/>
      <c r="G200" s="221"/>
      <c r="H200" s="221">
        <v>-1.04</v>
      </c>
      <c r="I200" s="221">
        <v>216</v>
      </c>
      <c r="J200" s="221"/>
      <c r="K200" s="222"/>
      <c r="L200" s="223">
        <v>2</v>
      </c>
      <c r="M200" s="223" t="s">
        <v>138</v>
      </c>
      <c r="N200" s="223" t="s">
        <v>692</v>
      </c>
      <c r="O200" s="222">
        <v>651360</v>
      </c>
      <c r="P200" s="223" t="s">
        <v>688</v>
      </c>
      <c r="Q200" s="223">
        <v>2012</v>
      </c>
      <c r="R200" s="223" t="s">
        <v>693</v>
      </c>
      <c r="S200" s="223" t="s">
        <v>694</v>
      </c>
      <c r="T200" s="223"/>
      <c r="U200" s="218"/>
      <c r="V200" s="218"/>
      <c r="W200" s="311"/>
      <c r="X200" s="224"/>
      <c r="Y200" s="225">
        <v>20</v>
      </c>
      <c r="Z200" s="318">
        <v>1</v>
      </c>
      <c r="AA200" s="226">
        <v>3</v>
      </c>
      <c r="AB200" s="319"/>
      <c r="AC200" s="320"/>
      <c r="AD200" s="321"/>
      <c r="AE200" s="322"/>
      <c r="AF200" s="323"/>
      <c r="AG200" s="323"/>
      <c r="AH200" s="324"/>
      <c r="AI200" s="325"/>
      <c r="AJ200" s="319"/>
      <c r="AK200" s="320"/>
      <c r="AL200" s="321"/>
      <c r="AM200" s="322"/>
      <c r="AN200" s="323"/>
      <c r="AO200" s="323"/>
      <c r="AP200" s="324"/>
      <c r="AQ200" s="325"/>
      <c r="AR200" s="319"/>
      <c r="AS200" s="320"/>
      <c r="AT200" s="321"/>
      <c r="AU200" s="322"/>
      <c r="AV200" s="323"/>
      <c r="AW200" s="323"/>
      <c r="AX200" s="324"/>
      <c r="AY200" s="330"/>
      <c r="AZ200" s="328"/>
      <c r="BA200" s="317"/>
      <c r="BB200" s="317"/>
      <c r="BC200" s="317"/>
      <c r="BD200" s="317"/>
      <c r="BE200" s="317"/>
      <c r="BF200" s="317"/>
      <c r="BG200" s="317"/>
      <c r="BH200" s="317"/>
      <c r="BI200" s="317"/>
      <c r="BJ200" s="229"/>
    </row>
    <row r="201" spans="1:62" s="120" customFormat="1" ht="11.25" x14ac:dyDescent="0.2">
      <c r="A201" s="218">
        <v>219</v>
      </c>
      <c r="B201" s="218" t="s">
        <v>133</v>
      </c>
      <c r="C201" s="219" t="s">
        <v>134</v>
      </c>
      <c r="D201" s="218" t="s">
        <v>135</v>
      </c>
      <c r="E201" s="220" t="s">
        <v>136</v>
      </c>
      <c r="F201" s="221"/>
      <c r="G201" s="221"/>
      <c r="H201" s="221">
        <v>-1.04</v>
      </c>
      <c r="I201" s="221">
        <v>219</v>
      </c>
      <c r="J201" s="221"/>
      <c r="K201" s="222"/>
      <c r="L201" s="223">
        <v>2</v>
      </c>
      <c r="M201" s="223" t="s">
        <v>138</v>
      </c>
      <c r="N201" s="223" t="s">
        <v>695</v>
      </c>
      <c r="O201" s="222">
        <v>651360</v>
      </c>
      <c r="P201" s="223" t="s">
        <v>688</v>
      </c>
      <c r="Q201" s="223">
        <v>2012</v>
      </c>
      <c r="R201" s="223" t="s">
        <v>696</v>
      </c>
      <c r="S201" s="223" t="s">
        <v>697</v>
      </c>
      <c r="T201" s="223"/>
      <c r="U201" s="218"/>
      <c r="V201" s="218" t="s">
        <v>698</v>
      </c>
      <c r="W201" s="311"/>
      <c r="X201" s="224"/>
      <c r="Y201" s="225">
        <v>20</v>
      </c>
      <c r="Z201" s="318">
        <v>1</v>
      </c>
      <c r="AA201" s="226">
        <v>3</v>
      </c>
      <c r="AB201" s="319"/>
      <c r="AC201" s="320"/>
      <c r="AD201" s="321"/>
      <c r="AE201" s="322"/>
      <c r="AF201" s="323"/>
      <c r="AG201" s="323"/>
      <c r="AH201" s="324"/>
      <c r="AI201" s="325"/>
      <c r="AJ201" s="319"/>
      <c r="AK201" s="320"/>
      <c r="AL201" s="321"/>
      <c r="AM201" s="322"/>
      <c r="AN201" s="323"/>
      <c r="AO201" s="323"/>
      <c r="AP201" s="324"/>
      <c r="AQ201" s="325"/>
      <c r="AR201" s="319"/>
      <c r="AS201" s="320"/>
      <c r="AT201" s="321"/>
      <c r="AU201" s="322"/>
      <c r="AV201" s="323"/>
      <c r="AW201" s="323"/>
      <c r="AX201" s="324"/>
      <c r="AY201" s="330"/>
      <c r="AZ201" s="328">
        <v>742.8456000000001</v>
      </c>
      <c r="BA201" s="317"/>
      <c r="BB201" s="317">
        <v>772.85656224000002</v>
      </c>
      <c r="BC201" s="317"/>
      <c r="BD201" s="317">
        <v>804.07996735449603</v>
      </c>
      <c r="BE201" s="317"/>
      <c r="BF201" s="317">
        <v>836.56479803561774</v>
      </c>
      <c r="BG201" s="317"/>
      <c r="BH201" s="317">
        <v>870.36201587625669</v>
      </c>
      <c r="BI201" s="317"/>
      <c r="BJ201" s="229">
        <v>4026.7089435063708</v>
      </c>
    </row>
    <row r="202" spans="1:62" s="120" customFormat="1" ht="11.25" x14ac:dyDescent="0.2">
      <c r="A202" s="218">
        <v>144</v>
      </c>
      <c r="B202" s="218" t="s">
        <v>133</v>
      </c>
      <c r="C202" s="219" t="s">
        <v>134</v>
      </c>
      <c r="D202" s="218" t="s">
        <v>135</v>
      </c>
      <c r="E202" s="220" t="s">
        <v>136</v>
      </c>
      <c r="F202" s="221"/>
      <c r="G202" s="221"/>
      <c r="H202" s="221" t="s">
        <v>217</v>
      </c>
      <c r="I202" s="221">
        <v>144</v>
      </c>
      <c r="J202" s="221"/>
      <c r="K202" s="222"/>
      <c r="L202" s="223">
        <v>18</v>
      </c>
      <c r="M202" s="223" t="s">
        <v>138</v>
      </c>
      <c r="N202" s="223" t="s">
        <v>701</v>
      </c>
      <c r="O202" s="222">
        <v>651391</v>
      </c>
      <c r="P202" s="223" t="s">
        <v>702</v>
      </c>
      <c r="Q202" s="223">
        <v>2012</v>
      </c>
      <c r="R202" s="223" t="s">
        <v>666</v>
      </c>
      <c r="S202" s="223" t="s">
        <v>703</v>
      </c>
      <c r="T202" s="223"/>
      <c r="U202" s="218"/>
      <c r="V202" s="218"/>
      <c r="W202" s="311"/>
      <c r="X202" s="224"/>
      <c r="Y202" s="225">
        <v>10</v>
      </c>
      <c r="Z202" s="329">
        <v>3</v>
      </c>
      <c r="AA202" s="226">
        <v>3</v>
      </c>
      <c r="AB202" s="319" t="s">
        <v>44</v>
      </c>
      <c r="AC202" s="320" t="s">
        <v>44</v>
      </c>
      <c r="AD202" s="321">
        <v>100</v>
      </c>
      <c r="AE202" s="322"/>
      <c r="AF202" s="323"/>
      <c r="AG202" s="323"/>
      <c r="AH202" s="324"/>
      <c r="AI202" s="325" t="s">
        <v>144</v>
      </c>
      <c r="AJ202" s="319"/>
      <c r="AK202" s="320"/>
      <c r="AL202" s="321"/>
      <c r="AM202" s="322"/>
      <c r="AN202" s="323"/>
      <c r="AO202" s="323"/>
      <c r="AP202" s="324"/>
      <c r="AQ202" s="325"/>
      <c r="AR202" s="319"/>
      <c r="AS202" s="320"/>
      <c r="AT202" s="321"/>
      <c r="AU202" s="322"/>
      <c r="AV202" s="323"/>
      <c r="AW202" s="323"/>
      <c r="AX202" s="324"/>
      <c r="AY202" s="330"/>
      <c r="AZ202" s="328">
        <v>2865.2616000000003</v>
      </c>
      <c r="BA202" s="317"/>
      <c r="BB202" s="317"/>
      <c r="BC202" s="317"/>
      <c r="BD202" s="317"/>
      <c r="BE202" s="317">
        <v>3163.4803287061177</v>
      </c>
      <c r="BF202" s="317"/>
      <c r="BG202" s="317"/>
      <c r="BH202" s="317"/>
      <c r="BI202" s="317"/>
      <c r="BJ202" s="229">
        <v>6028.7419287061184</v>
      </c>
    </row>
    <row r="203" spans="1:62" s="120" customFormat="1" ht="11.25" x14ac:dyDescent="0.2">
      <c r="A203" s="218">
        <v>142</v>
      </c>
      <c r="B203" s="218" t="s">
        <v>133</v>
      </c>
      <c r="C203" s="219" t="s">
        <v>134</v>
      </c>
      <c r="D203" s="218" t="s">
        <v>135</v>
      </c>
      <c r="E203" s="220" t="s">
        <v>136</v>
      </c>
      <c r="F203" s="221"/>
      <c r="G203" s="221"/>
      <c r="H203" s="221" t="s">
        <v>217</v>
      </c>
      <c r="I203" s="221">
        <v>142</v>
      </c>
      <c r="J203" s="221"/>
      <c r="K203" s="222"/>
      <c r="L203" s="223">
        <v>37</v>
      </c>
      <c r="M203" s="223" t="s">
        <v>138</v>
      </c>
      <c r="N203" s="223" t="s">
        <v>706</v>
      </c>
      <c r="O203" s="222">
        <v>651391</v>
      </c>
      <c r="P203" s="223" t="s">
        <v>702</v>
      </c>
      <c r="Q203" s="223">
        <v>2012</v>
      </c>
      <c r="R203" s="223" t="s">
        <v>666</v>
      </c>
      <c r="S203" s="223" t="s">
        <v>707</v>
      </c>
      <c r="T203" s="223"/>
      <c r="U203" s="218"/>
      <c r="V203" s="218"/>
      <c r="W203" s="311" t="s">
        <v>708</v>
      </c>
      <c r="X203" s="224"/>
      <c r="Y203" s="225">
        <v>20</v>
      </c>
      <c r="Z203" s="318">
        <v>1</v>
      </c>
      <c r="AA203" s="226">
        <v>3</v>
      </c>
      <c r="AB203" s="319"/>
      <c r="AC203" s="320"/>
      <c r="AD203" s="321"/>
      <c r="AE203" s="322"/>
      <c r="AF203" s="323"/>
      <c r="AG203" s="323"/>
      <c r="AH203" s="324"/>
      <c r="AI203" s="325"/>
      <c r="AJ203" s="319"/>
      <c r="AK203" s="320"/>
      <c r="AL203" s="321"/>
      <c r="AM203" s="322"/>
      <c r="AN203" s="323"/>
      <c r="AO203" s="323"/>
      <c r="AP203" s="324"/>
      <c r="AQ203" s="325"/>
      <c r="AR203" s="319"/>
      <c r="AS203" s="320"/>
      <c r="AT203" s="321"/>
      <c r="AU203" s="322"/>
      <c r="AV203" s="323"/>
      <c r="AW203" s="323"/>
      <c r="AX203" s="324"/>
      <c r="AY203" s="330"/>
      <c r="AZ203" s="328">
        <v>981.61740000000009</v>
      </c>
      <c r="BA203" s="317"/>
      <c r="BB203" s="317"/>
      <c r="BC203" s="317"/>
      <c r="BD203" s="317"/>
      <c r="BE203" s="317">
        <v>1083.7849274270959</v>
      </c>
      <c r="BF203" s="317"/>
      <c r="BG203" s="317"/>
      <c r="BH203" s="317"/>
      <c r="BI203" s="317"/>
      <c r="BJ203" s="229">
        <v>2065.4023274270958</v>
      </c>
    </row>
    <row r="204" spans="1:62" s="120" customFormat="1" ht="11.25" x14ac:dyDescent="0.2">
      <c r="A204" s="218">
        <v>999</v>
      </c>
      <c r="B204" s="218" t="s">
        <v>133</v>
      </c>
      <c r="C204" s="219" t="s">
        <v>134</v>
      </c>
      <c r="D204" s="218" t="s">
        <v>135</v>
      </c>
      <c r="E204" s="220" t="s">
        <v>136</v>
      </c>
      <c r="F204" s="221"/>
      <c r="G204" s="221"/>
      <c r="H204" s="221" t="s">
        <v>217</v>
      </c>
      <c r="I204" s="221">
        <v>999</v>
      </c>
      <c r="J204" s="221"/>
      <c r="K204" s="222"/>
      <c r="L204" s="223">
        <v>1</v>
      </c>
      <c r="M204" s="223" t="s">
        <v>138</v>
      </c>
      <c r="N204" s="223" t="s">
        <v>711</v>
      </c>
      <c r="O204" s="222">
        <v>652110</v>
      </c>
      <c r="P204" s="223" t="s">
        <v>712</v>
      </c>
      <c r="Q204" s="223">
        <v>2020</v>
      </c>
      <c r="R204" s="223" t="s">
        <v>634</v>
      </c>
      <c r="S204" s="223" t="s">
        <v>713</v>
      </c>
      <c r="T204" s="223"/>
      <c r="U204" s="218"/>
      <c r="V204" s="218"/>
      <c r="W204" s="311"/>
      <c r="X204" s="224"/>
      <c r="Y204" s="225">
        <v>20</v>
      </c>
      <c r="Z204" s="318">
        <v>1</v>
      </c>
      <c r="AA204" s="226">
        <v>3</v>
      </c>
      <c r="AB204" s="319"/>
      <c r="AC204" s="320"/>
      <c r="AD204" s="321"/>
      <c r="AE204" s="322"/>
      <c r="AF204" s="323"/>
      <c r="AG204" s="323"/>
      <c r="AH204" s="324"/>
      <c r="AI204" s="325" t="s">
        <v>144</v>
      </c>
      <c r="AJ204" s="319"/>
      <c r="AK204" s="320"/>
      <c r="AL204" s="321"/>
      <c r="AM204" s="322"/>
      <c r="AN204" s="323"/>
      <c r="AO204" s="323"/>
      <c r="AP204" s="324"/>
      <c r="AQ204" s="325"/>
      <c r="AR204" s="319"/>
      <c r="AS204" s="320"/>
      <c r="AT204" s="321"/>
      <c r="AU204" s="322"/>
      <c r="AV204" s="323"/>
      <c r="AW204" s="323"/>
      <c r="AX204" s="324"/>
      <c r="AY204" s="330"/>
      <c r="AZ204" s="328"/>
      <c r="BA204" s="317"/>
      <c r="BB204" s="317"/>
      <c r="BC204" s="317"/>
      <c r="BD204" s="317"/>
      <c r="BE204" s="317"/>
      <c r="BF204" s="317"/>
      <c r="BG204" s="317"/>
      <c r="BH204" s="317"/>
      <c r="BI204" s="317"/>
      <c r="BJ204" s="229"/>
    </row>
    <row r="205" spans="1:62" s="120" customFormat="1" ht="11.25" x14ac:dyDescent="0.2">
      <c r="A205" s="218">
        <v>145</v>
      </c>
      <c r="B205" s="218" t="s">
        <v>133</v>
      </c>
      <c r="C205" s="219" t="s">
        <v>134</v>
      </c>
      <c r="D205" s="218" t="s">
        <v>135</v>
      </c>
      <c r="E205" s="220" t="s">
        <v>136</v>
      </c>
      <c r="F205" s="221"/>
      <c r="G205" s="221"/>
      <c r="H205" s="221" t="s">
        <v>217</v>
      </c>
      <c r="I205" s="221">
        <v>145</v>
      </c>
      <c r="J205" s="221"/>
      <c r="K205" s="222"/>
      <c r="L205" s="223">
        <v>1</v>
      </c>
      <c r="M205" s="223" t="s">
        <v>138</v>
      </c>
      <c r="N205" s="223" t="s">
        <v>714</v>
      </c>
      <c r="O205" s="222">
        <v>652200</v>
      </c>
      <c r="P205" s="223" t="s">
        <v>46</v>
      </c>
      <c r="Q205" s="223">
        <v>2012</v>
      </c>
      <c r="R205" s="223"/>
      <c r="S205" s="223"/>
      <c r="T205" s="223"/>
      <c r="U205" s="218"/>
      <c r="V205" s="218"/>
      <c r="W205" s="311" t="s">
        <v>715</v>
      </c>
      <c r="X205" s="224"/>
      <c r="Y205" s="225">
        <v>20</v>
      </c>
      <c r="Z205" s="318">
        <v>1</v>
      </c>
      <c r="AA205" s="226">
        <v>3</v>
      </c>
      <c r="AB205" s="319"/>
      <c r="AC205" s="320"/>
      <c r="AD205" s="321"/>
      <c r="AE205" s="322"/>
      <c r="AF205" s="323"/>
      <c r="AG205" s="323"/>
      <c r="AH205" s="324"/>
      <c r="AI205" s="325"/>
      <c r="AJ205" s="319"/>
      <c r="AK205" s="320"/>
      <c r="AL205" s="321"/>
      <c r="AM205" s="322"/>
      <c r="AN205" s="323"/>
      <c r="AO205" s="323"/>
      <c r="AP205" s="324"/>
      <c r="AQ205" s="325"/>
      <c r="AR205" s="319"/>
      <c r="AS205" s="320"/>
      <c r="AT205" s="321"/>
      <c r="AU205" s="322"/>
      <c r="AV205" s="323"/>
      <c r="AW205" s="323"/>
      <c r="AX205" s="324"/>
      <c r="AY205" s="330"/>
      <c r="AZ205" s="328"/>
      <c r="BA205" s="317"/>
      <c r="BB205" s="317"/>
      <c r="BC205" s="317"/>
      <c r="BD205" s="317"/>
      <c r="BE205" s="317"/>
      <c r="BF205" s="317"/>
      <c r="BG205" s="317"/>
      <c r="BH205" s="317"/>
      <c r="BI205" s="317"/>
      <c r="BJ205" s="229"/>
    </row>
    <row r="206" spans="1:62" s="120" customFormat="1" ht="11.25" x14ac:dyDescent="0.2">
      <c r="A206" s="218">
        <v>157</v>
      </c>
      <c r="B206" s="218" t="s">
        <v>133</v>
      </c>
      <c r="C206" s="219" t="s">
        <v>134</v>
      </c>
      <c r="D206" s="218" t="s">
        <v>135</v>
      </c>
      <c r="E206" s="220" t="s">
        <v>136</v>
      </c>
      <c r="F206" s="221"/>
      <c r="G206" s="221"/>
      <c r="H206" s="221" t="s">
        <v>148</v>
      </c>
      <c r="I206" s="221">
        <v>157</v>
      </c>
      <c r="J206" s="221"/>
      <c r="K206" s="222"/>
      <c r="L206" s="223">
        <v>14</v>
      </c>
      <c r="M206" s="223" t="s">
        <v>138</v>
      </c>
      <c r="N206" s="223" t="s">
        <v>716</v>
      </c>
      <c r="O206" s="222">
        <v>652220</v>
      </c>
      <c r="P206" s="223" t="s">
        <v>717</v>
      </c>
      <c r="Q206" s="223">
        <v>2012</v>
      </c>
      <c r="R206" s="223" t="s">
        <v>718</v>
      </c>
      <c r="S206" s="223"/>
      <c r="T206" s="223"/>
      <c r="U206" s="218"/>
      <c r="V206" s="218"/>
      <c r="W206" s="311"/>
      <c r="X206" s="224"/>
      <c r="Y206" s="225">
        <v>20</v>
      </c>
      <c r="Z206" s="318">
        <v>1</v>
      </c>
      <c r="AA206" s="226">
        <v>3</v>
      </c>
      <c r="AB206" s="319"/>
      <c r="AC206" s="320"/>
      <c r="AD206" s="321"/>
      <c r="AE206" s="322"/>
      <c r="AF206" s="323"/>
      <c r="AG206" s="323"/>
      <c r="AH206" s="324"/>
      <c r="AI206" s="325" t="s">
        <v>144</v>
      </c>
      <c r="AJ206" s="319"/>
      <c r="AK206" s="320"/>
      <c r="AL206" s="321"/>
      <c r="AM206" s="322"/>
      <c r="AN206" s="323"/>
      <c r="AO206" s="323"/>
      <c r="AP206" s="324"/>
      <c r="AQ206" s="325"/>
      <c r="AR206" s="319"/>
      <c r="AS206" s="320"/>
      <c r="AT206" s="321"/>
      <c r="AU206" s="322"/>
      <c r="AV206" s="323"/>
      <c r="AW206" s="323"/>
      <c r="AX206" s="324"/>
      <c r="AY206" s="330"/>
      <c r="AZ206" s="328"/>
      <c r="BA206" s="317"/>
      <c r="BB206" s="317"/>
      <c r="BC206" s="317"/>
      <c r="BD206" s="317"/>
      <c r="BE206" s="317"/>
      <c r="BF206" s="317"/>
      <c r="BG206" s="317"/>
      <c r="BH206" s="317"/>
      <c r="BI206" s="317"/>
      <c r="BJ206" s="229"/>
    </row>
    <row r="207" spans="1:62" s="120" customFormat="1" ht="11.25" x14ac:dyDescent="0.2">
      <c r="A207" s="218">
        <v>158</v>
      </c>
      <c r="B207" s="218" t="s">
        <v>133</v>
      </c>
      <c r="C207" s="219" t="s">
        <v>134</v>
      </c>
      <c r="D207" s="218" t="s">
        <v>135</v>
      </c>
      <c r="E207" s="220" t="s">
        <v>136</v>
      </c>
      <c r="F207" s="221"/>
      <c r="G207" s="221"/>
      <c r="H207" s="221" t="s">
        <v>148</v>
      </c>
      <c r="I207" s="221">
        <v>158</v>
      </c>
      <c r="J207" s="221"/>
      <c r="K207" s="222"/>
      <c r="L207" s="223">
        <v>1</v>
      </c>
      <c r="M207" s="223" t="s">
        <v>138</v>
      </c>
      <c r="N207" s="223" t="s">
        <v>139</v>
      </c>
      <c r="O207" s="222">
        <v>652220</v>
      </c>
      <c r="P207" s="223" t="s">
        <v>717</v>
      </c>
      <c r="Q207" s="223">
        <v>2012</v>
      </c>
      <c r="R207" s="223" t="s">
        <v>718</v>
      </c>
      <c r="S207" s="223"/>
      <c r="T207" s="223"/>
      <c r="U207" s="218"/>
      <c r="V207" s="218"/>
      <c r="W207" s="311"/>
      <c r="X207" s="224"/>
      <c r="Y207" s="225">
        <v>15</v>
      </c>
      <c r="Z207" s="316">
        <v>2</v>
      </c>
      <c r="AA207" s="226">
        <v>3</v>
      </c>
      <c r="AB207" s="319" t="s">
        <v>44</v>
      </c>
      <c r="AC207" s="320" t="s">
        <v>45</v>
      </c>
      <c r="AD207" s="321">
        <v>100</v>
      </c>
      <c r="AE207" s="322"/>
      <c r="AF207" s="323"/>
      <c r="AG207" s="323"/>
      <c r="AH207" s="324"/>
      <c r="AI207" s="325" t="s">
        <v>144</v>
      </c>
      <c r="AJ207" s="319"/>
      <c r="AK207" s="320"/>
      <c r="AL207" s="321"/>
      <c r="AM207" s="322"/>
      <c r="AN207" s="323"/>
      <c r="AO207" s="323"/>
      <c r="AP207" s="324"/>
      <c r="AQ207" s="325"/>
      <c r="AR207" s="319"/>
      <c r="AS207" s="320"/>
      <c r="AT207" s="321"/>
      <c r="AU207" s="322"/>
      <c r="AV207" s="323"/>
      <c r="AW207" s="323"/>
      <c r="AX207" s="324"/>
      <c r="AY207" s="330"/>
      <c r="AZ207" s="328"/>
      <c r="BA207" s="317"/>
      <c r="BB207" s="317"/>
      <c r="BC207" s="317"/>
      <c r="BD207" s="317"/>
      <c r="BE207" s="317"/>
      <c r="BF207" s="317">
        <v>10158.286833289643</v>
      </c>
      <c r="BG207" s="317"/>
      <c r="BH207" s="317"/>
      <c r="BI207" s="317"/>
      <c r="BJ207" s="229">
        <v>10158.286833289643</v>
      </c>
    </row>
    <row r="208" spans="1:62" s="120" customFormat="1" ht="11.25" x14ac:dyDescent="0.2">
      <c r="A208" s="218">
        <v>161</v>
      </c>
      <c r="B208" s="218" t="s">
        <v>133</v>
      </c>
      <c r="C208" s="219" t="s">
        <v>134</v>
      </c>
      <c r="D208" s="218" t="s">
        <v>135</v>
      </c>
      <c r="E208" s="220" t="s">
        <v>136</v>
      </c>
      <c r="F208" s="221"/>
      <c r="G208" s="221"/>
      <c r="H208" s="221" t="s">
        <v>148</v>
      </c>
      <c r="I208" s="221">
        <v>161</v>
      </c>
      <c r="J208" s="221"/>
      <c r="K208" s="222"/>
      <c r="L208" s="223">
        <v>1</v>
      </c>
      <c r="M208" s="223" t="s">
        <v>138</v>
      </c>
      <c r="N208" s="223" t="s">
        <v>720</v>
      </c>
      <c r="O208" s="222">
        <v>652220</v>
      </c>
      <c r="P208" s="223" t="s">
        <v>717</v>
      </c>
      <c r="Q208" s="223">
        <v>2012</v>
      </c>
      <c r="R208" s="223" t="s">
        <v>721</v>
      </c>
      <c r="S208" s="223" t="s">
        <v>722</v>
      </c>
      <c r="T208" s="223"/>
      <c r="U208" s="218"/>
      <c r="V208" s="218"/>
      <c r="W208" s="311"/>
      <c r="X208" s="224"/>
      <c r="Y208" s="225">
        <v>20</v>
      </c>
      <c r="Z208" s="318">
        <v>1</v>
      </c>
      <c r="AA208" s="226">
        <v>3</v>
      </c>
      <c r="AB208" s="319"/>
      <c r="AC208" s="320"/>
      <c r="AD208" s="321"/>
      <c r="AE208" s="322"/>
      <c r="AF208" s="323"/>
      <c r="AG208" s="323"/>
      <c r="AH208" s="324"/>
      <c r="AI208" s="325"/>
      <c r="AJ208" s="319"/>
      <c r="AK208" s="320"/>
      <c r="AL208" s="321"/>
      <c r="AM208" s="322"/>
      <c r="AN208" s="323"/>
      <c r="AO208" s="323"/>
      <c r="AP208" s="324"/>
      <c r="AQ208" s="325"/>
      <c r="AR208" s="319"/>
      <c r="AS208" s="320"/>
      <c r="AT208" s="321"/>
      <c r="AU208" s="322"/>
      <c r="AV208" s="323"/>
      <c r="AW208" s="323"/>
      <c r="AX208" s="324"/>
      <c r="AY208" s="330"/>
      <c r="AZ208" s="328"/>
      <c r="BA208" s="317"/>
      <c r="BB208" s="317"/>
      <c r="BC208" s="317"/>
      <c r="BD208" s="317"/>
      <c r="BE208" s="317"/>
      <c r="BF208" s="317"/>
      <c r="BG208" s="317"/>
      <c r="BH208" s="317"/>
      <c r="BI208" s="317"/>
      <c r="BJ208" s="229"/>
    </row>
    <row r="209" spans="1:62" s="120" customFormat="1" ht="11.25" x14ac:dyDescent="0.2">
      <c r="A209" s="218">
        <v>156</v>
      </c>
      <c r="B209" s="218" t="s">
        <v>133</v>
      </c>
      <c r="C209" s="219" t="s">
        <v>134</v>
      </c>
      <c r="D209" s="218" t="s">
        <v>135</v>
      </c>
      <c r="E209" s="220" t="s">
        <v>136</v>
      </c>
      <c r="F209" s="221"/>
      <c r="G209" s="221"/>
      <c r="H209" s="221" t="s">
        <v>148</v>
      </c>
      <c r="I209" s="221">
        <v>156</v>
      </c>
      <c r="J209" s="221"/>
      <c r="K209" s="222"/>
      <c r="L209" s="223">
        <v>1</v>
      </c>
      <c r="M209" s="223" t="s">
        <v>138</v>
      </c>
      <c r="N209" s="223" t="s">
        <v>723</v>
      </c>
      <c r="O209" s="222">
        <v>652220</v>
      </c>
      <c r="P209" s="223" t="s">
        <v>717</v>
      </c>
      <c r="Q209" s="223">
        <v>2012</v>
      </c>
      <c r="R209" s="223" t="s">
        <v>141</v>
      </c>
      <c r="S209" s="223"/>
      <c r="T209" s="223"/>
      <c r="U209" s="218"/>
      <c r="V209" s="218"/>
      <c r="W209" s="311"/>
      <c r="X209" s="224"/>
      <c r="Y209" s="225">
        <v>20</v>
      </c>
      <c r="Z209" s="318">
        <v>1</v>
      </c>
      <c r="AA209" s="226">
        <v>3</v>
      </c>
      <c r="AB209" s="319"/>
      <c r="AC209" s="320"/>
      <c r="AD209" s="321"/>
      <c r="AE209" s="322"/>
      <c r="AF209" s="323"/>
      <c r="AG209" s="323"/>
      <c r="AH209" s="324"/>
      <c r="AI209" s="325" t="s">
        <v>144</v>
      </c>
      <c r="AJ209" s="319"/>
      <c r="AK209" s="320"/>
      <c r="AL209" s="321"/>
      <c r="AM209" s="322"/>
      <c r="AN209" s="323"/>
      <c r="AO209" s="323"/>
      <c r="AP209" s="324"/>
      <c r="AQ209" s="325"/>
      <c r="AR209" s="319"/>
      <c r="AS209" s="320"/>
      <c r="AT209" s="321"/>
      <c r="AU209" s="322"/>
      <c r="AV209" s="323"/>
      <c r="AW209" s="323"/>
      <c r="AX209" s="324"/>
      <c r="AY209" s="330"/>
      <c r="AZ209" s="328"/>
      <c r="BA209" s="317"/>
      <c r="BB209" s="317"/>
      <c r="BC209" s="317"/>
      <c r="BD209" s="317"/>
      <c r="BE209" s="317"/>
      <c r="BF209" s="317"/>
      <c r="BG209" s="317"/>
      <c r="BH209" s="317"/>
      <c r="BI209" s="317"/>
      <c r="BJ209" s="229"/>
    </row>
    <row r="210" spans="1:62" s="120" customFormat="1" ht="11.25" x14ac:dyDescent="0.2">
      <c r="A210" s="218">
        <v>163</v>
      </c>
      <c r="B210" s="218" t="s">
        <v>133</v>
      </c>
      <c r="C210" s="219" t="s">
        <v>134</v>
      </c>
      <c r="D210" s="218" t="s">
        <v>135</v>
      </c>
      <c r="E210" s="220" t="s">
        <v>136</v>
      </c>
      <c r="F210" s="221"/>
      <c r="G210" s="221"/>
      <c r="H210" s="221" t="s">
        <v>148</v>
      </c>
      <c r="I210" s="221">
        <v>163</v>
      </c>
      <c r="J210" s="221"/>
      <c r="K210" s="222"/>
      <c r="L210" s="223">
        <v>1</v>
      </c>
      <c r="M210" s="223" t="s">
        <v>138</v>
      </c>
      <c r="N210" s="223" t="s">
        <v>139</v>
      </c>
      <c r="O210" s="222">
        <v>652220</v>
      </c>
      <c r="P210" s="223" t="s">
        <v>717</v>
      </c>
      <c r="Q210" s="223">
        <v>2012</v>
      </c>
      <c r="R210" s="223" t="s">
        <v>141</v>
      </c>
      <c r="S210" s="223"/>
      <c r="T210" s="223"/>
      <c r="U210" s="218"/>
      <c r="V210" s="218"/>
      <c r="W210" s="311"/>
      <c r="X210" s="224"/>
      <c r="Y210" s="225">
        <v>15</v>
      </c>
      <c r="Z210" s="316">
        <v>2</v>
      </c>
      <c r="AA210" s="226">
        <v>3</v>
      </c>
      <c r="AB210" s="319" t="s">
        <v>44</v>
      </c>
      <c r="AC210" s="320" t="s">
        <v>45</v>
      </c>
      <c r="AD210" s="321">
        <v>100</v>
      </c>
      <c r="AE210" s="322"/>
      <c r="AF210" s="323"/>
      <c r="AG210" s="323"/>
      <c r="AH210" s="324"/>
      <c r="AI210" s="325" t="s">
        <v>144</v>
      </c>
      <c r="AJ210" s="319"/>
      <c r="AK210" s="320"/>
      <c r="AL210" s="321"/>
      <c r="AM210" s="322"/>
      <c r="AN210" s="323"/>
      <c r="AO210" s="323"/>
      <c r="AP210" s="324"/>
      <c r="AQ210" s="325"/>
      <c r="AR210" s="319"/>
      <c r="AS210" s="320"/>
      <c r="AT210" s="321"/>
      <c r="AU210" s="322"/>
      <c r="AV210" s="323"/>
      <c r="AW210" s="323"/>
      <c r="AX210" s="324"/>
      <c r="AY210" s="330"/>
      <c r="AZ210" s="328"/>
      <c r="BA210" s="317"/>
      <c r="BB210" s="317">
        <v>8280.6060240000006</v>
      </c>
      <c r="BC210" s="317"/>
      <c r="BD210" s="317"/>
      <c r="BE210" s="317"/>
      <c r="BF210" s="317"/>
      <c r="BG210" s="317"/>
      <c r="BH210" s="317"/>
      <c r="BI210" s="317"/>
      <c r="BJ210" s="229">
        <v>8280.6060240000006</v>
      </c>
    </row>
    <row r="211" spans="1:62" s="120" customFormat="1" ht="11.25" x14ac:dyDescent="0.2">
      <c r="A211" s="218">
        <v>159</v>
      </c>
      <c r="B211" s="218" t="s">
        <v>133</v>
      </c>
      <c r="C211" s="219" t="s">
        <v>134</v>
      </c>
      <c r="D211" s="218" t="s">
        <v>135</v>
      </c>
      <c r="E211" s="220" t="s">
        <v>136</v>
      </c>
      <c r="F211" s="221"/>
      <c r="G211" s="221"/>
      <c r="H211" s="221" t="s">
        <v>148</v>
      </c>
      <c r="I211" s="221">
        <v>159</v>
      </c>
      <c r="J211" s="221"/>
      <c r="K211" s="222"/>
      <c r="L211" s="223">
        <v>1</v>
      </c>
      <c r="M211" s="223" t="s">
        <v>138</v>
      </c>
      <c r="N211" s="223" t="s">
        <v>139</v>
      </c>
      <c r="O211" s="222">
        <v>652220</v>
      </c>
      <c r="P211" s="223" t="s">
        <v>717</v>
      </c>
      <c r="Q211" s="223">
        <v>2012</v>
      </c>
      <c r="R211" s="223" t="s">
        <v>141</v>
      </c>
      <c r="S211" s="223"/>
      <c r="T211" s="223"/>
      <c r="U211" s="218"/>
      <c r="V211" s="218"/>
      <c r="W211" s="311"/>
      <c r="X211" s="224"/>
      <c r="Y211" s="225">
        <v>15</v>
      </c>
      <c r="Z211" s="316">
        <v>2</v>
      </c>
      <c r="AA211" s="226">
        <v>3</v>
      </c>
      <c r="AB211" s="319" t="s">
        <v>44</v>
      </c>
      <c r="AC211" s="320" t="s">
        <v>45</v>
      </c>
      <c r="AD211" s="321">
        <v>100</v>
      </c>
      <c r="AE211" s="322"/>
      <c r="AF211" s="323"/>
      <c r="AG211" s="323"/>
      <c r="AH211" s="324"/>
      <c r="AI211" s="325" t="s">
        <v>144</v>
      </c>
      <c r="AJ211" s="319"/>
      <c r="AK211" s="320"/>
      <c r="AL211" s="321"/>
      <c r="AM211" s="322"/>
      <c r="AN211" s="323"/>
      <c r="AO211" s="323"/>
      <c r="AP211" s="324"/>
      <c r="AQ211" s="325"/>
      <c r="AR211" s="319"/>
      <c r="AS211" s="320"/>
      <c r="AT211" s="321"/>
      <c r="AU211" s="322"/>
      <c r="AV211" s="323"/>
      <c r="AW211" s="323"/>
      <c r="AX211" s="324"/>
      <c r="AY211" s="330"/>
      <c r="AZ211" s="328"/>
      <c r="BA211" s="317"/>
      <c r="BB211" s="317"/>
      <c r="BC211" s="317"/>
      <c r="BD211" s="317"/>
      <c r="BE211" s="317"/>
      <c r="BF211" s="317">
        <v>10158.286833289643</v>
      </c>
      <c r="BG211" s="317"/>
      <c r="BH211" s="317"/>
      <c r="BI211" s="317"/>
      <c r="BJ211" s="229">
        <v>10158.286833289643</v>
      </c>
    </row>
    <row r="212" spans="1:62" s="120" customFormat="1" ht="11.25" x14ac:dyDescent="0.2">
      <c r="A212" s="218">
        <v>160</v>
      </c>
      <c r="B212" s="218" t="s">
        <v>133</v>
      </c>
      <c r="C212" s="219" t="s">
        <v>134</v>
      </c>
      <c r="D212" s="218" t="s">
        <v>135</v>
      </c>
      <c r="E212" s="220" t="s">
        <v>136</v>
      </c>
      <c r="F212" s="221"/>
      <c r="G212" s="221"/>
      <c r="H212" s="221" t="s">
        <v>148</v>
      </c>
      <c r="I212" s="221">
        <v>160</v>
      </c>
      <c r="J212" s="221"/>
      <c r="K212" s="222"/>
      <c r="L212" s="223">
        <v>1</v>
      </c>
      <c r="M212" s="223" t="s">
        <v>138</v>
      </c>
      <c r="N212" s="223" t="s">
        <v>139</v>
      </c>
      <c r="O212" s="222">
        <v>652220</v>
      </c>
      <c r="P212" s="223" t="s">
        <v>717</v>
      </c>
      <c r="Q212" s="223">
        <v>2012</v>
      </c>
      <c r="R212" s="223" t="s">
        <v>718</v>
      </c>
      <c r="S212" s="223"/>
      <c r="T212" s="223"/>
      <c r="U212" s="218"/>
      <c r="V212" s="218"/>
      <c r="W212" s="311"/>
      <c r="X212" s="224"/>
      <c r="Y212" s="225">
        <v>15</v>
      </c>
      <c r="Z212" s="316">
        <v>2</v>
      </c>
      <c r="AA212" s="226">
        <v>3</v>
      </c>
      <c r="AB212" s="319" t="s">
        <v>44</v>
      </c>
      <c r="AC212" s="320" t="s">
        <v>45</v>
      </c>
      <c r="AD212" s="321">
        <v>100</v>
      </c>
      <c r="AE212" s="322"/>
      <c r="AF212" s="323"/>
      <c r="AG212" s="323"/>
      <c r="AH212" s="324"/>
      <c r="AI212" s="325" t="s">
        <v>144</v>
      </c>
      <c r="AJ212" s="319"/>
      <c r="AK212" s="320"/>
      <c r="AL212" s="321"/>
      <c r="AM212" s="322"/>
      <c r="AN212" s="323"/>
      <c r="AO212" s="323"/>
      <c r="AP212" s="324"/>
      <c r="AQ212" s="325"/>
      <c r="AR212" s="319"/>
      <c r="AS212" s="320"/>
      <c r="AT212" s="321"/>
      <c r="AU212" s="322"/>
      <c r="AV212" s="323"/>
      <c r="AW212" s="323"/>
      <c r="AX212" s="324"/>
      <c r="AY212" s="330"/>
      <c r="AZ212" s="328"/>
      <c r="BA212" s="317"/>
      <c r="BB212" s="317"/>
      <c r="BC212" s="317"/>
      <c r="BD212" s="317"/>
      <c r="BE212" s="317"/>
      <c r="BF212" s="317">
        <v>10158.286833289643</v>
      </c>
      <c r="BG212" s="317"/>
      <c r="BH212" s="317"/>
      <c r="BI212" s="317"/>
      <c r="BJ212" s="229">
        <v>10158.286833289643</v>
      </c>
    </row>
    <row r="213" spans="1:62" s="120" customFormat="1" ht="11.25" x14ac:dyDescent="0.2">
      <c r="A213" s="218">
        <v>220</v>
      </c>
      <c r="B213" s="218" t="s">
        <v>133</v>
      </c>
      <c r="C213" s="219" t="s">
        <v>134</v>
      </c>
      <c r="D213" s="218" t="s">
        <v>135</v>
      </c>
      <c r="E213" s="220" t="s">
        <v>136</v>
      </c>
      <c r="F213" s="221"/>
      <c r="G213" s="221"/>
      <c r="H213" s="221">
        <v>-1.04</v>
      </c>
      <c r="I213" s="221">
        <v>220</v>
      </c>
      <c r="J213" s="221"/>
      <c r="K213" s="222"/>
      <c r="L213" s="223">
        <v>1</v>
      </c>
      <c r="M213" s="223" t="s">
        <v>138</v>
      </c>
      <c r="N213" s="223" t="s">
        <v>727</v>
      </c>
      <c r="O213" s="222">
        <v>653600</v>
      </c>
      <c r="P213" s="223" t="s">
        <v>728</v>
      </c>
      <c r="Q213" s="223">
        <v>2012</v>
      </c>
      <c r="R213" s="223" t="s">
        <v>693</v>
      </c>
      <c r="S213" s="223"/>
      <c r="T213" s="223"/>
      <c r="U213" s="218"/>
      <c r="V213" s="218"/>
      <c r="W213" s="311"/>
      <c r="X213" s="224"/>
      <c r="Y213" s="225">
        <v>20</v>
      </c>
      <c r="Z213" s="318">
        <v>1</v>
      </c>
      <c r="AA213" s="226">
        <v>3</v>
      </c>
      <c r="AB213" s="319"/>
      <c r="AC213" s="320"/>
      <c r="AD213" s="321"/>
      <c r="AE213" s="322"/>
      <c r="AF213" s="323"/>
      <c r="AG213" s="323"/>
      <c r="AH213" s="324"/>
      <c r="AI213" s="325"/>
      <c r="AJ213" s="319"/>
      <c r="AK213" s="320"/>
      <c r="AL213" s="321"/>
      <c r="AM213" s="322"/>
      <c r="AN213" s="323"/>
      <c r="AO213" s="323"/>
      <c r="AP213" s="324"/>
      <c r="AQ213" s="325"/>
      <c r="AR213" s="319"/>
      <c r="AS213" s="320"/>
      <c r="AT213" s="321"/>
      <c r="AU213" s="322"/>
      <c r="AV213" s="323"/>
      <c r="AW213" s="323"/>
      <c r="AX213" s="324"/>
      <c r="AY213" s="330"/>
      <c r="AZ213" s="328"/>
      <c r="BA213" s="317"/>
      <c r="BB213" s="317"/>
      <c r="BC213" s="317"/>
      <c r="BD213" s="317"/>
      <c r="BE213" s="317"/>
      <c r="BF213" s="317"/>
      <c r="BG213" s="317"/>
      <c r="BH213" s="317"/>
      <c r="BI213" s="317"/>
      <c r="BJ213" s="229"/>
    </row>
    <row r="214" spans="1:62" s="120" customFormat="1" ht="11.25" x14ac:dyDescent="0.2">
      <c r="A214" s="218">
        <v>196</v>
      </c>
      <c r="B214" s="218" t="s">
        <v>133</v>
      </c>
      <c r="C214" s="219" t="s">
        <v>134</v>
      </c>
      <c r="D214" s="218" t="s">
        <v>135</v>
      </c>
      <c r="E214" s="220" t="s">
        <v>136</v>
      </c>
      <c r="F214" s="221"/>
      <c r="G214" s="221"/>
      <c r="H214" s="221" t="s">
        <v>217</v>
      </c>
      <c r="I214" s="221">
        <v>196</v>
      </c>
      <c r="J214" s="221"/>
      <c r="K214" s="222"/>
      <c r="L214" s="223">
        <v>2</v>
      </c>
      <c r="M214" s="223" t="s">
        <v>138</v>
      </c>
      <c r="N214" s="223" t="s">
        <v>729</v>
      </c>
      <c r="O214" s="222">
        <v>661110</v>
      </c>
      <c r="P214" s="223" t="s">
        <v>730</v>
      </c>
      <c r="Q214" s="223">
        <v>2012</v>
      </c>
      <c r="R214" s="223" t="s">
        <v>731</v>
      </c>
      <c r="S214" s="223"/>
      <c r="T214" s="223"/>
      <c r="U214" s="218"/>
      <c r="V214" s="218" t="s">
        <v>732</v>
      </c>
      <c r="W214" s="311"/>
      <c r="X214" s="224"/>
      <c r="Y214" s="225">
        <v>30</v>
      </c>
      <c r="Z214" s="318">
        <v>1</v>
      </c>
      <c r="AA214" s="226">
        <v>3</v>
      </c>
      <c r="AB214" s="319"/>
      <c r="AC214" s="320"/>
      <c r="AD214" s="321"/>
      <c r="AE214" s="322"/>
      <c r="AF214" s="323"/>
      <c r="AG214" s="323"/>
      <c r="AH214" s="324"/>
      <c r="AI214" s="325"/>
      <c r="AJ214" s="319"/>
      <c r="AK214" s="320"/>
      <c r="AL214" s="321"/>
      <c r="AM214" s="322"/>
      <c r="AN214" s="323"/>
      <c r="AO214" s="323"/>
      <c r="AP214" s="324"/>
      <c r="AQ214" s="325"/>
      <c r="AR214" s="319"/>
      <c r="AS214" s="320"/>
      <c r="AT214" s="321"/>
      <c r="AU214" s="322"/>
      <c r="AV214" s="323"/>
      <c r="AW214" s="323"/>
      <c r="AX214" s="324"/>
      <c r="AY214" s="330"/>
      <c r="AZ214" s="328"/>
      <c r="BA214" s="317"/>
      <c r="BB214" s="317"/>
      <c r="BC214" s="317"/>
      <c r="BD214" s="317"/>
      <c r="BE214" s="317"/>
      <c r="BF214" s="317">
        <v>9560.7405489784887</v>
      </c>
      <c r="BG214" s="317"/>
      <c r="BH214" s="317"/>
      <c r="BI214" s="317"/>
      <c r="BJ214" s="229">
        <v>9560.7405489784887</v>
      </c>
    </row>
    <row r="215" spans="1:62" s="120" customFormat="1" ht="11.25" x14ac:dyDescent="0.2">
      <c r="A215" s="218">
        <v>203</v>
      </c>
      <c r="B215" s="218" t="s">
        <v>133</v>
      </c>
      <c r="C215" s="219" t="s">
        <v>134</v>
      </c>
      <c r="D215" s="218" t="s">
        <v>135</v>
      </c>
      <c r="E215" s="220" t="s">
        <v>136</v>
      </c>
      <c r="F215" s="221"/>
      <c r="G215" s="221"/>
      <c r="H215" s="221" t="s">
        <v>165</v>
      </c>
      <c r="I215" s="221">
        <v>203</v>
      </c>
      <c r="J215" s="221"/>
      <c r="K215" s="222"/>
      <c r="L215" s="223">
        <v>1</v>
      </c>
      <c r="M215" s="223" t="s">
        <v>138</v>
      </c>
      <c r="N215" s="223" t="s">
        <v>729</v>
      </c>
      <c r="O215" s="222">
        <v>661110</v>
      </c>
      <c r="P215" s="223" t="s">
        <v>730</v>
      </c>
      <c r="Q215" s="223">
        <v>2012</v>
      </c>
      <c r="R215" s="223" t="s">
        <v>731</v>
      </c>
      <c r="S215" s="223"/>
      <c r="T215" s="223"/>
      <c r="U215" s="218"/>
      <c r="V215" s="218" t="s">
        <v>736</v>
      </c>
      <c r="W215" s="311"/>
      <c r="X215" s="224"/>
      <c r="Y215" s="225">
        <v>30</v>
      </c>
      <c r="Z215" s="318">
        <v>1</v>
      </c>
      <c r="AA215" s="226">
        <v>3</v>
      </c>
      <c r="AB215" s="319"/>
      <c r="AC215" s="320"/>
      <c r="AD215" s="321"/>
      <c r="AE215" s="322"/>
      <c r="AF215" s="323"/>
      <c r="AG215" s="323"/>
      <c r="AH215" s="324"/>
      <c r="AI215" s="325"/>
      <c r="AJ215" s="319"/>
      <c r="AK215" s="320"/>
      <c r="AL215" s="321"/>
      <c r="AM215" s="322"/>
      <c r="AN215" s="323"/>
      <c r="AO215" s="323"/>
      <c r="AP215" s="324"/>
      <c r="AQ215" s="325"/>
      <c r="AR215" s="319"/>
      <c r="AS215" s="320"/>
      <c r="AT215" s="321"/>
      <c r="AU215" s="322"/>
      <c r="AV215" s="323"/>
      <c r="AW215" s="323"/>
      <c r="AX215" s="324"/>
      <c r="AY215" s="330"/>
      <c r="AZ215" s="328"/>
      <c r="BA215" s="317"/>
      <c r="BB215" s="317"/>
      <c r="BC215" s="317"/>
      <c r="BD215" s="317"/>
      <c r="BE215" s="317"/>
      <c r="BF215" s="317"/>
      <c r="BG215" s="317"/>
      <c r="BH215" s="317"/>
      <c r="BI215" s="317"/>
      <c r="BJ215" s="229"/>
    </row>
    <row r="216" spans="1:62" s="120" customFormat="1" ht="11.25" x14ac:dyDescent="0.2">
      <c r="A216" s="218">
        <v>146</v>
      </c>
      <c r="B216" s="218" t="s">
        <v>133</v>
      </c>
      <c r="C216" s="219" t="s">
        <v>134</v>
      </c>
      <c r="D216" s="218" t="s">
        <v>135</v>
      </c>
      <c r="E216" s="220" t="s">
        <v>136</v>
      </c>
      <c r="F216" s="221"/>
      <c r="G216" s="221"/>
      <c r="H216" s="221" t="s">
        <v>217</v>
      </c>
      <c r="I216" s="221">
        <v>146</v>
      </c>
      <c r="J216" s="221"/>
      <c r="K216" s="222"/>
      <c r="L216" s="223">
        <v>1</v>
      </c>
      <c r="M216" s="223" t="s">
        <v>138</v>
      </c>
      <c r="N216" s="223" t="s">
        <v>729</v>
      </c>
      <c r="O216" s="222">
        <v>661110</v>
      </c>
      <c r="P216" s="223" t="s">
        <v>730</v>
      </c>
      <c r="Q216" s="223">
        <v>2012</v>
      </c>
      <c r="R216" s="223" t="s">
        <v>731</v>
      </c>
      <c r="S216" s="223"/>
      <c r="T216" s="223"/>
      <c r="U216" s="218"/>
      <c r="V216" s="218" t="s">
        <v>736</v>
      </c>
      <c r="W216" s="311"/>
      <c r="X216" s="224"/>
      <c r="Y216" s="225">
        <v>30</v>
      </c>
      <c r="Z216" s="318">
        <v>1</v>
      </c>
      <c r="AA216" s="226">
        <v>3</v>
      </c>
      <c r="AB216" s="319"/>
      <c r="AC216" s="320"/>
      <c r="AD216" s="321"/>
      <c r="AE216" s="322"/>
      <c r="AF216" s="323"/>
      <c r="AG216" s="323"/>
      <c r="AH216" s="324"/>
      <c r="AI216" s="325"/>
      <c r="AJ216" s="319"/>
      <c r="AK216" s="320"/>
      <c r="AL216" s="321"/>
      <c r="AM216" s="322"/>
      <c r="AN216" s="323"/>
      <c r="AO216" s="323"/>
      <c r="AP216" s="324"/>
      <c r="AQ216" s="325"/>
      <c r="AR216" s="319"/>
      <c r="AS216" s="320"/>
      <c r="AT216" s="321"/>
      <c r="AU216" s="322"/>
      <c r="AV216" s="323"/>
      <c r="AW216" s="323"/>
      <c r="AX216" s="324"/>
      <c r="AY216" s="330"/>
      <c r="AZ216" s="328"/>
      <c r="BA216" s="317"/>
      <c r="BB216" s="317"/>
      <c r="BC216" s="317"/>
      <c r="BD216" s="317"/>
      <c r="BE216" s="317"/>
      <c r="BF216" s="317">
        <v>4780.3702744892444</v>
      </c>
      <c r="BG216" s="317"/>
      <c r="BH216" s="317"/>
      <c r="BI216" s="317"/>
      <c r="BJ216" s="229">
        <v>4780.3702744892444</v>
      </c>
    </row>
    <row r="217" spans="1:62" s="120" customFormat="1" ht="11.25" x14ac:dyDescent="0.2">
      <c r="A217" s="218">
        <v>202</v>
      </c>
      <c r="B217" s="218" t="s">
        <v>133</v>
      </c>
      <c r="C217" s="219" t="s">
        <v>134</v>
      </c>
      <c r="D217" s="218" t="s">
        <v>135</v>
      </c>
      <c r="E217" s="220" t="s">
        <v>136</v>
      </c>
      <c r="F217" s="221"/>
      <c r="G217" s="221"/>
      <c r="H217" s="221" t="s">
        <v>165</v>
      </c>
      <c r="I217" s="221">
        <v>202</v>
      </c>
      <c r="J217" s="221"/>
      <c r="K217" s="222"/>
      <c r="L217" s="223">
        <v>2</v>
      </c>
      <c r="M217" s="223" t="s">
        <v>138</v>
      </c>
      <c r="N217" s="223" t="s">
        <v>729</v>
      </c>
      <c r="O217" s="222">
        <v>661110</v>
      </c>
      <c r="P217" s="223" t="s">
        <v>730</v>
      </c>
      <c r="Q217" s="223">
        <v>2012</v>
      </c>
      <c r="R217" s="223" t="s">
        <v>731</v>
      </c>
      <c r="S217" s="223"/>
      <c r="T217" s="223"/>
      <c r="U217" s="218"/>
      <c r="V217" s="218" t="s">
        <v>739</v>
      </c>
      <c r="W217" s="311"/>
      <c r="X217" s="224"/>
      <c r="Y217" s="225">
        <v>30</v>
      </c>
      <c r="Z217" s="318">
        <v>1</v>
      </c>
      <c r="AA217" s="226">
        <v>3</v>
      </c>
      <c r="AB217" s="319"/>
      <c r="AC217" s="320"/>
      <c r="AD217" s="321"/>
      <c r="AE217" s="322"/>
      <c r="AF217" s="323"/>
      <c r="AG217" s="323"/>
      <c r="AH217" s="324"/>
      <c r="AI217" s="325"/>
      <c r="AJ217" s="319"/>
      <c r="AK217" s="320"/>
      <c r="AL217" s="321"/>
      <c r="AM217" s="322"/>
      <c r="AN217" s="323"/>
      <c r="AO217" s="323"/>
      <c r="AP217" s="324"/>
      <c r="AQ217" s="325"/>
      <c r="AR217" s="319"/>
      <c r="AS217" s="320"/>
      <c r="AT217" s="321"/>
      <c r="AU217" s="322"/>
      <c r="AV217" s="323"/>
      <c r="AW217" s="323"/>
      <c r="AX217" s="324"/>
      <c r="AY217" s="330"/>
      <c r="AZ217" s="328"/>
      <c r="BA217" s="317"/>
      <c r="BB217" s="317"/>
      <c r="BC217" s="317"/>
      <c r="BD217" s="317"/>
      <c r="BE217" s="317"/>
      <c r="BF217" s="317">
        <v>9560.7405489784887</v>
      </c>
      <c r="BG217" s="317"/>
      <c r="BH217" s="317"/>
      <c r="BI217" s="317"/>
      <c r="BJ217" s="229">
        <v>9560.7405489784887</v>
      </c>
    </row>
    <row r="218" spans="1:62" s="120" customFormat="1" ht="11.25" x14ac:dyDescent="0.2">
      <c r="A218" s="218">
        <v>201</v>
      </c>
      <c r="B218" s="218" t="s">
        <v>133</v>
      </c>
      <c r="C218" s="219" t="s">
        <v>134</v>
      </c>
      <c r="D218" s="218" t="s">
        <v>135</v>
      </c>
      <c r="E218" s="220" t="s">
        <v>136</v>
      </c>
      <c r="F218" s="221"/>
      <c r="G218" s="221"/>
      <c r="H218" s="221" t="s">
        <v>165</v>
      </c>
      <c r="I218" s="221">
        <v>201</v>
      </c>
      <c r="J218" s="221"/>
      <c r="K218" s="222"/>
      <c r="L218" s="223">
        <v>2</v>
      </c>
      <c r="M218" s="223" t="s">
        <v>138</v>
      </c>
      <c r="N218" s="223" t="s">
        <v>729</v>
      </c>
      <c r="O218" s="222">
        <v>661110</v>
      </c>
      <c r="P218" s="223" t="s">
        <v>730</v>
      </c>
      <c r="Q218" s="223">
        <v>2012</v>
      </c>
      <c r="R218" s="223" t="s">
        <v>731</v>
      </c>
      <c r="S218" s="223"/>
      <c r="T218" s="223"/>
      <c r="U218" s="218"/>
      <c r="V218" s="218" t="s">
        <v>736</v>
      </c>
      <c r="W218" s="311"/>
      <c r="X218" s="224"/>
      <c r="Y218" s="225">
        <v>30</v>
      </c>
      <c r="Z218" s="318">
        <v>1</v>
      </c>
      <c r="AA218" s="226">
        <v>3</v>
      </c>
      <c r="AB218" s="319"/>
      <c r="AC218" s="320"/>
      <c r="AD218" s="321"/>
      <c r="AE218" s="322"/>
      <c r="AF218" s="323"/>
      <c r="AG218" s="323"/>
      <c r="AH218" s="324"/>
      <c r="AI218" s="325" t="s">
        <v>144</v>
      </c>
      <c r="AJ218" s="319"/>
      <c r="AK218" s="320"/>
      <c r="AL218" s="321"/>
      <c r="AM218" s="322"/>
      <c r="AN218" s="323"/>
      <c r="AO218" s="323"/>
      <c r="AP218" s="324"/>
      <c r="AQ218" s="325"/>
      <c r="AR218" s="319"/>
      <c r="AS218" s="320"/>
      <c r="AT218" s="321"/>
      <c r="AU218" s="322"/>
      <c r="AV218" s="323"/>
      <c r="AW218" s="323"/>
      <c r="AX218" s="324"/>
      <c r="AY218" s="330"/>
      <c r="AZ218" s="328"/>
      <c r="BA218" s="317"/>
      <c r="BB218" s="317"/>
      <c r="BC218" s="317"/>
      <c r="BD218" s="317"/>
      <c r="BE218" s="317"/>
      <c r="BF218" s="317">
        <v>9560.7405489784887</v>
      </c>
      <c r="BG218" s="317"/>
      <c r="BH218" s="317"/>
      <c r="BI218" s="317"/>
      <c r="BJ218" s="229">
        <v>9560.7405489784887</v>
      </c>
    </row>
    <row r="219" spans="1:62" s="120" customFormat="1" ht="11.25" x14ac:dyDescent="0.2">
      <c r="A219" s="218">
        <v>254</v>
      </c>
      <c r="B219" s="218" t="s">
        <v>133</v>
      </c>
      <c r="C219" s="219" t="s">
        <v>134</v>
      </c>
      <c r="D219" s="218" t="s">
        <v>135</v>
      </c>
      <c r="E219" s="220" t="s">
        <v>136</v>
      </c>
      <c r="F219" s="221"/>
      <c r="G219" s="221"/>
      <c r="H219" s="221" t="s">
        <v>209</v>
      </c>
      <c r="I219" s="221">
        <v>254</v>
      </c>
      <c r="J219" s="221"/>
      <c r="K219" s="222"/>
      <c r="L219" s="223">
        <v>1</v>
      </c>
      <c r="M219" s="223" t="s">
        <v>138</v>
      </c>
      <c r="N219" s="223" t="s">
        <v>742</v>
      </c>
      <c r="O219" s="222">
        <v>671000</v>
      </c>
      <c r="P219" s="223" t="s">
        <v>46</v>
      </c>
      <c r="Q219" s="223">
        <v>2016</v>
      </c>
      <c r="R219" s="223"/>
      <c r="S219" s="223"/>
      <c r="T219" s="223"/>
      <c r="U219" s="218"/>
      <c r="V219" s="218" t="s">
        <v>743</v>
      </c>
      <c r="W219" s="311"/>
      <c r="X219" s="224"/>
      <c r="Y219" s="225">
        <v>10</v>
      </c>
      <c r="Z219" s="331">
        <v>4</v>
      </c>
      <c r="AA219" s="226">
        <v>3</v>
      </c>
      <c r="AB219" s="319" t="s">
        <v>44</v>
      </c>
      <c r="AC219" s="320" t="s">
        <v>45</v>
      </c>
      <c r="AD219" s="321">
        <v>80</v>
      </c>
      <c r="AE219" s="322">
        <v>8</v>
      </c>
      <c r="AF219" s="323">
        <v>7</v>
      </c>
      <c r="AG219" s="323">
        <v>2</v>
      </c>
      <c r="AH219" s="324">
        <v>1</v>
      </c>
      <c r="AI219" s="325" t="s">
        <v>744</v>
      </c>
      <c r="AJ219" s="319" t="s">
        <v>28</v>
      </c>
      <c r="AK219" s="320" t="s">
        <v>28</v>
      </c>
      <c r="AL219" s="321">
        <v>20</v>
      </c>
      <c r="AM219" s="322">
        <v>3</v>
      </c>
      <c r="AN219" s="323">
        <v>3</v>
      </c>
      <c r="AO219" s="323">
        <v>3</v>
      </c>
      <c r="AP219" s="324">
        <v>9</v>
      </c>
      <c r="AQ219" s="325" t="s">
        <v>745</v>
      </c>
      <c r="AR219" s="319"/>
      <c r="AS219" s="320"/>
      <c r="AT219" s="321"/>
      <c r="AU219" s="322"/>
      <c r="AV219" s="323"/>
      <c r="AW219" s="323"/>
      <c r="AX219" s="324"/>
      <c r="AY219" s="330"/>
      <c r="AZ219" s="328">
        <v>848.96640000000014</v>
      </c>
      <c r="BA219" s="317"/>
      <c r="BB219" s="317"/>
      <c r="BC219" s="317"/>
      <c r="BD219" s="317">
        <v>10912.513842668161</v>
      </c>
      <c r="BE219" s="317"/>
      <c r="BF219" s="317"/>
      <c r="BG219" s="317"/>
      <c r="BH219" s="317"/>
      <c r="BI219" s="317"/>
      <c r="BJ219" s="229">
        <v>11761.48024266816</v>
      </c>
    </row>
    <row r="220" spans="1:62" s="120" customFormat="1" ht="11.25" x14ac:dyDescent="0.2">
      <c r="A220" s="218">
        <v>43</v>
      </c>
      <c r="B220" s="218" t="s">
        <v>133</v>
      </c>
      <c r="C220" s="219" t="s">
        <v>134</v>
      </c>
      <c r="D220" s="218" t="s">
        <v>135</v>
      </c>
      <c r="E220" s="220" t="s">
        <v>136</v>
      </c>
      <c r="F220" s="221"/>
      <c r="G220" s="221"/>
      <c r="H220" s="221">
        <v>4.38</v>
      </c>
      <c r="I220" s="221">
        <v>43</v>
      </c>
      <c r="J220" s="221"/>
      <c r="K220" s="222"/>
      <c r="L220" s="223">
        <v>1</v>
      </c>
      <c r="M220" s="223" t="s">
        <v>138</v>
      </c>
      <c r="N220" s="223" t="s">
        <v>753</v>
      </c>
      <c r="O220" s="222">
        <v>673400</v>
      </c>
      <c r="P220" s="223" t="s">
        <v>46</v>
      </c>
      <c r="Q220" s="223">
        <v>2012</v>
      </c>
      <c r="R220" s="223"/>
      <c r="S220" s="223"/>
      <c r="T220" s="223"/>
      <c r="U220" s="218"/>
      <c r="V220" s="218"/>
      <c r="W220" s="311"/>
      <c r="X220" s="224"/>
      <c r="Y220" s="225">
        <v>20</v>
      </c>
      <c r="Z220" s="318">
        <v>1</v>
      </c>
      <c r="AA220" s="226">
        <v>3</v>
      </c>
      <c r="AB220" s="319"/>
      <c r="AC220" s="320"/>
      <c r="AD220" s="321"/>
      <c r="AE220" s="322"/>
      <c r="AF220" s="323"/>
      <c r="AG220" s="323"/>
      <c r="AH220" s="324"/>
      <c r="AI220" s="325"/>
      <c r="AJ220" s="319"/>
      <c r="AK220" s="320"/>
      <c r="AL220" s="321"/>
      <c r="AM220" s="322"/>
      <c r="AN220" s="323"/>
      <c r="AO220" s="323"/>
      <c r="AP220" s="324"/>
      <c r="AQ220" s="325"/>
      <c r="AR220" s="319"/>
      <c r="AS220" s="320"/>
      <c r="AT220" s="321"/>
      <c r="AU220" s="322"/>
      <c r="AV220" s="323"/>
      <c r="AW220" s="323"/>
      <c r="AX220" s="324"/>
      <c r="AY220" s="330"/>
      <c r="AZ220" s="328"/>
      <c r="BA220" s="317"/>
      <c r="BB220" s="317"/>
      <c r="BC220" s="317"/>
      <c r="BD220" s="317"/>
      <c r="BE220" s="317"/>
      <c r="BF220" s="317"/>
      <c r="BG220" s="317"/>
      <c r="BH220" s="317"/>
      <c r="BI220" s="317"/>
      <c r="BJ220" s="229"/>
    </row>
    <row r="221" spans="1:62" s="120" customFormat="1" ht="11.25" x14ac:dyDescent="0.2">
      <c r="A221" s="218">
        <v>90</v>
      </c>
      <c r="B221" s="218" t="s">
        <v>133</v>
      </c>
      <c r="C221" s="219" t="s">
        <v>134</v>
      </c>
      <c r="D221" s="218" t="s">
        <v>135</v>
      </c>
      <c r="E221" s="220" t="s">
        <v>136</v>
      </c>
      <c r="F221" s="221"/>
      <c r="G221" s="221"/>
      <c r="H221" s="221">
        <v>5.15</v>
      </c>
      <c r="I221" s="221">
        <v>90</v>
      </c>
      <c r="J221" s="221"/>
      <c r="K221" s="222"/>
      <c r="L221" s="223">
        <v>1</v>
      </c>
      <c r="M221" s="223" t="s">
        <v>138</v>
      </c>
      <c r="N221" s="223" t="s">
        <v>754</v>
      </c>
      <c r="O221" s="222">
        <v>673400</v>
      </c>
      <c r="P221" s="223" t="s">
        <v>46</v>
      </c>
      <c r="Q221" s="223">
        <v>2012</v>
      </c>
      <c r="R221" s="223" t="s">
        <v>476</v>
      </c>
      <c r="S221" s="223" t="s">
        <v>755</v>
      </c>
      <c r="T221" s="223"/>
      <c r="U221" s="218"/>
      <c r="V221" s="218"/>
      <c r="W221" s="311" t="s">
        <v>756</v>
      </c>
      <c r="X221" s="224"/>
      <c r="Y221" s="225">
        <v>10</v>
      </c>
      <c r="Z221" s="331">
        <v>4</v>
      </c>
      <c r="AA221" s="226">
        <v>3</v>
      </c>
      <c r="AB221" s="319"/>
      <c r="AC221" s="320"/>
      <c r="AD221" s="321"/>
      <c r="AE221" s="322"/>
      <c r="AF221" s="323"/>
      <c r="AG221" s="323"/>
      <c r="AH221" s="324"/>
      <c r="AI221" s="325"/>
      <c r="AJ221" s="319"/>
      <c r="AK221" s="320"/>
      <c r="AL221" s="321"/>
      <c r="AM221" s="322"/>
      <c r="AN221" s="323"/>
      <c r="AO221" s="323"/>
      <c r="AP221" s="324"/>
      <c r="AQ221" s="325"/>
      <c r="AR221" s="319"/>
      <c r="AS221" s="320"/>
      <c r="AT221" s="321"/>
      <c r="AU221" s="322"/>
      <c r="AV221" s="323"/>
      <c r="AW221" s="323"/>
      <c r="AX221" s="324"/>
      <c r="AY221" s="330"/>
      <c r="AZ221" s="328"/>
      <c r="BA221" s="317"/>
      <c r="BB221" s="317">
        <v>6624.4848191999999</v>
      </c>
      <c r="BC221" s="317"/>
      <c r="BD221" s="317"/>
      <c r="BE221" s="317"/>
      <c r="BF221" s="317"/>
      <c r="BG221" s="317"/>
      <c r="BH221" s="317"/>
      <c r="BI221" s="317"/>
      <c r="BJ221" s="229">
        <v>6624.4848191999999</v>
      </c>
    </row>
    <row r="222" spans="1:62" s="120" customFormat="1" ht="11.25" x14ac:dyDescent="0.2">
      <c r="A222" s="218">
        <v>93</v>
      </c>
      <c r="B222" s="218" t="s">
        <v>133</v>
      </c>
      <c r="C222" s="219" t="s">
        <v>134</v>
      </c>
      <c r="D222" s="218" t="s">
        <v>135</v>
      </c>
      <c r="E222" s="220" t="s">
        <v>136</v>
      </c>
      <c r="F222" s="221"/>
      <c r="G222" s="221"/>
      <c r="H222" s="221">
        <v>5.14</v>
      </c>
      <c r="I222" s="221">
        <v>93</v>
      </c>
      <c r="J222" s="221"/>
      <c r="K222" s="222"/>
      <c r="L222" s="223">
        <v>1</v>
      </c>
      <c r="M222" s="223" t="s">
        <v>138</v>
      </c>
      <c r="N222" s="223" t="s">
        <v>754</v>
      </c>
      <c r="O222" s="222">
        <v>673400</v>
      </c>
      <c r="P222" s="223" t="s">
        <v>46</v>
      </c>
      <c r="Q222" s="223">
        <v>2012</v>
      </c>
      <c r="R222" s="223" t="s">
        <v>476</v>
      </c>
      <c r="S222" s="223" t="s">
        <v>755</v>
      </c>
      <c r="T222" s="223"/>
      <c r="U222" s="218"/>
      <c r="V222" s="218"/>
      <c r="W222" s="311" t="s">
        <v>756</v>
      </c>
      <c r="X222" s="224"/>
      <c r="Y222" s="225">
        <v>10</v>
      </c>
      <c r="Z222" s="331">
        <v>4</v>
      </c>
      <c r="AA222" s="226">
        <v>3</v>
      </c>
      <c r="AB222" s="319"/>
      <c r="AC222" s="320"/>
      <c r="AD222" s="321"/>
      <c r="AE222" s="322"/>
      <c r="AF222" s="323"/>
      <c r="AG222" s="323"/>
      <c r="AH222" s="324"/>
      <c r="AI222" s="325"/>
      <c r="AJ222" s="319"/>
      <c r="AK222" s="320"/>
      <c r="AL222" s="321"/>
      <c r="AM222" s="322"/>
      <c r="AN222" s="323"/>
      <c r="AO222" s="323"/>
      <c r="AP222" s="324"/>
      <c r="AQ222" s="325"/>
      <c r="AR222" s="319"/>
      <c r="AS222" s="320"/>
      <c r="AT222" s="321"/>
      <c r="AU222" s="322"/>
      <c r="AV222" s="323"/>
      <c r="AW222" s="323"/>
      <c r="AX222" s="324"/>
      <c r="AY222" s="330"/>
      <c r="AZ222" s="328"/>
      <c r="BA222" s="317"/>
      <c r="BB222" s="317"/>
      <c r="BC222" s="317"/>
      <c r="BD222" s="317"/>
      <c r="BE222" s="317"/>
      <c r="BF222" s="317"/>
      <c r="BG222" s="317"/>
      <c r="BH222" s="317"/>
      <c r="BI222" s="317"/>
      <c r="BJ222" s="229"/>
    </row>
    <row r="223" spans="1:62" s="120" customFormat="1" ht="11.25" x14ac:dyDescent="0.2">
      <c r="A223" s="218">
        <v>94</v>
      </c>
      <c r="B223" s="218" t="s">
        <v>133</v>
      </c>
      <c r="C223" s="219" t="s">
        <v>134</v>
      </c>
      <c r="D223" s="218" t="s">
        <v>135</v>
      </c>
      <c r="E223" s="220" t="s">
        <v>136</v>
      </c>
      <c r="F223" s="221"/>
      <c r="G223" s="221"/>
      <c r="H223" s="221">
        <v>5.14</v>
      </c>
      <c r="I223" s="221">
        <v>94</v>
      </c>
      <c r="J223" s="221"/>
      <c r="K223" s="222"/>
      <c r="L223" s="223">
        <v>1</v>
      </c>
      <c r="M223" s="223" t="s">
        <v>138</v>
      </c>
      <c r="N223" s="223" t="s">
        <v>759</v>
      </c>
      <c r="O223" s="222">
        <v>673400</v>
      </c>
      <c r="P223" s="223" t="s">
        <v>46</v>
      </c>
      <c r="Q223" s="223">
        <v>2012</v>
      </c>
      <c r="R223" s="223"/>
      <c r="S223" s="223"/>
      <c r="T223" s="223"/>
      <c r="U223" s="218"/>
      <c r="V223" s="218"/>
      <c r="W223" s="311"/>
      <c r="X223" s="224"/>
      <c r="Y223" s="225">
        <v>20</v>
      </c>
      <c r="Z223" s="318">
        <v>1</v>
      </c>
      <c r="AA223" s="226">
        <v>3</v>
      </c>
      <c r="AB223" s="319"/>
      <c r="AC223" s="320"/>
      <c r="AD223" s="321"/>
      <c r="AE223" s="322"/>
      <c r="AF223" s="323"/>
      <c r="AG223" s="323"/>
      <c r="AH223" s="324"/>
      <c r="AI223" s="325"/>
      <c r="AJ223" s="319"/>
      <c r="AK223" s="320"/>
      <c r="AL223" s="321"/>
      <c r="AM223" s="322"/>
      <c r="AN223" s="323"/>
      <c r="AO223" s="323"/>
      <c r="AP223" s="324"/>
      <c r="AQ223" s="325"/>
      <c r="AR223" s="319"/>
      <c r="AS223" s="320"/>
      <c r="AT223" s="321"/>
      <c r="AU223" s="322"/>
      <c r="AV223" s="323"/>
      <c r="AW223" s="323"/>
      <c r="AX223" s="324"/>
      <c r="AY223" s="330"/>
      <c r="AZ223" s="328"/>
      <c r="BA223" s="317"/>
      <c r="BB223" s="317"/>
      <c r="BC223" s="317"/>
      <c r="BD223" s="317"/>
      <c r="BE223" s="317"/>
      <c r="BF223" s="317"/>
      <c r="BG223" s="317"/>
      <c r="BH223" s="317"/>
      <c r="BI223" s="317"/>
      <c r="BJ223" s="229"/>
    </row>
    <row r="224" spans="1:62" s="120" customFormat="1" ht="11.25" x14ac:dyDescent="0.2">
      <c r="A224" s="218">
        <v>246</v>
      </c>
      <c r="B224" s="218" t="s">
        <v>133</v>
      </c>
      <c r="C224" s="219" t="s">
        <v>134</v>
      </c>
      <c r="D224" s="218" t="s">
        <v>135</v>
      </c>
      <c r="E224" s="220" t="s">
        <v>136</v>
      </c>
      <c r="F224" s="221"/>
      <c r="G224" s="221"/>
      <c r="H224" s="221" t="s">
        <v>171</v>
      </c>
      <c r="I224" s="221">
        <v>246</v>
      </c>
      <c r="J224" s="221"/>
      <c r="K224" s="222"/>
      <c r="L224" s="223">
        <v>1</v>
      </c>
      <c r="M224" s="223" t="s">
        <v>138</v>
      </c>
      <c r="N224" s="223" t="s">
        <v>760</v>
      </c>
      <c r="O224" s="222">
        <v>673400</v>
      </c>
      <c r="P224" s="223" t="s">
        <v>46</v>
      </c>
      <c r="Q224" s="223">
        <v>2012</v>
      </c>
      <c r="R224" s="223"/>
      <c r="S224" s="223"/>
      <c r="T224" s="223"/>
      <c r="U224" s="218"/>
      <c r="V224" s="218"/>
      <c r="W224" s="311" t="s">
        <v>761</v>
      </c>
      <c r="X224" s="224"/>
      <c r="Y224" s="225">
        <v>20</v>
      </c>
      <c r="Z224" s="318">
        <v>1</v>
      </c>
      <c r="AA224" s="226">
        <v>3</v>
      </c>
      <c r="AB224" s="319"/>
      <c r="AC224" s="320"/>
      <c r="AD224" s="321"/>
      <c r="AE224" s="322"/>
      <c r="AF224" s="323"/>
      <c r="AG224" s="323"/>
      <c r="AH224" s="324"/>
      <c r="AI224" s="325" t="s">
        <v>144</v>
      </c>
      <c r="AJ224" s="319"/>
      <c r="AK224" s="320"/>
      <c r="AL224" s="321"/>
      <c r="AM224" s="322"/>
      <c r="AN224" s="323"/>
      <c r="AO224" s="323"/>
      <c r="AP224" s="324"/>
      <c r="AQ224" s="325"/>
      <c r="AR224" s="319"/>
      <c r="AS224" s="320"/>
      <c r="AT224" s="321"/>
      <c r="AU224" s="322"/>
      <c r="AV224" s="323"/>
      <c r="AW224" s="323"/>
      <c r="AX224" s="324"/>
      <c r="AY224" s="330"/>
      <c r="AZ224" s="328"/>
      <c r="BA224" s="317"/>
      <c r="BB224" s="317"/>
      <c r="BC224" s="317"/>
      <c r="BD224" s="317"/>
      <c r="BE224" s="317"/>
      <c r="BF224" s="317"/>
      <c r="BG224" s="317"/>
      <c r="BH224" s="317"/>
      <c r="BI224" s="317"/>
      <c r="BJ224" s="229"/>
    </row>
    <row r="225" spans="1:62" s="120" customFormat="1" ht="11.25" x14ac:dyDescent="0.2">
      <c r="A225" s="218">
        <v>22</v>
      </c>
      <c r="B225" s="218" t="s">
        <v>133</v>
      </c>
      <c r="C225" s="219" t="s">
        <v>134</v>
      </c>
      <c r="D225" s="218" t="s">
        <v>135</v>
      </c>
      <c r="E225" s="220" t="s">
        <v>136</v>
      </c>
      <c r="F225" s="221"/>
      <c r="G225" s="221"/>
      <c r="H225" s="221">
        <v>1.29</v>
      </c>
      <c r="I225" s="221">
        <v>22</v>
      </c>
      <c r="J225" s="221"/>
      <c r="K225" s="222"/>
      <c r="L225" s="223">
        <v>1</v>
      </c>
      <c r="M225" s="223" t="s">
        <v>138</v>
      </c>
      <c r="N225" s="223" t="s">
        <v>753</v>
      </c>
      <c r="O225" s="222">
        <v>673400</v>
      </c>
      <c r="P225" s="223" t="s">
        <v>46</v>
      </c>
      <c r="Q225" s="223">
        <v>2012</v>
      </c>
      <c r="R225" s="223"/>
      <c r="S225" s="223"/>
      <c r="T225" s="223"/>
      <c r="U225" s="218"/>
      <c r="V225" s="218"/>
      <c r="W225" s="311"/>
      <c r="X225" s="224"/>
      <c r="Y225" s="225">
        <v>20</v>
      </c>
      <c r="Z225" s="318">
        <v>1</v>
      </c>
      <c r="AA225" s="226">
        <v>3</v>
      </c>
      <c r="AB225" s="319"/>
      <c r="AC225" s="320"/>
      <c r="AD225" s="321"/>
      <c r="AE225" s="322"/>
      <c r="AF225" s="323"/>
      <c r="AG225" s="323"/>
      <c r="AH225" s="324"/>
      <c r="AI225" s="325"/>
      <c r="AJ225" s="319"/>
      <c r="AK225" s="320"/>
      <c r="AL225" s="321"/>
      <c r="AM225" s="322"/>
      <c r="AN225" s="323"/>
      <c r="AO225" s="323"/>
      <c r="AP225" s="324"/>
      <c r="AQ225" s="325"/>
      <c r="AR225" s="319"/>
      <c r="AS225" s="320"/>
      <c r="AT225" s="321"/>
      <c r="AU225" s="322"/>
      <c r="AV225" s="323"/>
      <c r="AW225" s="323"/>
      <c r="AX225" s="324"/>
      <c r="AY225" s="330"/>
      <c r="AZ225" s="328"/>
      <c r="BA225" s="317"/>
      <c r="BB225" s="317"/>
      <c r="BC225" s="317"/>
      <c r="BD225" s="317"/>
      <c r="BE225" s="317"/>
      <c r="BF225" s="317"/>
      <c r="BG225" s="317"/>
      <c r="BH225" s="317"/>
      <c r="BI225" s="317"/>
      <c r="BJ225" s="229"/>
    </row>
    <row r="226" spans="1:62" s="120" customFormat="1" ht="11.25" x14ac:dyDescent="0.2">
      <c r="A226" s="218">
        <v>29</v>
      </c>
      <c r="B226" s="218" t="s">
        <v>133</v>
      </c>
      <c r="C226" s="219" t="s">
        <v>134</v>
      </c>
      <c r="D226" s="218" t="s">
        <v>135</v>
      </c>
      <c r="E226" s="220" t="s">
        <v>136</v>
      </c>
      <c r="F226" s="221"/>
      <c r="G226" s="221"/>
      <c r="H226" s="221">
        <v>2.16</v>
      </c>
      <c r="I226" s="221">
        <v>29</v>
      </c>
      <c r="J226" s="221"/>
      <c r="K226" s="222"/>
      <c r="L226" s="223">
        <v>1</v>
      </c>
      <c r="M226" s="223" t="s">
        <v>138</v>
      </c>
      <c r="N226" s="223" t="s">
        <v>754</v>
      </c>
      <c r="O226" s="222">
        <v>673400</v>
      </c>
      <c r="P226" s="223" t="s">
        <v>46</v>
      </c>
      <c r="Q226" s="223">
        <v>2012</v>
      </c>
      <c r="R226" s="223" t="s">
        <v>476</v>
      </c>
      <c r="S226" s="223" t="s">
        <v>755</v>
      </c>
      <c r="T226" s="223"/>
      <c r="U226" s="218"/>
      <c r="V226" s="218"/>
      <c r="W226" s="311" t="s">
        <v>756</v>
      </c>
      <c r="X226" s="224"/>
      <c r="Y226" s="225">
        <v>10</v>
      </c>
      <c r="Z226" s="331">
        <v>4</v>
      </c>
      <c r="AA226" s="226">
        <v>3</v>
      </c>
      <c r="AB226" s="319"/>
      <c r="AC226" s="320"/>
      <c r="AD226" s="321"/>
      <c r="AE226" s="322"/>
      <c r="AF226" s="323"/>
      <c r="AG226" s="323"/>
      <c r="AH226" s="324"/>
      <c r="AI226" s="325"/>
      <c r="AJ226" s="319"/>
      <c r="AK226" s="320"/>
      <c r="AL226" s="321"/>
      <c r="AM226" s="322"/>
      <c r="AN226" s="323"/>
      <c r="AO226" s="323"/>
      <c r="AP226" s="324"/>
      <c r="AQ226" s="325"/>
      <c r="AR226" s="319"/>
      <c r="AS226" s="320"/>
      <c r="AT226" s="321"/>
      <c r="AU226" s="322"/>
      <c r="AV226" s="323"/>
      <c r="AW226" s="323"/>
      <c r="AX226" s="324"/>
      <c r="AY226" s="330"/>
      <c r="AZ226" s="328"/>
      <c r="BA226" s="317"/>
      <c r="BB226" s="317">
        <v>6624.4848191999999</v>
      </c>
      <c r="BC226" s="317"/>
      <c r="BD226" s="317"/>
      <c r="BE226" s="317"/>
      <c r="BF226" s="317"/>
      <c r="BG226" s="317"/>
      <c r="BH226" s="317"/>
      <c r="BI226" s="317"/>
      <c r="BJ226" s="229">
        <v>6624.4848191999999</v>
      </c>
    </row>
    <row r="227" spans="1:62" s="120" customFormat="1" ht="11.25" x14ac:dyDescent="0.2">
      <c r="A227" s="218">
        <v>47</v>
      </c>
      <c r="B227" s="218" t="s">
        <v>133</v>
      </c>
      <c r="C227" s="219" t="s">
        <v>134</v>
      </c>
      <c r="D227" s="218" t="s">
        <v>135</v>
      </c>
      <c r="E227" s="220" t="s">
        <v>136</v>
      </c>
      <c r="F227" s="221"/>
      <c r="G227" s="221"/>
      <c r="H227" s="221">
        <v>4.24</v>
      </c>
      <c r="I227" s="221">
        <v>47</v>
      </c>
      <c r="J227" s="221"/>
      <c r="K227" s="222"/>
      <c r="L227" s="223">
        <v>1</v>
      </c>
      <c r="M227" s="223" t="s">
        <v>138</v>
      </c>
      <c r="N227" s="223" t="s">
        <v>754</v>
      </c>
      <c r="O227" s="222">
        <v>673400</v>
      </c>
      <c r="P227" s="223" t="s">
        <v>46</v>
      </c>
      <c r="Q227" s="223">
        <v>2012</v>
      </c>
      <c r="R227" s="223" t="s">
        <v>476</v>
      </c>
      <c r="S227" s="223" t="s">
        <v>755</v>
      </c>
      <c r="T227" s="223"/>
      <c r="U227" s="218"/>
      <c r="V227" s="218"/>
      <c r="W227" s="311" t="s">
        <v>756</v>
      </c>
      <c r="X227" s="224"/>
      <c r="Y227" s="225">
        <v>10</v>
      </c>
      <c r="Z227" s="331">
        <v>4</v>
      </c>
      <c r="AA227" s="226">
        <v>3</v>
      </c>
      <c r="AB227" s="319"/>
      <c r="AC227" s="320"/>
      <c r="AD227" s="321"/>
      <c r="AE227" s="322"/>
      <c r="AF227" s="323"/>
      <c r="AG227" s="323"/>
      <c r="AH227" s="324"/>
      <c r="AI227" s="325"/>
      <c r="AJ227" s="319"/>
      <c r="AK227" s="320"/>
      <c r="AL227" s="321"/>
      <c r="AM227" s="322"/>
      <c r="AN227" s="323"/>
      <c r="AO227" s="323"/>
      <c r="AP227" s="324"/>
      <c r="AQ227" s="325"/>
      <c r="AR227" s="319"/>
      <c r="AS227" s="320"/>
      <c r="AT227" s="321"/>
      <c r="AU227" s="322"/>
      <c r="AV227" s="323"/>
      <c r="AW227" s="323"/>
      <c r="AX227" s="324"/>
      <c r="AY227" s="330"/>
      <c r="AZ227" s="328"/>
      <c r="BA227" s="317"/>
      <c r="BB227" s="317">
        <v>6624.4848191999999</v>
      </c>
      <c r="BC227" s="317"/>
      <c r="BD227" s="317"/>
      <c r="BE227" s="317"/>
      <c r="BF227" s="317"/>
      <c r="BG227" s="317"/>
      <c r="BH227" s="317"/>
      <c r="BI227" s="317"/>
      <c r="BJ227" s="229">
        <v>6624.4848191999999</v>
      </c>
    </row>
    <row r="228" spans="1:62" s="120" customFormat="1" ht="11.25" x14ac:dyDescent="0.2">
      <c r="A228" s="218">
        <v>17</v>
      </c>
      <c r="B228" s="218" t="s">
        <v>133</v>
      </c>
      <c r="C228" s="219" t="s">
        <v>134</v>
      </c>
      <c r="D228" s="218" t="s">
        <v>135</v>
      </c>
      <c r="E228" s="220" t="s">
        <v>136</v>
      </c>
      <c r="F228" s="221"/>
      <c r="G228" s="221"/>
      <c r="H228" s="221">
        <v>1.03</v>
      </c>
      <c r="I228" s="221">
        <v>17</v>
      </c>
      <c r="J228" s="221"/>
      <c r="K228" s="222"/>
      <c r="L228" s="223">
        <v>1</v>
      </c>
      <c r="M228" s="223" t="s">
        <v>138</v>
      </c>
      <c r="N228" s="223" t="s">
        <v>754</v>
      </c>
      <c r="O228" s="222">
        <v>673400</v>
      </c>
      <c r="P228" s="223" t="s">
        <v>46</v>
      </c>
      <c r="Q228" s="223">
        <v>2012</v>
      </c>
      <c r="R228" s="223" t="s">
        <v>476</v>
      </c>
      <c r="S228" s="223" t="s">
        <v>755</v>
      </c>
      <c r="T228" s="223"/>
      <c r="U228" s="218"/>
      <c r="V228" s="218"/>
      <c r="W228" s="311" t="s">
        <v>756</v>
      </c>
      <c r="X228" s="224"/>
      <c r="Y228" s="225">
        <v>10</v>
      </c>
      <c r="Z228" s="331">
        <v>4</v>
      </c>
      <c r="AA228" s="226">
        <v>3</v>
      </c>
      <c r="AB228" s="319"/>
      <c r="AC228" s="320"/>
      <c r="AD228" s="321"/>
      <c r="AE228" s="322"/>
      <c r="AF228" s="323"/>
      <c r="AG228" s="323"/>
      <c r="AH228" s="324"/>
      <c r="AI228" s="325"/>
      <c r="AJ228" s="319"/>
      <c r="AK228" s="320"/>
      <c r="AL228" s="321"/>
      <c r="AM228" s="322"/>
      <c r="AN228" s="323"/>
      <c r="AO228" s="323"/>
      <c r="AP228" s="324"/>
      <c r="AQ228" s="325"/>
      <c r="AR228" s="319"/>
      <c r="AS228" s="320"/>
      <c r="AT228" s="321"/>
      <c r="AU228" s="322"/>
      <c r="AV228" s="323"/>
      <c r="AW228" s="323"/>
      <c r="AX228" s="324"/>
      <c r="AY228" s="330"/>
      <c r="AZ228" s="328"/>
      <c r="BA228" s="317"/>
      <c r="BB228" s="317">
        <v>6624.4848191999999</v>
      </c>
      <c r="BC228" s="317"/>
      <c r="BD228" s="317"/>
      <c r="BE228" s="317"/>
      <c r="BF228" s="317"/>
      <c r="BG228" s="317"/>
      <c r="BH228" s="317"/>
      <c r="BI228" s="317"/>
      <c r="BJ228" s="229">
        <v>6624.4848191999999</v>
      </c>
    </row>
    <row r="229" spans="1:62" s="120" customFormat="1" ht="11.25" x14ac:dyDescent="0.2">
      <c r="A229" s="218">
        <v>49</v>
      </c>
      <c r="B229" s="218" t="s">
        <v>133</v>
      </c>
      <c r="C229" s="219" t="s">
        <v>134</v>
      </c>
      <c r="D229" s="218" t="s">
        <v>135</v>
      </c>
      <c r="E229" s="220" t="s">
        <v>136</v>
      </c>
      <c r="F229" s="221"/>
      <c r="G229" s="221"/>
      <c r="H229" s="221">
        <v>4.18</v>
      </c>
      <c r="I229" s="221">
        <v>49</v>
      </c>
      <c r="J229" s="221"/>
      <c r="K229" s="222"/>
      <c r="L229" s="223">
        <v>1</v>
      </c>
      <c r="M229" s="223" t="s">
        <v>138</v>
      </c>
      <c r="N229" s="223" t="s">
        <v>754</v>
      </c>
      <c r="O229" s="222">
        <v>673400</v>
      </c>
      <c r="P229" s="223" t="s">
        <v>46</v>
      </c>
      <c r="Q229" s="223">
        <v>2012</v>
      </c>
      <c r="R229" s="223" t="s">
        <v>476</v>
      </c>
      <c r="S229" s="223" t="s">
        <v>755</v>
      </c>
      <c r="T229" s="223"/>
      <c r="U229" s="218"/>
      <c r="V229" s="218"/>
      <c r="W229" s="311" t="s">
        <v>756</v>
      </c>
      <c r="X229" s="224"/>
      <c r="Y229" s="225">
        <v>10</v>
      </c>
      <c r="Z229" s="331">
        <v>4</v>
      </c>
      <c r="AA229" s="226">
        <v>3</v>
      </c>
      <c r="AB229" s="319"/>
      <c r="AC229" s="320"/>
      <c r="AD229" s="321"/>
      <c r="AE229" s="322"/>
      <c r="AF229" s="323"/>
      <c r="AG229" s="323"/>
      <c r="AH229" s="324"/>
      <c r="AI229" s="325"/>
      <c r="AJ229" s="319"/>
      <c r="AK229" s="320"/>
      <c r="AL229" s="321"/>
      <c r="AM229" s="322"/>
      <c r="AN229" s="323"/>
      <c r="AO229" s="323"/>
      <c r="AP229" s="324"/>
      <c r="AQ229" s="325"/>
      <c r="AR229" s="319"/>
      <c r="AS229" s="320"/>
      <c r="AT229" s="321"/>
      <c r="AU229" s="322"/>
      <c r="AV229" s="323"/>
      <c r="AW229" s="323"/>
      <c r="AX229" s="324"/>
      <c r="AY229" s="330"/>
      <c r="AZ229" s="328"/>
      <c r="BA229" s="317"/>
      <c r="BB229" s="317">
        <v>6624.4848191999999</v>
      </c>
      <c r="BC229" s="317"/>
      <c r="BD229" s="317"/>
      <c r="BE229" s="317"/>
      <c r="BF229" s="317"/>
      <c r="BG229" s="317"/>
      <c r="BH229" s="317"/>
      <c r="BI229" s="317"/>
      <c r="BJ229" s="229">
        <v>6624.4848191999999</v>
      </c>
    </row>
    <row r="230" spans="1:62" s="120" customFormat="1" ht="11.25" x14ac:dyDescent="0.2">
      <c r="A230" s="218">
        <v>222</v>
      </c>
      <c r="B230" s="218" t="s">
        <v>133</v>
      </c>
      <c r="C230" s="219" t="s">
        <v>134</v>
      </c>
      <c r="D230" s="218" t="s">
        <v>135</v>
      </c>
      <c r="E230" s="220" t="s">
        <v>136</v>
      </c>
      <c r="F230" s="221"/>
      <c r="G230" s="221"/>
      <c r="H230" s="221">
        <v>-1.02</v>
      </c>
      <c r="I230" s="221">
        <v>222</v>
      </c>
      <c r="J230" s="221"/>
      <c r="K230" s="222"/>
      <c r="L230" s="223">
        <v>1</v>
      </c>
      <c r="M230" s="223" t="s">
        <v>138</v>
      </c>
      <c r="N230" s="223" t="s">
        <v>753</v>
      </c>
      <c r="O230" s="222">
        <v>673400</v>
      </c>
      <c r="P230" s="223" t="s">
        <v>46</v>
      </c>
      <c r="Q230" s="223">
        <v>2012</v>
      </c>
      <c r="R230" s="223"/>
      <c r="S230" s="223"/>
      <c r="T230" s="223"/>
      <c r="U230" s="218"/>
      <c r="V230" s="218"/>
      <c r="W230" s="311"/>
      <c r="X230" s="224"/>
      <c r="Y230" s="225">
        <v>20</v>
      </c>
      <c r="Z230" s="318">
        <v>1</v>
      </c>
      <c r="AA230" s="226">
        <v>3</v>
      </c>
      <c r="AB230" s="319"/>
      <c r="AC230" s="320"/>
      <c r="AD230" s="321"/>
      <c r="AE230" s="322"/>
      <c r="AF230" s="323"/>
      <c r="AG230" s="323"/>
      <c r="AH230" s="324"/>
      <c r="AI230" s="325"/>
      <c r="AJ230" s="319"/>
      <c r="AK230" s="320"/>
      <c r="AL230" s="321"/>
      <c r="AM230" s="322"/>
      <c r="AN230" s="323"/>
      <c r="AO230" s="323"/>
      <c r="AP230" s="324"/>
      <c r="AQ230" s="325"/>
      <c r="AR230" s="319"/>
      <c r="AS230" s="320"/>
      <c r="AT230" s="321"/>
      <c r="AU230" s="322"/>
      <c r="AV230" s="323"/>
      <c r="AW230" s="323"/>
      <c r="AX230" s="324"/>
      <c r="AY230" s="330"/>
      <c r="AZ230" s="328"/>
      <c r="BA230" s="317"/>
      <c r="BB230" s="317"/>
      <c r="BC230" s="317"/>
      <c r="BD230" s="317"/>
      <c r="BE230" s="317"/>
      <c r="BF230" s="317"/>
      <c r="BG230" s="317"/>
      <c r="BH230" s="317"/>
      <c r="BI230" s="317"/>
      <c r="BJ230" s="229"/>
    </row>
    <row r="231" spans="1:62" s="120" customFormat="1" ht="11.25" x14ac:dyDescent="0.2">
      <c r="A231" s="218">
        <v>44</v>
      </c>
      <c r="B231" s="218" t="s">
        <v>133</v>
      </c>
      <c r="C231" s="219" t="s">
        <v>134</v>
      </c>
      <c r="D231" s="218" t="s">
        <v>135</v>
      </c>
      <c r="E231" s="220" t="s">
        <v>136</v>
      </c>
      <c r="F231" s="221"/>
      <c r="G231" s="221"/>
      <c r="H231" s="221">
        <v>4.37</v>
      </c>
      <c r="I231" s="221">
        <v>44</v>
      </c>
      <c r="J231" s="221"/>
      <c r="K231" s="222"/>
      <c r="L231" s="223">
        <v>1</v>
      </c>
      <c r="M231" s="223" t="s">
        <v>138</v>
      </c>
      <c r="N231" s="223" t="s">
        <v>753</v>
      </c>
      <c r="O231" s="222">
        <v>673400</v>
      </c>
      <c r="P231" s="223" t="s">
        <v>46</v>
      </c>
      <c r="Q231" s="223">
        <v>2012</v>
      </c>
      <c r="R231" s="223"/>
      <c r="S231" s="223"/>
      <c r="T231" s="223"/>
      <c r="U231" s="218"/>
      <c r="V231" s="218"/>
      <c r="W231" s="311"/>
      <c r="X231" s="224"/>
      <c r="Y231" s="225">
        <v>20</v>
      </c>
      <c r="Z231" s="318">
        <v>1</v>
      </c>
      <c r="AA231" s="226">
        <v>3</v>
      </c>
      <c r="AB231" s="319"/>
      <c r="AC231" s="320"/>
      <c r="AD231" s="321"/>
      <c r="AE231" s="322"/>
      <c r="AF231" s="323"/>
      <c r="AG231" s="323"/>
      <c r="AH231" s="324"/>
      <c r="AI231" s="325"/>
      <c r="AJ231" s="319"/>
      <c r="AK231" s="320"/>
      <c r="AL231" s="321"/>
      <c r="AM231" s="322"/>
      <c r="AN231" s="323"/>
      <c r="AO231" s="323"/>
      <c r="AP231" s="324"/>
      <c r="AQ231" s="325"/>
      <c r="AR231" s="319"/>
      <c r="AS231" s="320"/>
      <c r="AT231" s="321"/>
      <c r="AU231" s="322"/>
      <c r="AV231" s="323"/>
      <c r="AW231" s="323"/>
      <c r="AX231" s="324"/>
      <c r="AY231" s="330"/>
      <c r="AZ231" s="328"/>
      <c r="BA231" s="317"/>
      <c r="BB231" s="317"/>
      <c r="BC231" s="317"/>
      <c r="BD231" s="317"/>
      <c r="BE231" s="317"/>
      <c r="BF231" s="317"/>
      <c r="BG231" s="317"/>
      <c r="BH231" s="317"/>
      <c r="BI231" s="317"/>
      <c r="BJ231" s="229"/>
    </row>
    <row r="232" spans="1:62" s="120" customFormat="1" ht="11.25" x14ac:dyDescent="0.2">
      <c r="A232" s="218">
        <v>46</v>
      </c>
      <c r="B232" s="218" t="s">
        <v>133</v>
      </c>
      <c r="C232" s="219" t="s">
        <v>134</v>
      </c>
      <c r="D232" s="218" t="s">
        <v>135</v>
      </c>
      <c r="E232" s="220" t="s">
        <v>136</v>
      </c>
      <c r="F232" s="221"/>
      <c r="G232" s="221"/>
      <c r="H232" s="221">
        <v>4.24</v>
      </c>
      <c r="I232" s="221">
        <v>46</v>
      </c>
      <c r="J232" s="221"/>
      <c r="K232" s="222"/>
      <c r="L232" s="223">
        <v>1</v>
      </c>
      <c r="M232" s="223" t="s">
        <v>138</v>
      </c>
      <c r="N232" s="223" t="s">
        <v>753</v>
      </c>
      <c r="O232" s="222">
        <v>673400</v>
      </c>
      <c r="P232" s="223" t="s">
        <v>46</v>
      </c>
      <c r="Q232" s="223">
        <v>2012</v>
      </c>
      <c r="R232" s="223"/>
      <c r="S232" s="223"/>
      <c r="T232" s="223"/>
      <c r="U232" s="218"/>
      <c r="V232" s="218"/>
      <c r="W232" s="311"/>
      <c r="X232" s="224"/>
      <c r="Y232" s="225">
        <v>20</v>
      </c>
      <c r="Z232" s="318">
        <v>1</v>
      </c>
      <c r="AA232" s="226">
        <v>3</v>
      </c>
      <c r="AB232" s="319"/>
      <c r="AC232" s="320"/>
      <c r="AD232" s="321"/>
      <c r="AE232" s="322"/>
      <c r="AF232" s="323"/>
      <c r="AG232" s="323"/>
      <c r="AH232" s="324"/>
      <c r="AI232" s="325"/>
      <c r="AJ232" s="319"/>
      <c r="AK232" s="320"/>
      <c r="AL232" s="321"/>
      <c r="AM232" s="322"/>
      <c r="AN232" s="323"/>
      <c r="AO232" s="323"/>
      <c r="AP232" s="324"/>
      <c r="AQ232" s="325"/>
      <c r="AR232" s="319"/>
      <c r="AS232" s="320"/>
      <c r="AT232" s="321"/>
      <c r="AU232" s="322"/>
      <c r="AV232" s="323"/>
      <c r="AW232" s="323"/>
      <c r="AX232" s="324"/>
      <c r="AY232" s="330"/>
      <c r="AZ232" s="328"/>
      <c r="BA232" s="317"/>
      <c r="BB232" s="317"/>
      <c r="BC232" s="317"/>
      <c r="BD232" s="317"/>
      <c r="BE232" s="317"/>
      <c r="BF232" s="317"/>
      <c r="BG232" s="317"/>
      <c r="BH232" s="317"/>
      <c r="BI232" s="317"/>
      <c r="BJ232" s="229"/>
    </row>
    <row r="233" spans="1:62" s="120" customFormat="1" ht="11.25" x14ac:dyDescent="0.2">
      <c r="A233" s="218">
        <v>48</v>
      </c>
      <c r="B233" s="218" t="s">
        <v>133</v>
      </c>
      <c r="C233" s="219" t="s">
        <v>134</v>
      </c>
      <c r="D233" s="218" t="s">
        <v>135</v>
      </c>
      <c r="E233" s="220" t="s">
        <v>136</v>
      </c>
      <c r="F233" s="221"/>
      <c r="G233" s="221"/>
      <c r="H233" s="221">
        <v>4.18</v>
      </c>
      <c r="I233" s="221">
        <v>48</v>
      </c>
      <c r="J233" s="221"/>
      <c r="K233" s="222"/>
      <c r="L233" s="223">
        <v>1</v>
      </c>
      <c r="M233" s="223" t="s">
        <v>138</v>
      </c>
      <c r="N233" s="223" t="s">
        <v>753</v>
      </c>
      <c r="O233" s="222">
        <v>673400</v>
      </c>
      <c r="P233" s="223" t="s">
        <v>46</v>
      </c>
      <c r="Q233" s="223">
        <v>2012</v>
      </c>
      <c r="R233" s="223"/>
      <c r="S233" s="223"/>
      <c r="T233" s="223"/>
      <c r="U233" s="218"/>
      <c r="V233" s="218"/>
      <c r="W233" s="311"/>
      <c r="X233" s="224"/>
      <c r="Y233" s="225">
        <v>20</v>
      </c>
      <c r="Z233" s="318">
        <v>1</v>
      </c>
      <c r="AA233" s="226">
        <v>3</v>
      </c>
      <c r="AB233" s="319"/>
      <c r="AC233" s="320"/>
      <c r="AD233" s="321"/>
      <c r="AE233" s="322"/>
      <c r="AF233" s="323"/>
      <c r="AG233" s="323"/>
      <c r="AH233" s="324"/>
      <c r="AI233" s="325"/>
      <c r="AJ233" s="319"/>
      <c r="AK233" s="320"/>
      <c r="AL233" s="321"/>
      <c r="AM233" s="322"/>
      <c r="AN233" s="323"/>
      <c r="AO233" s="323"/>
      <c r="AP233" s="324"/>
      <c r="AQ233" s="325"/>
      <c r="AR233" s="319"/>
      <c r="AS233" s="320"/>
      <c r="AT233" s="321"/>
      <c r="AU233" s="322"/>
      <c r="AV233" s="323"/>
      <c r="AW233" s="323"/>
      <c r="AX233" s="324"/>
      <c r="AY233" s="330"/>
      <c r="AZ233" s="328"/>
      <c r="BA233" s="317"/>
      <c r="BB233" s="317"/>
      <c r="BC233" s="317"/>
      <c r="BD233" s="317"/>
      <c r="BE233" s="317"/>
      <c r="BF233" s="317"/>
      <c r="BG233" s="317"/>
      <c r="BH233" s="317"/>
      <c r="BI233" s="317"/>
      <c r="BJ233" s="229"/>
    </row>
    <row r="234" spans="1:62" s="120" customFormat="1" ht="11.25" x14ac:dyDescent="0.2">
      <c r="A234" s="218">
        <v>20</v>
      </c>
      <c r="B234" s="218" t="s">
        <v>133</v>
      </c>
      <c r="C234" s="219" t="s">
        <v>134</v>
      </c>
      <c r="D234" s="218" t="s">
        <v>135</v>
      </c>
      <c r="E234" s="220" t="s">
        <v>136</v>
      </c>
      <c r="F234" s="221"/>
      <c r="G234" s="221"/>
      <c r="H234" s="221">
        <v>1.19</v>
      </c>
      <c r="I234" s="221">
        <v>20</v>
      </c>
      <c r="J234" s="221"/>
      <c r="K234" s="222"/>
      <c r="L234" s="223">
        <v>1</v>
      </c>
      <c r="M234" s="223" t="s">
        <v>138</v>
      </c>
      <c r="N234" s="223" t="s">
        <v>753</v>
      </c>
      <c r="O234" s="222">
        <v>673400</v>
      </c>
      <c r="P234" s="223" t="s">
        <v>46</v>
      </c>
      <c r="Q234" s="223">
        <v>2012</v>
      </c>
      <c r="R234" s="223"/>
      <c r="S234" s="223"/>
      <c r="T234" s="223"/>
      <c r="U234" s="218"/>
      <c r="V234" s="218"/>
      <c r="W234" s="311"/>
      <c r="X234" s="224"/>
      <c r="Y234" s="225">
        <v>20</v>
      </c>
      <c r="Z234" s="318">
        <v>1</v>
      </c>
      <c r="AA234" s="226">
        <v>3</v>
      </c>
      <c r="AB234" s="319"/>
      <c r="AC234" s="320"/>
      <c r="AD234" s="321"/>
      <c r="AE234" s="322"/>
      <c r="AF234" s="323"/>
      <c r="AG234" s="323"/>
      <c r="AH234" s="324"/>
      <c r="AI234" s="325"/>
      <c r="AJ234" s="319"/>
      <c r="AK234" s="320"/>
      <c r="AL234" s="321"/>
      <c r="AM234" s="322"/>
      <c r="AN234" s="323"/>
      <c r="AO234" s="323"/>
      <c r="AP234" s="324"/>
      <c r="AQ234" s="325"/>
      <c r="AR234" s="319"/>
      <c r="AS234" s="320"/>
      <c r="AT234" s="321"/>
      <c r="AU234" s="322"/>
      <c r="AV234" s="323"/>
      <c r="AW234" s="323"/>
      <c r="AX234" s="324"/>
      <c r="AY234" s="330"/>
      <c r="AZ234" s="328"/>
      <c r="BA234" s="317"/>
      <c r="BB234" s="317"/>
      <c r="BC234" s="317"/>
      <c r="BD234" s="317"/>
      <c r="BE234" s="317"/>
      <c r="BF234" s="317"/>
      <c r="BG234" s="317"/>
      <c r="BH234" s="317"/>
      <c r="BI234" s="317"/>
      <c r="BJ234" s="229"/>
    </row>
    <row r="235" spans="1:62" s="120" customFormat="1" ht="11.25" x14ac:dyDescent="0.2">
      <c r="A235" s="218">
        <v>31</v>
      </c>
      <c r="B235" s="218" t="s">
        <v>133</v>
      </c>
      <c r="C235" s="219" t="s">
        <v>134</v>
      </c>
      <c r="D235" s="218" t="s">
        <v>135</v>
      </c>
      <c r="E235" s="220" t="s">
        <v>136</v>
      </c>
      <c r="F235" s="221"/>
      <c r="G235" s="221"/>
      <c r="H235" s="221">
        <v>2.21</v>
      </c>
      <c r="I235" s="221">
        <v>31</v>
      </c>
      <c r="J235" s="221"/>
      <c r="K235" s="222"/>
      <c r="L235" s="223">
        <v>1</v>
      </c>
      <c r="M235" s="223" t="s">
        <v>138</v>
      </c>
      <c r="N235" s="223" t="s">
        <v>754</v>
      </c>
      <c r="O235" s="222">
        <v>673400</v>
      </c>
      <c r="P235" s="223" t="s">
        <v>46</v>
      </c>
      <c r="Q235" s="223">
        <v>2012</v>
      </c>
      <c r="R235" s="223" t="s">
        <v>476</v>
      </c>
      <c r="S235" s="223" t="s">
        <v>755</v>
      </c>
      <c r="T235" s="223"/>
      <c r="U235" s="218"/>
      <c r="V235" s="218"/>
      <c r="W235" s="311" t="s">
        <v>756</v>
      </c>
      <c r="X235" s="224"/>
      <c r="Y235" s="225">
        <v>10</v>
      </c>
      <c r="Z235" s="331">
        <v>4</v>
      </c>
      <c r="AA235" s="226">
        <v>3</v>
      </c>
      <c r="AB235" s="319"/>
      <c r="AC235" s="320"/>
      <c r="AD235" s="321"/>
      <c r="AE235" s="322"/>
      <c r="AF235" s="323"/>
      <c r="AG235" s="323"/>
      <c r="AH235" s="324"/>
      <c r="AI235" s="325"/>
      <c r="AJ235" s="319"/>
      <c r="AK235" s="320"/>
      <c r="AL235" s="321"/>
      <c r="AM235" s="322"/>
      <c r="AN235" s="323"/>
      <c r="AO235" s="323"/>
      <c r="AP235" s="324"/>
      <c r="AQ235" s="325"/>
      <c r="AR235" s="319"/>
      <c r="AS235" s="320"/>
      <c r="AT235" s="321"/>
      <c r="AU235" s="322"/>
      <c r="AV235" s="323"/>
      <c r="AW235" s="323"/>
      <c r="AX235" s="324"/>
      <c r="AY235" s="330"/>
      <c r="AZ235" s="328"/>
      <c r="BA235" s="317"/>
      <c r="BB235" s="317">
        <v>6624.4848191999999</v>
      </c>
      <c r="BC235" s="317"/>
      <c r="BD235" s="317"/>
      <c r="BE235" s="317"/>
      <c r="BF235" s="317"/>
      <c r="BG235" s="317"/>
      <c r="BH235" s="317"/>
      <c r="BI235" s="317"/>
      <c r="BJ235" s="229">
        <v>6624.4848191999999</v>
      </c>
    </row>
    <row r="236" spans="1:62" s="120" customFormat="1" ht="11.25" x14ac:dyDescent="0.2">
      <c r="A236" s="218">
        <v>45</v>
      </c>
      <c r="B236" s="218" t="s">
        <v>133</v>
      </c>
      <c r="C236" s="219" t="s">
        <v>134</v>
      </c>
      <c r="D236" s="218" t="s">
        <v>135</v>
      </c>
      <c r="E236" s="220" t="s">
        <v>136</v>
      </c>
      <c r="F236" s="221"/>
      <c r="G236" s="221"/>
      <c r="H236" s="221">
        <v>4.37</v>
      </c>
      <c r="I236" s="221">
        <v>45</v>
      </c>
      <c r="J236" s="221"/>
      <c r="K236" s="222"/>
      <c r="L236" s="223">
        <v>1</v>
      </c>
      <c r="M236" s="223" t="s">
        <v>138</v>
      </c>
      <c r="N236" s="223" t="s">
        <v>754</v>
      </c>
      <c r="O236" s="222">
        <v>673400</v>
      </c>
      <c r="P236" s="223" t="s">
        <v>46</v>
      </c>
      <c r="Q236" s="223">
        <v>2012</v>
      </c>
      <c r="R236" s="223" t="s">
        <v>476</v>
      </c>
      <c r="S236" s="223" t="s">
        <v>755</v>
      </c>
      <c r="T236" s="223"/>
      <c r="U236" s="218"/>
      <c r="V236" s="218"/>
      <c r="W236" s="311" t="s">
        <v>756</v>
      </c>
      <c r="X236" s="224"/>
      <c r="Y236" s="225">
        <v>10</v>
      </c>
      <c r="Z236" s="331">
        <v>4</v>
      </c>
      <c r="AA236" s="226">
        <v>3</v>
      </c>
      <c r="AB236" s="319"/>
      <c r="AC236" s="320"/>
      <c r="AD236" s="321"/>
      <c r="AE236" s="322"/>
      <c r="AF236" s="323"/>
      <c r="AG236" s="323"/>
      <c r="AH236" s="324"/>
      <c r="AI236" s="325"/>
      <c r="AJ236" s="319"/>
      <c r="AK236" s="320"/>
      <c r="AL236" s="321"/>
      <c r="AM236" s="322"/>
      <c r="AN236" s="323"/>
      <c r="AO236" s="323"/>
      <c r="AP236" s="324"/>
      <c r="AQ236" s="325"/>
      <c r="AR236" s="319"/>
      <c r="AS236" s="320"/>
      <c r="AT236" s="321"/>
      <c r="AU236" s="322"/>
      <c r="AV236" s="323"/>
      <c r="AW236" s="323"/>
      <c r="AX236" s="324"/>
      <c r="AY236" s="330"/>
      <c r="AZ236" s="328"/>
      <c r="BA236" s="317"/>
      <c r="BB236" s="317">
        <v>6624.4848191999999</v>
      </c>
      <c r="BC236" s="317"/>
      <c r="BD236" s="317"/>
      <c r="BE236" s="317"/>
      <c r="BF236" s="317"/>
      <c r="BG236" s="317"/>
      <c r="BH236" s="317"/>
      <c r="BI236" s="317"/>
      <c r="BJ236" s="229">
        <v>6624.4848191999999</v>
      </c>
    </row>
    <row r="237" spans="1:62" s="120" customFormat="1" ht="11.25" x14ac:dyDescent="0.2">
      <c r="A237" s="218">
        <v>88</v>
      </c>
      <c r="B237" s="218" t="s">
        <v>133</v>
      </c>
      <c r="C237" s="219" t="s">
        <v>134</v>
      </c>
      <c r="D237" s="218" t="s">
        <v>135</v>
      </c>
      <c r="E237" s="220" t="s">
        <v>136</v>
      </c>
      <c r="F237" s="221"/>
      <c r="G237" s="221"/>
      <c r="H237" s="221">
        <v>5.01</v>
      </c>
      <c r="I237" s="221">
        <v>88</v>
      </c>
      <c r="J237" s="221"/>
      <c r="K237" s="222"/>
      <c r="L237" s="223">
        <v>1</v>
      </c>
      <c r="M237" s="223" t="s">
        <v>138</v>
      </c>
      <c r="N237" s="223" t="s">
        <v>754</v>
      </c>
      <c r="O237" s="222">
        <v>673400</v>
      </c>
      <c r="P237" s="223" t="s">
        <v>46</v>
      </c>
      <c r="Q237" s="223">
        <v>2012</v>
      </c>
      <c r="R237" s="223" t="s">
        <v>476</v>
      </c>
      <c r="S237" s="223" t="s">
        <v>755</v>
      </c>
      <c r="T237" s="223"/>
      <c r="U237" s="218"/>
      <c r="V237" s="218"/>
      <c r="W237" s="311" t="s">
        <v>756</v>
      </c>
      <c r="X237" s="224"/>
      <c r="Y237" s="225">
        <v>10</v>
      </c>
      <c r="Z237" s="331">
        <v>4</v>
      </c>
      <c r="AA237" s="226">
        <v>3</v>
      </c>
      <c r="AB237" s="319"/>
      <c r="AC237" s="320"/>
      <c r="AD237" s="321"/>
      <c r="AE237" s="322"/>
      <c r="AF237" s="323"/>
      <c r="AG237" s="323"/>
      <c r="AH237" s="324"/>
      <c r="AI237" s="325"/>
      <c r="AJ237" s="319"/>
      <c r="AK237" s="320"/>
      <c r="AL237" s="321"/>
      <c r="AM237" s="322"/>
      <c r="AN237" s="323"/>
      <c r="AO237" s="323"/>
      <c r="AP237" s="324"/>
      <c r="AQ237" s="325"/>
      <c r="AR237" s="319"/>
      <c r="AS237" s="320"/>
      <c r="AT237" s="321"/>
      <c r="AU237" s="322"/>
      <c r="AV237" s="323"/>
      <c r="AW237" s="323"/>
      <c r="AX237" s="324"/>
      <c r="AY237" s="330"/>
      <c r="AZ237" s="328"/>
      <c r="BA237" s="317"/>
      <c r="BB237" s="317">
        <v>6624.4848191999999</v>
      </c>
      <c r="BC237" s="317"/>
      <c r="BD237" s="317"/>
      <c r="BE237" s="317"/>
      <c r="BF237" s="317"/>
      <c r="BG237" s="317"/>
      <c r="BH237" s="317"/>
      <c r="BI237" s="317"/>
      <c r="BJ237" s="229">
        <v>6624.4848191999999</v>
      </c>
    </row>
    <row r="238" spans="1:62" s="120" customFormat="1" ht="11.25" x14ac:dyDescent="0.2">
      <c r="A238" s="218">
        <v>95</v>
      </c>
      <c r="B238" s="218" t="s">
        <v>133</v>
      </c>
      <c r="C238" s="219" t="s">
        <v>134</v>
      </c>
      <c r="D238" s="218" t="s">
        <v>135</v>
      </c>
      <c r="E238" s="220" t="s">
        <v>136</v>
      </c>
      <c r="F238" s="221"/>
      <c r="G238" s="221"/>
      <c r="H238" s="221">
        <v>5.14</v>
      </c>
      <c r="I238" s="221">
        <v>95</v>
      </c>
      <c r="J238" s="221"/>
      <c r="K238" s="222"/>
      <c r="L238" s="223">
        <v>1</v>
      </c>
      <c r="M238" s="223" t="s">
        <v>138</v>
      </c>
      <c r="N238" s="223" t="s">
        <v>754</v>
      </c>
      <c r="O238" s="222">
        <v>673400</v>
      </c>
      <c r="P238" s="223" t="s">
        <v>46</v>
      </c>
      <c r="Q238" s="223">
        <v>2012</v>
      </c>
      <c r="R238" s="223" t="s">
        <v>476</v>
      </c>
      <c r="S238" s="223" t="s">
        <v>755</v>
      </c>
      <c r="T238" s="223"/>
      <c r="U238" s="218"/>
      <c r="V238" s="218"/>
      <c r="W238" s="311" t="s">
        <v>756</v>
      </c>
      <c r="X238" s="224"/>
      <c r="Y238" s="225">
        <v>10</v>
      </c>
      <c r="Z238" s="331">
        <v>4</v>
      </c>
      <c r="AA238" s="226">
        <v>3</v>
      </c>
      <c r="AB238" s="319"/>
      <c r="AC238" s="320"/>
      <c r="AD238" s="321"/>
      <c r="AE238" s="322"/>
      <c r="AF238" s="323"/>
      <c r="AG238" s="323"/>
      <c r="AH238" s="324"/>
      <c r="AI238" s="325"/>
      <c r="AJ238" s="319"/>
      <c r="AK238" s="320"/>
      <c r="AL238" s="321"/>
      <c r="AM238" s="322"/>
      <c r="AN238" s="323"/>
      <c r="AO238" s="323"/>
      <c r="AP238" s="324"/>
      <c r="AQ238" s="325"/>
      <c r="AR238" s="319"/>
      <c r="AS238" s="320"/>
      <c r="AT238" s="321"/>
      <c r="AU238" s="322"/>
      <c r="AV238" s="323"/>
      <c r="AW238" s="323"/>
      <c r="AX238" s="324"/>
      <c r="AY238" s="330"/>
      <c r="AZ238" s="328"/>
      <c r="BA238" s="317"/>
      <c r="BB238" s="317">
        <v>6624.4848191999999</v>
      </c>
      <c r="BC238" s="317"/>
      <c r="BD238" s="317"/>
      <c r="BE238" s="317"/>
      <c r="BF238" s="317"/>
      <c r="BG238" s="317"/>
      <c r="BH238" s="317"/>
      <c r="BI238" s="317"/>
      <c r="BJ238" s="229">
        <v>6624.4848191999999</v>
      </c>
    </row>
    <row r="239" spans="1:62" s="120" customFormat="1" ht="11.25" x14ac:dyDescent="0.2">
      <c r="A239" s="218">
        <v>223</v>
      </c>
      <c r="B239" s="218" t="s">
        <v>133</v>
      </c>
      <c r="C239" s="219" t="s">
        <v>134</v>
      </c>
      <c r="D239" s="218" t="s">
        <v>135</v>
      </c>
      <c r="E239" s="220" t="s">
        <v>136</v>
      </c>
      <c r="F239" s="221"/>
      <c r="G239" s="221"/>
      <c r="H239" s="221">
        <v>-1.02</v>
      </c>
      <c r="I239" s="221">
        <v>223</v>
      </c>
      <c r="J239" s="221"/>
      <c r="K239" s="222"/>
      <c r="L239" s="223">
        <v>1</v>
      </c>
      <c r="M239" s="223" t="s">
        <v>138</v>
      </c>
      <c r="N239" s="223" t="s">
        <v>754</v>
      </c>
      <c r="O239" s="222">
        <v>673400</v>
      </c>
      <c r="P239" s="223" t="s">
        <v>46</v>
      </c>
      <c r="Q239" s="223">
        <v>2012</v>
      </c>
      <c r="R239" s="223" t="s">
        <v>476</v>
      </c>
      <c r="S239" s="223" t="s">
        <v>755</v>
      </c>
      <c r="T239" s="223"/>
      <c r="U239" s="218"/>
      <c r="V239" s="218"/>
      <c r="W239" s="311" t="s">
        <v>756</v>
      </c>
      <c r="X239" s="224"/>
      <c r="Y239" s="225">
        <v>10</v>
      </c>
      <c r="Z239" s="331">
        <v>4</v>
      </c>
      <c r="AA239" s="226">
        <v>3</v>
      </c>
      <c r="AB239" s="319"/>
      <c r="AC239" s="320"/>
      <c r="AD239" s="321"/>
      <c r="AE239" s="322"/>
      <c r="AF239" s="323"/>
      <c r="AG239" s="323"/>
      <c r="AH239" s="324"/>
      <c r="AI239" s="325"/>
      <c r="AJ239" s="319"/>
      <c r="AK239" s="320"/>
      <c r="AL239" s="321"/>
      <c r="AM239" s="322"/>
      <c r="AN239" s="323"/>
      <c r="AO239" s="323"/>
      <c r="AP239" s="324"/>
      <c r="AQ239" s="325"/>
      <c r="AR239" s="319"/>
      <c r="AS239" s="320"/>
      <c r="AT239" s="321"/>
      <c r="AU239" s="322"/>
      <c r="AV239" s="323"/>
      <c r="AW239" s="323"/>
      <c r="AX239" s="324"/>
      <c r="AY239" s="330"/>
      <c r="AZ239" s="328"/>
      <c r="BA239" s="317"/>
      <c r="BB239" s="317">
        <v>6624.4848191999999</v>
      </c>
      <c r="BC239" s="317"/>
      <c r="BD239" s="317"/>
      <c r="BE239" s="317"/>
      <c r="BF239" s="317"/>
      <c r="BG239" s="317"/>
      <c r="BH239" s="317"/>
      <c r="BI239" s="317"/>
      <c r="BJ239" s="229">
        <v>6624.4848191999999</v>
      </c>
    </row>
    <row r="240" spans="1:62" s="120" customFormat="1" ht="11.25" x14ac:dyDescent="0.2">
      <c r="A240" s="218">
        <v>91</v>
      </c>
      <c r="B240" s="218" t="s">
        <v>133</v>
      </c>
      <c r="C240" s="219" t="s">
        <v>134</v>
      </c>
      <c r="D240" s="218" t="s">
        <v>135</v>
      </c>
      <c r="E240" s="220" t="s">
        <v>136</v>
      </c>
      <c r="F240" s="221"/>
      <c r="G240" s="221"/>
      <c r="H240" s="221" t="s">
        <v>165</v>
      </c>
      <c r="I240" s="221">
        <v>91</v>
      </c>
      <c r="J240" s="221"/>
      <c r="K240" s="222"/>
      <c r="L240" s="223">
        <v>2</v>
      </c>
      <c r="M240" s="223" t="s">
        <v>138</v>
      </c>
      <c r="N240" s="223" t="s">
        <v>753</v>
      </c>
      <c r="O240" s="222">
        <v>673400</v>
      </c>
      <c r="P240" s="223" t="s">
        <v>46</v>
      </c>
      <c r="Q240" s="223">
        <v>2012</v>
      </c>
      <c r="R240" s="223"/>
      <c r="S240" s="223"/>
      <c r="T240" s="223"/>
      <c r="U240" s="218"/>
      <c r="V240" s="218"/>
      <c r="W240" s="311"/>
      <c r="X240" s="224"/>
      <c r="Y240" s="225">
        <v>20</v>
      </c>
      <c r="Z240" s="318">
        <v>1</v>
      </c>
      <c r="AA240" s="226">
        <v>3</v>
      </c>
      <c r="AB240" s="319"/>
      <c r="AC240" s="320"/>
      <c r="AD240" s="321"/>
      <c r="AE240" s="322"/>
      <c r="AF240" s="323"/>
      <c r="AG240" s="323"/>
      <c r="AH240" s="324"/>
      <c r="AI240" s="325"/>
      <c r="AJ240" s="319"/>
      <c r="AK240" s="320"/>
      <c r="AL240" s="321"/>
      <c r="AM240" s="322"/>
      <c r="AN240" s="323"/>
      <c r="AO240" s="323"/>
      <c r="AP240" s="324"/>
      <c r="AQ240" s="325"/>
      <c r="AR240" s="319"/>
      <c r="AS240" s="320"/>
      <c r="AT240" s="321"/>
      <c r="AU240" s="322"/>
      <c r="AV240" s="323"/>
      <c r="AW240" s="323"/>
      <c r="AX240" s="324"/>
      <c r="AY240" s="330"/>
      <c r="AZ240" s="328"/>
      <c r="BA240" s="317"/>
      <c r="BB240" s="317"/>
      <c r="BC240" s="317"/>
      <c r="BD240" s="317"/>
      <c r="BE240" s="317"/>
      <c r="BF240" s="317"/>
      <c r="BG240" s="317"/>
      <c r="BH240" s="317"/>
      <c r="BI240" s="317"/>
      <c r="BJ240" s="229"/>
    </row>
    <row r="241" spans="1:62" s="120" customFormat="1" ht="11.25" x14ac:dyDescent="0.2">
      <c r="A241" s="218">
        <v>92</v>
      </c>
      <c r="B241" s="218" t="s">
        <v>133</v>
      </c>
      <c r="C241" s="219" t="s">
        <v>134</v>
      </c>
      <c r="D241" s="218" t="s">
        <v>135</v>
      </c>
      <c r="E241" s="220" t="s">
        <v>136</v>
      </c>
      <c r="F241" s="221"/>
      <c r="G241" s="221"/>
      <c r="H241" s="221">
        <v>5.14</v>
      </c>
      <c r="I241" s="221">
        <v>92</v>
      </c>
      <c r="J241" s="221"/>
      <c r="K241" s="222"/>
      <c r="L241" s="223">
        <v>1</v>
      </c>
      <c r="M241" s="223" t="s">
        <v>138</v>
      </c>
      <c r="N241" s="223" t="s">
        <v>773</v>
      </c>
      <c r="O241" s="222">
        <v>673400</v>
      </c>
      <c r="P241" s="223" t="s">
        <v>46</v>
      </c>
      <c r="Q241" s="223">
        <v>2012</v>
      </c>
      <c r="R241" s="223" t="s">
        <v>774</v>
      </c>
      <c r="S241" s="223" t="s">
        <v>775</v>
      </c>
      <c r="T241" s="223"/>
      <c r="U241" s="218"/>
      <c r="V241" s="218"/>
      <c r="W241" s="311" t="s">
        <v>776</v>
      </c>
      <c r="X241" s="224"/>
      <c r="Y241" s="225">
        <v>20</v>
      </c>
      <c r="Z241" s="318">
        <v>1</v>
      </c>
      <c r="AA241" s="226">
        <v>3</v>
      </c>
      <c r="AB241" s="319"/>
      <c r="AC241" s="320"/>
      <c r="AD241" s="321"/>
      <c r="AE241" s="322"/>
      <c r="AF241" s="323"/>
      <c r="AG241" s="323"/>
      <c r="AH241" s="324"/>
      <c r="AI241" s="325"/>
      <c r="AJ241" s="319"/>
      <c r="AK241" s="320"/>
      <c r="AL241" s="321"/>
      <c r="AM241" s="322"/>
      <c r="AN241" s="323"/>
      <c r="AO241" s="323"/>
      <c r="AP241" s="324"/>
      <c r="AQ241" s="325"/>
      <c r="AR241" s="319"/>
      <c r="AS241" s="320"/>
      <c r="AT241" s="321"/>
      <c r="AU241" s="322"/>
      <c r="AV241" s="323"/>
      <c r="AW241" s="323"/>
      <c r="AX241" s="324"/>
      <c r="AY241" s="330"/>
      <c r="AZ241" s="328"/>
      <c r="BA241" s="317"/>
      <c r="BB241" s="317"/>
      <c r="BC241" s="317"/>
      <c r="BD241" s="317"/>
      <c r="BE241" s="317"/>
      <c r="BF241" s="317"/>
      <c r="BG241" s="317"/>
      <c r="BH241" s="317"/>
      <c r="BI241" s="317"/>
      <c r="BJ241" s="229"/>
    </row>
    <row r="242" spans="1:62" s="120" customFormat="1" ht="11.25" x14ac:dyDescent="0.2">
      <c r="A242" s="218">
        <v>245</v>
      </c>
      <c r="B242" s="218" t="s">
        <v>133</v>
      </c>
      <c r="C242" s="219" t="s">
        <v>134</v>
      </c>
      <c r="D242" s="218" t="s">
        <v>135</v>
      </c>
      <c r="E242" s="220" t="s">
        <v>136</v>
      </c>
      <c r="F242" s="221"/>
      <c r="G242" s="221"/>
      <c r="H242" s="221" t="s">
        <v>171</v>
      </c>
      <c r="I242" s="221">
        <v>245</v>
      </c>
      <c r="J242" s="221"/>
      <c r="K242" s="222"/>
      <c r="L242" s="223">
        <v>1</v>
      </c>
      <c r="M242" s="223" t="s">
        <v>138</v>
      </c>
      <c r="N242" s="223" t="s">
        <v>754</v>
      </c>
      <c r="O242" s="222">
        <v>673400</v>
      </c>
      <c r="P242" s="223" t="s">
        <v>46</v>
      </c>
      <c r="Q242" s="223">
        <v>2012</v>
      </c>
      <c r="R242" s="223" t="s">
        <v>476</v>
      </c>
      <c r="S242" s="223" t="s">
        <v>755</v>
      </c>
      <c r="T242" s="223"/>
      <c r="U242" s="218"/>
      <c r="V242" s="218"/>
      <c r="W242" s="311" t="s">
        <v>756</v>
      </c>
      <c r="X242" s="224"/>
      <c r="Y242" s="225">
        <v>10</v>
      </c>
      <c r="Z242" s="331">
        <v>4</v>
      </c>
      <c r="AA242" s="226">
        <v>3</v>
      </c>
      <c r="AB242" s="319"/>
      <c r="AC242" s="320"/>
      <c r="AD242" s="321"/>
      <c r="AE242" s="322"/>
      <c r="AF242" s="323"/>
      <c r="AG242" s="323"/>
      <c r="AH242" s="324"/>
      <c r="AI242" s="325"/>
      <c r="AJ242" s="319"/>
      <c r="AK242" s="320"/>
      <c r="AL242" s="321"/>
      <c r="AM242" s="322"/>
      <c r="AN242" s="323"/>
      <c r="AO242" s="323"/>
      <c r="AP242" s="324"/>
      <c r="AQ242" s="325"/>
      <c r="AR242" s="319"/>
      <c r="AS242" s="320"/>
      <c r="AT242" s="321"/>
      <c r="AU242" s="322"/>
      <c r="AV242" s="323"/>
      <c r="AW242" s="323"/>
      <c r="AX242" s="324"/>
      <c r="AY242" s="330"/>
      <c r="AZ242" s="328"/>
      <c r="BA242" s="317"/>
      <c r="BB242" s="317">
        <v>6624.4848191999999</v>
      </c>
      <c r="BC242" s="317"/>
      <c r="BD242" s="317"/>
      <c r="BE242" s="317"/>
      <c r="BF242" s="317"/>
      <c r="BG242" s="317"/>
      <c r="BH242" s="317"/>
      <c r="BI242" s="317"/>
      <c r="BJ242" s="229">
        <v>6624.4848191999999</v>
      </c>
    </row>
    <row r="243" spans="1:62" s="120" customFormat="1" ht="11.25" x14ac:dyDescent="0.2">
      <c r="A243" s="218">
        <v>16</v>
      </c>
      <c r="B243" s="218" t="s">
        <v>133</v>
      </c>
      <c r="C243" s="219" t="s">
        <v>134</v>
      </c>
      <c r="D243" s="218" t="s">
        <v>135</v>
      </c>
      <c r="E243" s="220" t="s">
        <v>136</v>
      </c>
      <c r="F243" s="221"/>
      <c r="G243" s="221"/>
      <c r="H243" s="221">
        <v>1.03</v>
      </c>
      <c r="I243" s="221">
        <v>16</v>
      </c>
      <c r="J243" s="221"/>
      <c r="K243" s="222"/>
      <c r="L243" s="223">
        <v>1</v>
      </c>
      <c r="M243" s="223" t="s">
        <v>138</v>
      </c>
      <c r="N243" s="223" t="s">
        <v>753</v>
      </c>
      <c r="O243" s="222">
        <v>673400</v>
      </c>
      <c r="P243" s="223" t="s">
        <v>46</v>
      </c>
      <c r="Q243" s="223">
        <v>2012</v>
      </c>
      <c r="R243" s="223"/>
      <c r="S243" s="223"/>
      <c r="T243" s="223"/>
      <c r="U243" s="218"/>
      <c r="V243" s="218"/>
      <c r="W243" s="311"/>
      <c r="X243" s="224"/>
      <c r="Y243" s="225">
        <v>20</v>
      </c>
      <c r="Z243" s="318">
        <v>1</v>
      </c>
      <c r="AA243" s="226">
        <v>3</v>
      </c>
      <c r="AB243" s="319"/>
      <c r="AC243" s="320"/>
      <c r="AD243" s="321"/>
      <c r="AE243" s="322"/>
      <c r="AF243" s="323"/>
      <c r="AG243" s="323"/>
      <c r="AH243" s="324"/>
      <c r="AI243" s="325"/>
      <c r="AJ243" s="319"/>
      <c r="AK243" s="320"/>
      <c r="AL243" s="321"/>
      <c r="AM243" s="322"/>
      <c r="AN243" s="323"/>
      <c r="AO243" s="323"/>
      <c r="AP243" s="324"/>
      <c r="AQ243" s="325"/>
      <c r="AR243" s="319"/>
      <c r="AS243" s="320"/>
      <c r="AT243" s="321"/>
      <c r="AU243" s="322"/>
      <c r="AV243" s="323"/>
      <c r="AW243" s="323"/>
      <c r="AX243" s="324"/>
      <c r="AY243" s="330"/>
      <c r="AZ243" s="328"/>
      <c r="BA243" s="317"/>
      <c r="BB243" s="317"/>
      <c r="BC243" s="317"/>
      <c r="BD243" s="317"/>
      <c r="BE243" s="317"/>
      <c r="BF243" s="317"/>
      <c r="BG243" s="317"/>
      <c r="BH243" s="317"/>
      <c r="BI243" s="317"/>
      <c r="BJ243" s="229"/>
    </row>
    <row r="244" spans="1:62" s="120" customFormat="1" ht="11.25" x14ac:dyDescent="0.2">
      <c r="A244" s="218">
        <v>18</v>
      </c>
      <c r="B244" s="218" t="s">
        <v>133</v>
      </c>
      <c r="C244" s="219" t="s">
        <v>134</v>
      </c>
      <c r="D244" s="218" t="s">
        <v>135</v>
      </c>
      <c r="E244" s="220" t="s">
        <v>136</v>
      </c>
      <c r="F244" s="221"/>
      <c r="G244" s="221"/>
      <c r="H244" s="221">
        <v>1.18</v>
      </c>
      <c r="I244" s="221">
        <v>18</v>
      </c>
      <c r="J244" s="221"/>
      <c r="K244" s="222"/>
      <c r="L244" s="223">
        <v>1</v>
      </c>
      <c r="M244" s="223" t="s">
        <v>138</v>
      </c>
      <c r="N244" s="223" t="s">
        <v>753</v>
      </c>
      <c r="O244" s="222">
        <v>673400</v>
      </c>
      <c r="P244" s="223" t="s">
        <v>46</v>
      </c>
      <c r="Q244" s="223">
        <v>2012</v>
      </c>
      <c r="R244" s="223"/>
      <c r="S244" s="223"/>
      <c r="T244" s="223"/>
      <c r="U244" s="218"/>
      <c r="V244" s="218"/>
      <c r="W244" s="311"/>
      <c r="X244" s="224"/>
      <c r="Y244" s="225">
        <v>20</v>
      </c>
      <c r="Z244" s="318">
        <v>1</v>
      </c>
      <c r="AA244" s="226">
        <v>3</v>
      </c>
      <c r="AB244" s="319"/>
      <c r="AC244" s="320"/>
      <c r="AD244" s="321"/>
      <c r="AE244" s="322"/>
      <c r="AF244" s="323"/>
      <c r="AG244" s="323"/>
      <c r="AH244" s="324"/>
      <c r="AI244" s="325" t="s">
        <v>144</v>
      </c>
      <c r="AJ244" s="319"/>
      <c r="AK244" s="320"/>
      <c r="AL244" s="321"/>
      <c r="AM244" s="322"/>
      <c r="AN244" s="323"/>
      <c r="AO244" s="323"/>
      <c r="AP244" s="324"/>
      <c r="AQ244" s="325"/>
      <c r="AR244" s="319"/>
      <c r="AS244" s="320"/>
      <c r="AT244" s="321"/>
      <c r="AU244" s="322"/>
      <c r="AV244" s="323"/>
      <c r="AW244" s="323"/>
      <c r="AX244" s="324"/>
      <c r="AY244" s="330"/>
      <c r="AZ244" s="328"/>
      <c r="BA244" s="317"/>
      <c r="BB244" s="317"/>
      <c r="BC244" s="317"/>
      <c r="BD244" s="317"/>
      <c r="BE244" s="317"/>
      <c r="BF244" s="317"/>
      <c r="BG244" s="317"/>
      <c r="BH244" s="317"/>
      <c r="BI244" s="317"/>
      <c r="BJ244" s="229"/>
    </row>
    <row r="245" spans="1:62" s="120" customFormat="1" ht="11.25" x14ac:dyDescent="0.2">
      <c r="A245" s="218">
        <v>221</v>
      </c>
      <c r="B245" s="218" t="s">
        <v>133</v>
      </c>
      <c r="C245" s="219" t="s">
        <v>134</v>
      </c>
      <c r="D245" s="218" t="s">
        <v>135</v>
      </c>
      <c r="E245" s="220" t="s">
        <v>136</v>
      </c>
      <c r="F245" s="221"/>
      <c r="G245" s="221"/>
      <c r="H245" s="221">
        <v>-1.04</v>
      </c>
      <c r="I245" s="221">
        <v>221</v>
      </c>
      <c r="J245" s="221"/>
      <c r="K245" s="222"/>
      <c r="L245" s="223">
        <v>1</v>
      </c>
      <c r="M245" s="223" t="s">
        <v>138</v>
      </c>
      <c r="N245" s="223" t="s">
        <v>753</v>
      </c>
      <c r="O245" s="222">
        <v>673400</v>
      </c>
      <c r="P245" s="223" t="s">
        <v>46</v>
      </c>
      <c r="Q245" s="223">
        <v>2012</v>
      </c>
      <c r="R245" s="223"/>
      <c r="S245" s="223" t="s">
        <v>778</v>
      </c>
      <c r="T245" s="223"/>
      <c r="U245" s="218"/>
      <c r="V245" s="218"/>
      <c r="W245" s="311"/>
      <c r="X245" s="224"/>
      <c r="Y245" s="225">
        <v>20</v>
      </c>
      <c r="Z245" s="318">
        <v>1</v>
      </c>
      <c r="AA245" s="226">
        <v>3</v>
      </c>
      <c r="AB245" s="319"/>
      <c r="AC245" s="320"/>
      <c r="AD245" s="321"/>
      <c r="AE245" s="322"/>
      <c r="AF245" s="323"/>
      <c r="AG245" s="323"/>
      <c r="AH245" s="324"/>
      <c r="AI245" s="325"/>
      <c r="AJ245" s="319"/>
      <c r="AK245" s="320"/>
      <c r="AL245" s="321"/>
      <c r="AM245" s="322"/>
      <c r="AN245" s="323"/>
      <c r="AO245" s="323"/>
      <c r="AP245" s="324"/>
      <c r="AQ245" s="325"/>
      <c r="AR245" s="319"/>
      <c r="AS245" s="320"/>
      <c r="AT245" s="321"/>
      <c r="AU245" s="322"/>
      <c r="AV245" s="323"/>
      <c r="AW245" s="323"/>
      <c r="AX245" s="324"/>
      <c r="AY245" s="330"/>
      <c r="AZ245" s="328"/>
      <c r="BA245" s="317"/>
      <c r="BB245" s="317"/>
      <c r="BC245" s="317"/>
      <c r="BD245" s="317"/>
      <c r="BE245" s="317"/>
      <c r="BF245" s="317"/>
      <c r="BG245" s="317"/>
      <c r="BH245" s="317"/>
      <c r="BI245" s="317"/>
      <c r="BJ245" s="229"/>
    </row>
    <row r="246" spans="1:62" s="120" customFormat="1" ht="11.25" x14ac:dyDescent="0.2">
      <c r="A246" s="218">
        <v>19</v>
      </c>
      <c r="B246" s="218" t="s">
        <v>133</v>
      </c>
      <c r="C246" s="219" t="s">
        <v>134</v>
      </c>
      <c r="D246" s="218" t="s">
        <v>135</v>
      </c>
      <c r="E246" s="220" t="s">
        <v>136</v>
      </c>
      <c r="F246" s="221"/>
      <c r="G246" s="221"/>
      <c r="H246" s="221">
        <v>1.18</v>
      </c>
      <c r="I246" s="221">
        <v>19</v>
      </c>
      <c r="J246" s="221"/>
      <c r="K246" s="222"/>
      <c r="L246" s="223">
        <v>1</v>
      </c>
      <c r="M246" s="223" t="s">
        <v>138</v>
      </c>
      <c r="N246" s="223" t="s">
        <v>754</v>
      </c>
      <c r="O246" s="222">
        <v>673400</v>
      </c>
      <c r="P246" s="223" t="s">
        <v>46</v>
      </c>
      <c r="Q246" s="223">
        <v>2012</v>
      </c>
      <c r="R246" s="223" t="s">
        <v>476</v>
      </c>
      <c r="S246" s="223" t="s">
        <v>755</v>
      </c>
      <c r="T246" s="223"/>
      <c r="U246" s="218"/>
      <c r="V246" s="218"/>
      <c r="W246" s="311" t="s">
        <v>756</v>
      </c>
      <c r="X246" s="224"/>
      <c r="Y246" s="225">
        <v>10</v>
      </c>
      <c r="Z246" s="331">
        <v>4</v>
      </c>
      <c r="AA246" s="226">
        <v>3</v>
      </c>
      <c r="AB246" s="319"/>
      <c r="AC246" s="320"/>
      <c r="AD246" s="321"/>
      <c r="AE246" s="322"/>
      <c r="AF246" s="323"/>
      <c r="AG246" s="323"/>
      <c r="AH246" s="324"/>
      <c r="AI246" s="325"/>
      <c r="AJ246" s="319"/>
      <c r="AK246" s="320"/>
      <c r="AL246" s="321"/>
      <c r="AM246" s="322"/>
      <c r="AN246" s="323"/>
      <c r="AO246" s="323"/>
      <c r="AP246" s="324"/>
      <c r="AQ246" s="325"/>
      <c r="AR246" s="319"/>
      <c r="AS246" s="320"/>
      <c r="AT246" s="321"/>
      <c r="AU246" s="322"/>
      <c r="AV246" s="323"/>
      <c r="AW246" s="323"/>
      <c r="AX246" s="324"/>
      <c r="AY246" s="330"/>
      <c r="AZ246" s="328"/>
      <c r="BA246" s="317"/>
      <c r="BB246" s="317">
        <v>6624.4848191999999</v>
      </c>
      <c r="BC246" s="317"/>
      <c r="BD246" s="317"/>
      <c r="BE246" s="317"/>
      <c r="BF246" s="317"/>
      <c r="BG246" s="317"/>
      <c r="BH246" s="317"/>
      <c r="BI246" s="317"/>
      <c r="BJ246" s="229">
        <v>6624.4848191999999</v>
      </c>
    </row>
    <row r="247" spans="1:62" s="120" customFormat="1" ht="11.25" x14ac:dyDescent="0.2">
      <c r="A247" s="218">
        <v>21</v>
      </c>
      <c r="B247" s="218" t="s">
        <v>133</v>
      </c>
      <c r="C247" s="219" t="s">
        <v>134</v>
      </c>
      <c r="D247" s="218" t="s">
        <v>135</v>
      </c>
      <c r="E247" s="220" t="s">
        <v>136</v>
      </c>
      <c r="F247" s="221"/>
      <c r="G247" s="221"/>
      <c r="H247" s="221">
        <v>1.19</v>
      </c>
      <c r="I247" s="221">
        <v>21</v>
      </c>
      <c r="J247" s="221"/>
      <c r="K247" s="222"/>
      <c r="L247" s="223">
        <v>1</v>
      </c>
      <c r="M247" s="223" t="s">
        <v>138</v>
      </c>
      <c r="N247" s="223" t="s">
        <v>754</v>
      </c>
      <c r="O247" s="222">
        <v>673400</v>
      </c>
      <c r="P247" s="223" t="s">
        <v>46</v>
      </c>
      <c r="Q247" s="223">
        <v>2012</v>
      </c>
      <c r="R247" s="223" t="s">
        <v>476</v>
      </c>
      <c r="S247" s="223" t="s">
        <v>755</v>
      </c>
      <c r="T247" s="223"/>
      <c r="U247" s="218"/>
      <c r="V247" s="218"/>
      <c r="W247" s="311" t="s">
        <v>756</v>
      </c>
      <c r="X247" s="224"/>
      <c r="Y247" s="225">
        <v>10</v>
      </c>
      <c r="Z247" s="331">
        <v>4</v>
      </c>
      <c r="AA247" s="226">
        <v>3</v>
      </c>
      <c r="AB247" s="319" t="s">
        <v>44</v>
      </c>
      <c r="AC247" s="320" t="s">
        <v>44</v>
      </c>
      <c r="AD247" s="321">
        <v>90</v>
      </c>
      <c r="AE247" s="322"/>
      <c r="AF247" s="323"/>
      <c r="AG247" s="323"/>
      <c r="AH247" s="324"/>
      <c r="AI247" s="325" t="s">
        <v>144</v>
      </c>
      <c r="AJ247" s="319" t="s">
        <v>71</v>
      </c>
      <c r="AK247" s="320" t="s">
        <v>28</v>
      </c>
      <c r="AL247" s="321">
        <v>10</v>
      </c>
      <c r="AM247" s="322">
        <v>3</v>
      </c>
      <c r="AN247" s="323">
        <v>3</v>
      </c>
      <c r="AO247" s="323">
        <v>3</v>
      </c>
      <c r="AP247" s="324">
        <v>1</v>
      </c>
      <c r="AQ247" s="325" t="s">
        <v>144</v>
      </c>
      <c r="AR247" s="319"/>
      <c r="AS247" s="320"/>
      <c r="AT247" s="321"/>
      <c r="AU247" s="322"/>
      <c r="AV247" s="323"/>
      <c r="AW247" s="323"/>
      <c r="AX247" s="324"/>
      <c r="AY247" s="330"/>
      <c r="AZ247" s="328"/>
      <c r="BA247" s="317"/>
      <c r="BB247" s="317">
        <v>6624.4848191999999</v>
      </c>
      <c r="BC247" s="317"/>
      <c r="BD247" s="317"/>
      <c r="BE247" s="317"/>
      <c r="BF247" s="317"/>
      <c r="BG247" s="317"/>
      <c r="BH247" s="317"/>
      <c r="BI247" s="317"/>
      <c r="BJ247" s="229">
        <v>6624.4848191999999</v>
      </c>
    </row>
    <row r="248" spans="1:62" s="120" customFormat="1" ht="11.25" x14ac:dyDescent="0.2">
      <c r="A248" s="218">
        <v>23</v>
      </c>
      <c r="B248" s="218" t="s">
        <v>133</v>
      </c>
      <c r="C248" s="219" t="s">
        <v>134</v>
      </c>
      <c r="D248" s="218" t="s">
        <v>135</v>
      </c>
      <c r="E248" s="220" t="s">
        <v>136</v>
      </c>
      <c r="F248" s="221"/>
      <c r="G248" s="221"/>
      <c r="H248" s="221">
        <v>1.29</v>
      </c>
      <c r="I248" s="221">
        <v>23</v>
      </c>
      <c r="J248" s="221"/>
      <c r="K248" s="222"/>
      <c r="L248" s="223">
        <v>1</v>
      </c>
      <c r="M248" s="223" t="s">
        <v>138</v>
      </c>
      <c r="N248" s="223" t="s">
        <v>754</v>
      </c>
      <c r="O248" s="222">
        <v>673400</v>
      </c>
      <c r="P248" s="223" t="s">
        <v>46</v>
      </c>
      <c r="Q248" s="223">
        <v>2012</v>
      </c>
      <c r="R248" s="223" t="s">
        <v>476</v>
      </c>
      <c r="S248" s="223" t="s">
        <v>755</v>
      </c>
      <c r="T248" s="223"/>
      <c r="U248" s="218"/>
      <c r="V248" s="218"/>
      <c r="W248" s="311" t="s">
        <v>756</v>
      </c>
      <c r="X248" s="224"/>
      <c r="Y248" s="225">
        <v>10</v>
      </c>
      <c r="Z248" s="331">
        <v>4</v>
      </c>
      <c r="AA248" s="226">
        <v>3</v>
      </c>
      <c r="AB248" s="319" t="s">
        <v>44</v>
      </c>
      <c r="AC248" s="320" t="s">
        <v>44</v>
      </c>
      <c r="AD248" s="321">
        <v>90</v>
      </c>
      <c r="AE248" s="322"/>
      <c r="AF248" s="323"/>
      <c r="AG248" s="323"/>
      <c r="AH248" s="324"/>
      <c r="AI248" s="325" t="s">
        <v>144</v>
      </c>
      <c r="AJ248" s="319" t="s">
        <v>71</v>
      </c>
      <c r="AK248" s="320" t="s">
        <v>28</v>
      </c>
      <c r="AL248" s="321">
        <v>10</v>
      </c>
      <c r="AM248" s="322">
        <v>3</v>
      </c>
      <c r="AN248" s="323">
        <v>3</v>
      </c>
      <c r="AO248" s="323">
        <v>3</v>
      </c>
      <c r="AP248" s="324">
        <v>1</v>
      </c>
      <c r="AQ248" s="325" t="s">
        <v>144</v>
      </c>
      <c r="AR248" s="319"/>
      <c r="AS248" s="320"/>
      <c r="AT248" s="321"/>
      <c r="AU248" s="322"/>
      <c r="AV248" s="323"/>
      <c r="AW248" s="323"/>
      <c r="AX248" s="324"/>
      <c r="AY248" s="330"/>
      <c r="AZ248" s="328"/>
      <c r="BA248" s="317"/>
      <c r="BB248" s="317"/>
      <c r="BC248" s="317"/>
      <c r="BD248" s="317"/>
      <c r="BE248" s="317"/>
      <c r="BF248" s="317"/>
      <c r="BG248" s="317"/>
      <c r="BH248" s="317"/>
      <c r="BI248" s="317"/>
      <c r="BJ248" s="229"/>
    </row>
    <row r="249" spans="1:62" s="120" customFormat="1" ht="11.25" x14ac:dyDescent="0.2">
      <c r="A249" s="218">
        <v>28</v>
      </c>
      <c r="B249" s="218" t="s">
        <v>133</v>
      </c>
      <c r="C249" s="219" t="s">
        <v>134</v>
      </c>
      <c r="D249" s="218" t="s">
        <v>135</v>
      </c>
      <c r="E249" s="220" t="s">
        <v>136</v>
      </c>
      <c r="F249" s="221"/>
      <c r="G249" s="221"/>
      <c r="H249" s="221">
        <v>2.16</v>
      </c>
      <c r="I249" s="221">
        <v>28</v>
      </c>
      <c r="J249" s="221"/>
      <c r="K249" s="222"/>
      <c r="L249" s="223">
        <v>1</v>
      </c>
      <c r="M249" s="223" t="s">
        <v>138</v>
      </c>
      <c r="N249" s="223" t="s">
        <v>753</v>
      </c>
      <c r="O249" s="222">
        <v>673400</v>
      </c>
      <c r="P249" s="223" t="s">
        <v>46</v>
      </c>
      <c r="Q249" s="223">
        <v>2012</v>
      </c>
      <c r="R249" s="223"/>
      <c r="S249" s="223"/>
      <c r="T249" s="223"/>
      <c r="U249" s="218"/>
      <c r="V249" s="218"/>
      <c r="W249" s="311"/>
      <c r="X249" s="224"/>
      <c r="Y249" s="225">
        <v>20</v>
      </c>
      <c r="Z249" s="318">
        <v>1</v>
      </c>
      <c r="AA249" s="226">
        <v>3</v>
      </c>
      <c r="AB249" s="319"/>
      <c r="AC249" s="320"/>
      <c r="AD249" s="321"/>
      <c r="AE249" s="322"/>
      <c r="AF249" s="323"/>
      <c r="AG249" s="323"/>
      <c r="AH249" s="324"/>
      <c r="AI249" s="325"/>
      <c r="AJ249" s="319"/>
      <c r="AK249" s="320"/>
      <c r="AL249" s="321"/>
      <c r="AM249" s="322"/>
      <c r="AN249" s="323"/>
      <c r="AO249" s="323"/>
      <c r="AP249" s="324"/>
      <c r="AQ249" s="325"/>
      <c r="AR249" s="319"/>
      <c r="AS249" s="320"/>
      <c r="AT249" s="321"/>
      <c r="AU249" s="322"/>
      <c r="AV249" s="323"/>
      <c r="AW249" s="323"/>
      <c r="AX249" s="324"/>
      <c r="AY249" s="330"/>
      <c r="AZ249" s="328"/>
      <c r="BA249" s="317"/>
      <c r="BB249" s="317"/>
      <c r="BC249" s="317"/>
      <c r="BD249" s="317"/>
      <c r="BE249" s="317"/>
      <c r="BF249" s="317"/>
      <c r="BG249" s="317"/>
      <c r="BH249" s="317"/>
      <c r="BI249" s="317"/>
      <c r="BJ249" s="229"/>
    </row>
    <row r="250" spans="1:62" s="120" customFormat="1" ht="11.25" x14ac:dyDescent="0.2">
      <c r="A250" s="218">
        <v>30</v>
      </c>
      <c r="B250" s="218" t="s">
        <v>133</v>
      </c>
      <c r="C250" s="219" t="s">
        <v>134</v>
      </c>
      <c r="D250" s="218" t="s">
        <v>135</v>
      </c>
      <c r="E250" s="220" t="s">
        <v>136</v>
      </c>
      <c r="F250" s="221"/>
      <c r="G250" s="221"/>
      <c r="H250" s="221">
        <v>2.21</v>
      </c>
      <c r="I250" s="221">
        <v>30</v>
      </c>
      <c r="J250" s="221"/>
      <c r="K250" s="222"/>
      <c r="L250" s="223">
        <v>1</v>
      </c>
      <c r="M250" s="223" t="s">
        <v>138</v>
      </c>
      <c r="N250" s="223" t="s">
        <v>753</v>
      </c>
      <c r="O250" s="222">
        <v>673400</v>
      </c>
      <c r="P250" s="223" t="s">
        <v>46</v>
      </c>
      <c r="Q250" s="223">
        <v>2012</v>
      </c>
      <c r="R250" s="223"/>
      <c r="S250" s="223"/>
      <c r="T250" s="223"/>
      <c r="U250" s="218"/>
      <c r="V250" s="218"/>
      <c r="W250" s="311"/>
      <c r="X250" s="224"/>
      <c r="Y250" s="225">
        <v>20</v>
      </c>
      <c r="Z250" s="318">
        <v>1</v>
      </c>
      <c r="AA250" s="226">
        <v>3</v>
      </c>
      <c r="AB250" s="319"/>
      <c r="AC250" s="320"/>
      <c r="AD250" s="321"/>
      <c r="AE250" s="322"/>
      <c r="AF250" s="323"/>
      <c r="AG250" s="323"/>
      <c r="AH250" s="324"/>
      <c r="AI250" s="325"/>
      <c r="AJ250" s="319"/>
      <c r="AK250" s="320"/>
      <c r="AL250" s="321"/>
      <c r="AM250" s="322"/>
      <c r="AN250" s="323"/>
      <c r="AO250" s="323"/>
      <c r="AP250" s="324"/>
      <c r="AQ250" s="325"/>
      <c r="AR250" s="319"/>
      <c r="AS250" s="320"/>
      <c r="AT250" s="321"/>
      <c r="AU250" s="322"/>
      <c r="AV250" s="323"/>
      <c r="AW250" s="323"/>
      <c r="AX250" s="324"/>
      <c r="AY250" s="330"/>
      <c r="AZ250" s="328"/>
      <c r="BA250" s="317"/>
      <c r="BB250" s="317"/>
      <c r="BC250" s="317"/>
      <c r="BD250" s="317"/>
      <c r="BE250" s="317"/>
      <c r="BF250" s="317"/>
      <c r="BG250" s="317"/>
      <c r="BH250" s="317"/>
      <c r="BI250" s="317"/>
      <c r="BJ250" s="229"/>
    </row>
    <row r="251" spans="1:62" s="120" customFormat="1" ht="11.25" x14ac:dyDescent="0.2">
      <c r="A251" s="218">
        <v>87</v>
      </c>
      <c r="B251" s="218" t="s">
        <v>133</v>
      </c>
      <c r="C251" s="219" t="s">
        <v>134</v>
      </c>
      <c r="D251" s="218" t="s">
        <v>135</v>
      </c>
      <c r="E251" s="220" t="s">
        <v>136</v>
      </c>
      <c r="F251" s="221"/>
      <c r="G251" s="221"/>
      <c r="H251" s="221">
        <v>5.01</v>
      </c>
      <c r="I251" s="221">
        <v>87</v>
      </c>
      <c r="J251" s="221"/>
      <c r="K251" s="222"/>
      <c r="L251" s="223">
        <v>1</v>
      </c>
      <c r="M251" s="223" t="s">
        <v>138</v>
      </c>
      <c r="N251" s="223" t="s">
        <v>753</v>
      </c>
      <c r="O251" s="222">
        <v>673400</v>
      </c>
      <c r="P251" s="223" t="s">
        <v>46</v>
      </c>
      <c r="Q251" s="223">
        <v>2012</v>
      </c>
      <c r="R251" s="223"/>
      <c r="S251" s="223"/>
      <c r="T251" s="223"/>
      <c r="U251" s="218"/>
      <c r="V251" s="218"/>
      <c r="W251" s="311"/>
      <c r="X251" s="224"/>
      <c r="Y251" s="225">
        <v>20</v>
      </c>
      <c r="Z251" s="318">
        <v>1</v>
      </c>
      <c r="AA251" s="226">
        <v>3</v>
      </c>
      <c r="AB251" s="319"/>
      <c r="AC251" s="320"/>
      <c r="AD251" s="321"/>
      <c r="AE251" s="322"/>
      <c r="AF251" s="323"/>
      <c r="AG251" s="323"/>
      <c r="AH251" s="324"/>
      <c r="AI251" s="325"/>
      <c r="AJ251" s="319"/>
      <c r="AK251" s="320"/>
      <c r="AL251" s="321"/>
      <c r="AM251" s="322"/>
      <c r="AN251" s="323"/>
      <c r="AO251" s="323"/>
      <c r="AP251" s="324"/>
      <c r="AQ251" s="325"/>
      <c r="AR251" s="319"/>
      <c r="AS251" s="320"/>
      <c r="AT251" s="321"/>
      <c r="AU251" s="322"/>
      <c r="AV251" s="323"/>
      <c r="AW251" s="323"/>
      <c r="AX251" s="324"/>
      <c r="AY251" s="330"/>
      <c r="AZ251" s="328">
        <v>159.18120000000002</v>
      </c>
      <c r="BA251" s="317"/>
      <c r="BB251" s="317"/>
      <c r="BC251" s="317"/>
      <c r="BD251" s="317"/>
      <c r="BE251" s="317"/>
      <c r="BF251" s="317"/>
      <c r="BG251" s="317"/>
      <c r="BH251" s="317"/>
      <c r="BI251" s="317"/>
      <c r="BJ251" s="229">
        <v>159.18120000000002</v>
      </c>
    </row>
    <row r="252" spans="1:62" s="120" customFormat="1" ht="11.25" x14ac:dyDescent="0.2">
      <c r="A252" s="218">
        <v>89</v>
      </c>
      <c r="B252" s="218" t="s">
        <v>133</v>
      </c>
      <c r="C252" s="219" t="s">
        <v>134</v>
      </c>
      <c r="D252" s="218" t="s">
        <v>135</v>
      </c>
      <c r="E252" s="220" t="s">
        <v>136</v>
      </c>
      <c r="F252" s="221"/>
      <c r="G252" s="221"/>
      <c r="H252" s="221">
        <v>5.15</v>
      </c>
      <c r="I252" s="221">
        <v>89</v>
      </c>
      <c r="J252" s="221"/>
      <c r="K252" s="222"/>
      <c r="L252" s="223">
        <v>1</v>
      </c>
      <c r="M252" s="223" t="s">
        <v>138</v>
      </c>
      <c r="N252" s="223" t="s">
        <v>785</v>
      </c>
      <c r="O252" s="222">
        <v>673400</v>
      </c>
      <c r="P252" s="223" t="s">
        <v>46</v>
      </c>
      <c r="Q252" s="223">
        <v>2012</v>
      </c>
      <c r="R252" s="223"/>
      <c r="S252" s="223"/>
      <c r="T252" s="223"/>
      <c r="U252" s="218"/>
      <c r="V252" s="218"/>
      <c r="W252" s="311" t="s">
        <v>786</v>
      </c>
      <c r="X252" s="224"/>
      <c r="Y252" s="225">
        <v>20</v>
      </c>
      <c r="Z252" s="318">
        <v>1</v>
      </c>
      <c r="AA252" s="226">
        <v>3</v>
      </c>
      <c r="AB252" s="319" t="s">
        <v>44</v>
      </c>
      <c r="AC252" s="320" t="s">
        <v>44</v>
      </c>
      <c r="AD252" s="321">
        <v>1</v>
      </c>
      <c r="AE252" s="322">
        <v>4</v>
      </c>
      <c r="AF252" s="323">
        <v>4</v>
      </c>
      <c r="AG252" s="323">
        <v>3</v>
      </c>
      <c r="AH252" s="324">
        <v>6</v>
      </c>
      <c r="AI252" s="325" t="s">
        <v>239</v>
      </c>
      <c r="AJ252" s="319"/>
      <c r="AK252" s="320"/>
      <c r="AL252" s="321"/>
      <c r="AM252" s="322"/>
      <c r="AN252" s="323"/>
      <c r="AO252" s="323"/>
      <c r="AP252" s="324"/>
      <c r="AQ252" s="325"/>
      <c r="AR252" s="319"/>
      <c r="AS252" s="320"/>
      <c r="AT252" s="321"/>
      <c r="AU252" s="322"/>
      <c r="AV252" s="323"/>
      <c r="AW252" s="323"/>
      <c r="AX252" s="324"/>
      <c r="AY252" s="330"/>
      <c r="AZ252" s="328">
        <v>159.18120000000002</v>
      </c>
      <c r="BA252" s="317"/>
      <c r="BB252" s="317"/>
      <c r="BC252" s="317"/>
      <c r="BD252" s="317"/>
      <c r="BE252" s="317"/>
      <c r="BF252" s="317"/>
      <c r="BG252" s="317"/>
      <c r="BH252" s="317"/>
      <c r="BI252" s="317"/>
      <c r="BJ252" s="229">
        <v>159.18120000000002</v>
      </c>
    </row>
    <row r="253" spans="1:62" s="120" customFormat="1" ht="11.25" x14ac:dyDescent="0.2">
      <c r="A253" s="218">
        <v>249</v>
      </c>
      <c r="B253" s="218" t="s">
        <v>133</v>
      </c>
      <c r="C253" s="219" t="s">
        <v>134</v>
      </c>
      <c r="D253" s="218" t="s">
        <v>135</v>
      </c>
      <c r="E253" s="220" t="s">
        <v>136</v>
      </c>
      <c r="F253" s="221"/>
      <c r="G253" s="221"/>
      <c r="H253" s="221" t="s">
        <v>165</v>
      </c>
      <c r="I253" s="221">
        <v>249</v>
      </c>
      <c r="J253" s="221"/>
      <c r="K253" s="222"/>
      <c r="L253" s="223">
        <v>1</v>
      </c>
      <c r="M253" s="223" t="s">
        <v>138</v>
      </c>
      <c r="N253" s="223" t="s">
        <v>791</v>
      </c>
      <c r="O253" s="222">
        <v>721400</v>
      </c>
      <c r="P253" s="223" t="s">
        <v>792</v>
      </c>
      <c r="Q253" s="223">
        <v>2016</v>
      </c>
      <c r="R253" s="223" t="s">
        <v>793</v>
      </c>
      <c r="S253" s="223" t="s">
        <v>794</v>
      </c>
      <c r="T253" s="223"/>
      <c r="U253" s="218"/>
      <c r="V253" s="218"/>
      <c r="W253" s="311"/>
      <c r="X253" s="224"/>
      <c r="Y253" s="225">
        <v>5</v>
      </c>
      <c r="Z253" s="329">
        <v>3</v>
      </c>
      <c r="AA253" s="226">
        <v>3</v>
      </c>
      <c r="AB253" s="319" t="s">
        <v>44</v>
      </c>
      <c r="AC253" s="320" t="s">
        <v>44</v>
      </c>
      <c r="AD253" s="321">
        <v>100</v>
      </c>
      <c r="AE253" s="322"/>
      <c r="AF253" s="323"/>
      <c r="AG253" s="323"/>
      <c r="AH253" s="324"/>
      <c r="AI253" s="325" t="s">
        <v>144</v>
      </c>
      <c r="AJ253" s="319"/>
      <c r="AK253" s="320"/>
      <c r="AL253" s="321"/>
      <c r="AM253" s="322"/>
      <c r="AN253" s="323"/>
      <c r="AO253" s="323"/>
      <c r="AP253" s="324"/>
      <c r="AQ253" s="325"/>
      <c r="AR253" s="319"/>
      <c r="AS253" s="320"/>
      <c r="AT253" s="321"/>
      <c r="AU253" s="322"/>
      <c r="AV253" s="323"/>
      <c r="AW253" s="323"/>
      <c r="AX253" s="324"/>
      <c r="AY253" s="330"/>
      <c r="AZ253" s="328"/>
      <c r="BA253" s="317"/>
      <c r="BB253" s="317"/>
      <c r="BC253" s="317"/>
      <c r="BD253" s="317"/>
      <c r="BE253" s="317"/>
      <c r="BF253" s="317"/>
      <c r="BG253" s="317"/>
      <c r="BH253" s="317"/>
      <c r="BI253" s="317"/>
      <c r="BJ253" s="229"/>
    </row>
    <row r="254" spans="1:62" s="120" customFormat="1" ht="11.25" x14ac:dyDescent="0.2">
      <c r="A254" s="218">
        <v>197</v>
      </c>
      <c r="B254" s="218" t="s">
        <v>133</v>
      </c>
      <c r="C254" s="219" t="s">
        <v>134</v>
      </c>
      <c r="D254" s="218" t="s">
        <v>135</v>
      </c>
      <c r="E254" s="220" t="s">
        <v>136</v>
      </c>
      <c r="F254" s="221"/>
      <c r="G254" s="221"/>
      <c r="H254" s="221" t="s">
        <v>795</v>
      </c>
      <c r="I254" s="221">
        <v>197</v>
      </c>
      <c r="J254" s="221"/>
      <c r="K254" s="222"/>
      <c r="L254" s="223">
        <v>1</v>
      </c>
      <c r="M254" s="223" t="s">
        <v>138</v>
      </c>
      <c r="N254" s="223" t="s">
        <v>796</v>
      </c>
      <c r="O254" s="222">
        <v>731000</v>
      </c>
      <c r="P254" s="223" t="s">
        <v>46</v>
      </c>
      <c r="Q254" s="223">
        <v>2012</v>
      </c>
      <c r="R254" s="223" t="s">
        <v>797</v>
      </c>
      <c r="S254" s="223"/>
      <c r="T254" s="223"/>
      <c r="U254" s="218"/>
      <c r="V254" s="218"/>
      <c r="W254" s="311"/>
      <c r="X254" s="224"/>
      <c r="Y254" s="225">
        <v>30</v>
      </c>
      <c r="Z254" s="318">
        <v>1</v>
      </c>
      <c r="AA254" s="226">
        <v>3</v>
      </c>
      <c r="AB254" s="319"/>
      <c r="AC254" s="320"/>
      <c r="AD254" s="321"/>
      <c r="AE254" s="322"/>
      <c r="AF254" s="323"/>
      <c r="AG254" s="323"/>
      <c r="AH254" s="324"/>
      <c r="AI254" s="325"/>
      <c r="AJ254" s="319"/>
      <c r="AK254" s="320"/>
      <c r="AL254" s="321"/>
      <c r="AM254" s="322"/>
      <c r="AN254" s="323"/>
      <c r="AO254" s="323"/>
      <c r="AP254" s="324"/>
      <c r="AQ254" s="325"/>
      <c r="AR254" s="319"/>
      <c r="AS254" s="320"/>
      <c r="AT254" s="321"/>
      <c r="AU254" s="322"/>
      <c r="AV254" s="323"/>
      <c r="AW254" s="323"/>
      <c r="AX254" s="324"/>
      <c r="AY254" s="330"/>
      <c r="AZ254" s="328"/>
      <c r="BA254" s="317"/>
      <c r="BB254" s="317"/>
      <c r="BC254" s="317"/>
      <c r="BD254" s="317"/>
      <c r="BE254" s="317"/>
      <c r="BF254" s="317"/>
      <c r="BG254" s="317"/>
      <c r="BH254" s="317"/>
      <c r="BI254" s="317"/>
      <c r="BJ254" s="229"/>
    </row>
    <row r="255" spans="1:62" s="120" customFormat="1" ht="11.25" x14ac:dyDescent="0.2">
      <c r="A255" s="218">
        <v>149</v>
      </c>
      <c r="B255" s="218" t="s">
        <v>133</v>
      </c>
      <c r="C255" s="219" t="s">
        <v>134</v>
      </c>
      <c r="D255" s="218" t="s">
        <v>135</v>
      </c>
      <c r="E255" s="220" t="s">
        <v>136</v>
      </c>
      <c r="F255" s="221"/>
      <c r="G255" s="221"/>
      <c r="H255" s="221" t="s">
        <v>217</v>
      </c>
      <c r="I255" s="221">
        <v>149</v>
      </c>
      <c r="J255" s="221"/>
      <c r="K255" s="222"/>
      <c r="L255" s="223">
        <v>15</v>
      </c>
      <c r="M255" s="223" t="s">
        <v>138</v>
      </c>
      <c r="N255" s="223" t="s">
        <v>798</v>
      </c>
      <c r="O255" s="222">
        <v>731100</v>
      </c>
      <c r="P255" s="223" t="s">
        <v>799</v>
      </c>
      <c r="Q255" s="223">
        <v>2012</v>
      </c>
      <c r="R255" s="223" t="s">
        <v>800</v>
      </c>
      <c r="S255" s="223"/>
      <c r="T255" s="223"/>
      <c r="U255" s="218"/>
      <c r="V255" s="218"/>
      <c r="W255" s="311"/>
      <c r="X255" s="224"/>
      <c r="Y255" s="225">
        <v>30</v>
      </c>
      <c r="Z255" s="318">
        <v>1</v>
      </c>
      <c r="AA255" s="226">
        <v>3</v>
      </c>
      <c r="AB255" s="319"/>
      <c r="AC255" s="320"/>
      <c r="AD255" s="321"/>
      <c r="AE255" s="322"/>
      <c r="AF255" s="323"/>
      <c r="AG255" s="323"/>
      <c r="AH255" s="324"/>
      <c r="AI255" s="325"/>
      <c r="AJ255" s="319"/>
      <c r="AK255" s="320"/>
      <c r="AL255" s="321"/>
      <c r="AM255" s="322"/>
      <c r="AN255" s="323"/>
      <c r="AO255" s="323"/>
      <c r="AP255" s="324"/>
      <c r="AQ255" s="325"/>
      <c r="AR255" s="319"/>
      <c r="AS255" s="320"/>
      <c r="AT255" s="321"/>
      <c r="AU255" s="322"/>
      <c r="AV255" s="323"/>
      <c r="AW255" s="323"/>
      <c r="AX255" s="324"/>
      <c r="AY255" s="330"/>
      <c r="AZ255" s="328"/>
      <c r="BA255" s="317"/>
      <c r="BB255" s="317"/>
      <c r="BC255" s="317"/>
      <c r="BD255" s="317"/>
      <c r="BE255" s="317"/>
      <c r="BF255" s="317"/>
      <c r="BG255" s="317"/>
      <c r="BH255" s="317"/>
      <c r="BI255" s="317"/>
      <c r="BJ255" s="229"/>
    </row>
    <row r="256" spans="1:62" s="120" customFormat="1" ht="11.25" x14ac:dyDescent="0.2">
      <c r="A256" s="218">
        <v>147</v>
      </c>
      <c r="B256" s="218" t="s">
        <v>133</v>
      </c>
      <c r="C256" s="219" t="s">
        <v>134</v>
      </c>
      <c r="D256" s="218" t="s">
        <v>135</v>
      </c>
      <c r="E256" s="220" t="s">
        <v>136</v>
      </c>
      <c r="F256" s="221"/>
      <c r="G256" s="221"/>
      <c r="H256" s="221" t="s">
        <v>217</v>
      </c>
      <c r="I256" s="221">
        <v>147</v>
      </c>
      <c r="J256" s="221"/>
      <c r="K256" s="222"/>
      <c r="L256" s="223">
        <v>15</v>
      </c>
      <c r="M256" s="223" t="s">
        <v>138</v>
      </c>
      <c r="N256" s="223" t="s">
        <v>801</v>
      </c>
      <c r="O256" s="222">
        <v>731200</v>
      </c>
      <c r="P256" s="223" t="s">
        <v>802</v>
      </c>
      <c r="Q256" s="223">
        <v>2012</v>
      </c>
      <c r="R256" s="223" t="s">
        <v>434</v>
      </c>
      <c r="S256" s="223" t="s">
        <v>803</v>
      </c>
      <c r="T256" s="223"/>
      <c r="U256" s="218"/>
      <c r="V256" s="218"/>
      <c r="W256" s="311"/>
      <c r="X256" s="224"/>
      <c r="Y256" s="225">
        <v>10</v>
      </c>
      <c r="Z256" s="316">
        <v>2</v>
      </c>
      <c r="AA256" s="226">
        <v>3</v>
      </c>
      <c r="AB256" s="319"/>
      <c r="AC256" s="320"/>
      <c r="AD256" s="321"/>
      <c r="AE256" s="322"/>
      <c r="AF256" s="323"/>
      <c r="AG256" s="323"/>
      <c r="AH256" s="324"/>
      <c r="AI256" s="325"/>
      <c r="AJ256" s="319"/>
      <c r="AK256" s="320"/>
      <c r="AL256" s="321"/>
      <c r="AM256" s="322"/>
      <c r="AN256" s="323"/>
      <c r="AO256" s="323"/>
      <c r="AP256" s="324"/>
      <c r="AQ256" s="325"/>
      <c r="AR256" s="319"/>
      <c r="AS256" s="320"/>
      <c r="AT256" s="321"/>
      <c r="AU256" s="322"/>
      <c r="AV256" s="323"/>
      <c r="AW256" s="323"/>
      <c r="AX256" s="324"/>
      <c r="AY256" s="330"/>
      <c r="AZ256" s="328"/>
      <c r="BA256" s="317"/>
      <c r="BB256" s="317"/>
      <c r="BC256" s="317"/>
      <c r="BD256" s="317"/>
      <c r="BE256" s="317"/>
      <c r="BF256" s="317"/>
      <c r="BG256" s="317"/>
      <c r="BH256" s="317"/>
      <c r="BI256" s="317"/>
      <c r="BJ256" s="229"/>
    </row>
    <row r="257" spans="1:62" s="120" customFormat="1" ht="11.25" x14ac:dyDescent="0.2">
      <c r="A257" s="218">
        <v>148</v>
      </c>
      <c r="B257" s="218" t="s">
        <v>133</v>
      </c>
      <c r="C257" s="219" t="s">
        <v>134</v>
      </c>
      <c r="D257" s="218" t="s">
        <v>135</v>
      </c>
      <c r="E257" s="220" t="s">
        <v>136</v>
      </c>
      <c r="F257" s="221"/>
      <c r="G257" s="221"/>
      <c r="H257" s="221" t="s">
        <v>217</v>
      </c>
      <c r="I257" s="221">
        <v>148</v>
      </c>
      <c r="J257" s="221"/>
      <c r="K257" s="222"/>
      <c r="L257" s="223">
        <v>15</v>
      </c>
      <c r="M257" s="223" t="s">
        <v>138</v>
      </c>
      <c r="N257" s="223" t="s">
        <v>804</v>
      </c>
      <c r="O257" s="222">
        <v>731200</v>
      </c>
      <c r="P257" s="223" t="s">
        <v>802</v>
      </c>
      <c r="Q257" s="223">
        <v>2012</v>
      </c>
      <c r="R257" s="223" t="s">
        <v>805</v>
      </c>
      <c r="S257" s="223"/>
      <c r="T257" s="223"/>
      <c r="U257" s="218"/>
      <c r="V257" s="218"/>
      <c r="W257" s="311"/>
      <c r="X257" s="224"/>
      <c r="Y257" s="225">
        <v>15</v>
      </c>
      <c r="Z257" s="316">
        <v>2</v>
      </c>
      <c r="AA257" s="226">
        <v>3</v>
      </c>
      <c r="AB257" s="319" t="s">
        <v>44</v>
      </c>
      <c r="AC257" s="320" t="s">
        <v>45</v>
      </c>
      <c r="AD257" s="321">
        <v>100</v>
      </c>
      <c r="AE257" s="322"/>
      <c r="AF257" s="323"/>
      <c r="AG257" s="323"/>
      <c r="AH257" s="324"/>
      <c r="AI257" s="325" t="s">
        <v>144</v>
      </c>
      <c r="AJ257" s="319"/>
      <c r="AK257" s="320"/>
      <c r="AL257" s="321"/>
      <c r="AM257" s="322"/>
      <c r="AN257" s="323"/>
      <c r="AO257" s="323"/>
      <c r="AP257" s="324"/>
      <c r="AQ257" s="325"/>
      <c r="AR257" s="319"/>
      <c r="AS257" s="320"/>
      <c r="AT257" s="321"/>
      <c r="AU257" s="322"/>
      <c r="AV257" s="323"/>
      <c r="AW257" s="323"/>
      <c r="AX257" s="324"/>
      <c r="AY257" s="330"/>
      <c r="AZ257" s="328"/>
      <c r="BA257" s="317"/>
      <c r="BB257" s="317"/>
      <c r="BC257" s="317"/>
      <c r="BD257" s="317"/>
      <c r="BE257" s="317"/>
      <c r="BF257" s="317">
        <v>31371.179926335666</v>
      </c>
      <c r="BG257" s="317"/>
      <c r="BH257" s="317"/>
      <c r="BI257" s="317"/>
      <c r="BJ257" s="229">
        <v>31371.179926335666</v>
      </c>
    </row>
    <row r="258" spans="1:62" s="120" customFormat="1" ht="11.25" x14ac:dyDescent="0.2">
      <c r="A258" s="218">
        <v>150</v>
      </c>
      <c r="B258" s="218" t="s">
        <v>133</v>
      </c>
      <c r="C258" s="219" t="s">
        <v>134</v>
      </c>
      <c r="D258" s="218" t="s">
        <v>135</v>
      </c>
      <c r="E258" s="220" t="s">
        <v>136</v>
      </c>
      <c r="F258" s="221"/>
      <c r="G258" s="221"/>
      <c r="H258" s="221" t="s">
        <v>217</v>
      </c>
      <c r="I258" s="221">
        <v>150</v>
      </c>
      <c r="J258" s="221"/>
      <c r="K258" s="222"/>
      <c r="L258" s="223">
        <v>15</v>
      </c>
      <c r="M258" s="223" t="s">
        <v>138</v>
      </c>
      <c r="N258" s="223" t="s">
        <v>809</v>
      </c>
      <c r="O258" s="222">
        <v>732200</v>
      </c>
      <c r="P258" s="223" t="s">
        <v>802</v>
      </c>
      <c r="Q258" s="223">
        <v>2012</v>
      </c>
      <c r="R258" s="223"/>
      <c r="S258" s="223"/>
      <c r="T258" s="223"/>
      <c r="U258" s="218"/>
      <c r="V258" s="218"/>
      <c r="W258" s="311"/>
      <c r="X258" s="224"/>
      <c r="Y258" s="225">
        <v>30</v>
      </c>
      <c r="Z258" s="318">
        <v>1</v>
      </c>
      <c r="AA258" s="226">
        <v>3</v>
      </c>
      <c r="AB258" s="319"/>
      <c r="AC258" s="320"/>
      <c r="AD258" s="321"/>
      <c r="AE258" s="322"/>
      <c r="AF258" s="323"/>
      <c r="AG258" s="323"/>
      <c r="AH258" s="324"/>
      <c r="AI258" s="325"/>
      <c r="AJ258" s="319"/>
      <c r="AK258" s="320"/>
      <c r="AL258" s="321"/>
      <c r="AM258" s="322"/>
      <c r="AN258" s="323"/>
      <c r="AO258" s="323"/>
      <c r="AP258" s="324"/>
      <c r="AQ258" s="325"/>
      <c r="AR258" s="319"/>
      <c r="AS258" s="320"/>
      <c r="AT258" s="321"/>
      <c r="AU258" s="322"/>
      <c r="AV258" s="323"/>
      <c r="AW258" s="323"/>
      <c r="AX258" s="324"/>
      <c r="AY258" s="330"/>
      <c r="AZ258" s="328"/>
      <c r="BA258" s="317"/>
      <c r="BB258" s="317"/>
      <c r="BC258" s="317"/>
      <c r="BD258" s="317"/>
      <c r="BE258" s="317"/>
      <c r="BF258" s="317"/>
      <c r="BG258" s="317"/>
      <c r="BH258" s="317"/>
      <c r="BI258" s="317"/>
      <c r="BJ258" s="229"/>
    </row>
    <row r="259" spans="1:62" s="120" customFormat="1" ht="11.25" x14ac:dyDescent="0.2">
      <c r="A259" s="218">
        <v>151</v>
      </c>
      <c r="B259" s="218" t="s">
        <v>133</v>
      </c>
      <c r="C259" s="219" t="s">
        <v>134</v>
      </c>
      <c r="D259" s="218" t="s">
        <v>135</v>
      </c>
      <c r="E259" s="220" t="s">
        <v>136</v>
      </c>
      <c r="F259" s="221"/>
      <c r="G259" s="221"/>
      <c r="H259" s="221" t="s">
        <v>217</v>
      </c>
      <c r="I259" s="221">
        <v>151</v>
      </c>
      <c r="J259" s="221"/>
      <c r="K259" s="222"/>
      <c r="L259" s="223">
        <v>92</v>
      </c>
      <c r="M259" s="223" t="s">
        <v>138</v>
      </c>
      <c r="N259" s="223" t="s">
        <v>810</v>
      </c>
      <c r="O259" s="222">
        <v>741110</v>
      </c>
      <c r="P259" s="223" t="s">
        <v>811</v>
      </c>
      <c r="Q259" s="223">
        <v>2012</v>
      </c>
      <c r="R259" s="223" t="s">
        <v>800</v>
      </c>
      <c r="S259" s="223"/>
      <c r="T259" s="223"/>
      <c r="U259" s="218"/>
      <c r="V259" s="218"/>
      <c r="W259" s="311"/>
      <c r="X259" s="224"/>
      <c r="Y259" s="225">
        <v>30</v>
      </c>
      <c r="Z259" s="318">
        <v>1</v>
      </c>
      <c r="AA259" s="226">
        <v>3</v>
      </c>
      <c r="AB259" s="319"/>
      <c r="AC259" s="320"/>
      <c r="AD259" s="321"/>
      <c r="AE259" s="322"/>
      <c r="AF259" s="323"/>
      <c r="AG259" s="323"/>
      <c r="AH259" s="324"/>
      <c r="AI259" s="325"/>
      <c r="AJ259" s="319"/>
      <c r="AK259" s="320"/>
      <c r="AL259" s="321"/>
      <c r="AM259" s="322"/>
      <c r="AN259" s="323"/>
      <c r="AO259" s="323"/>
      <c r="AP259" s="324"/>
      <c r="AQ259" s="325"/>
      <c r="AR259" s="319"/>
      <c r="AS259" s="320"/>
      <c r="AT259" s="321"/>
      <c r="AU259" s="322"/>
      <c r="AV259" s="323"/>
      <c r="AW259" s="323"/>
      <c r="AX259" s="324"/>
      <c r="AY259" s="330"/>
      <c r="AZ259" s="328"/>
      <c r="BA259" s="317"/>
      <c r="BB259" s="317"/>
      <c r="BC259" s="317"/>
      <c r="BD259" s="317"/>
      <c r="BE259" s="317"/>
      <c r="BF259" s="317"/>
      <c r="BG259" s="317"/>
      <c r="BH259" s="317"/>
      <c r="BI259" s="317"/>
      <c r="BJ259" s="229"/>
    </row>
    <row r="260" spans="1:62" s="120" customFormat="1" ht="11.25" x14ac:dyDescent="0.2">
      <c r="A260" s="218">
        <v>152</v>
      </c>
      <c r="B260" s="218" t="s">
        <v>133</v>
      </c>
      <c r="C260" s="219" t="s">
        <v>134</v>
      </c>
      <c r="D260" s="218" t="s">
        <v>135</v>
      </c>
      <c r="E260" s="220" t="s">
        <v>136</v>
      </c>
      <c r="F260" s="221"/>
      <c r="G260" s="221"/>
      <c r="H260" s="221" t="s">
        <v>217</v>
      </c>
      <c r="I260" s="221">
        <v>152</v>
      </c>
      <c r="J260" s="221"/>
      <c r="K260" s="222"/>
      <c r="L260" s="223">
        <v>1</v>
      </c>
      <c r="M260" s="223" t="s">
        <v>812</v>
      </c>
      <c r="N260" s="223" t="s">
        <v>813</v>
      </c>
      <c r="O260" s="222">
        <v>741120</v>
      </c>
      <c r="P260" s="223" t="s">
        <v>814</v>
      </c>
      <c r="Q260" s="223">
        <v>2012</v>
      </c>
      <c r="R260" s="223"/>
      <c r="S260" s="223"/>
      <c r="T260" s="223"/>
      <c r="U260" s="218"/>
      <c r="V260" s="218"/>
      <c r="W260" s="311"/>
      <c r="X260" s="224"/>
      <c r="Y260" s="225">
        <v>30</v>
      </c>
      <c r="Z260" s="318">
        <v>1</v>
      </c>
      <c r="AA260" s="226">
        <v>3</v>
      </c>
      <c r="AB260" s="319"/>
      <c r="AC260" s="320"/>
      <c r="AD260" s="321"/>
      <c r="AE260" s="322"/>
      <c r="AF260" s="323"/>
      <c r="AG260" s="323"/>
      <c r="AH260" s="324"/>
      <c r="AI260" s="325"/>
      <c r="AJ260" s="319"/>
      <c r="AK260" s="320"/>
      <c r="AL260" s="321"/>
      <c r="AM260" s="322"/>
      <c r="AN260" s="323"/>
      <c r="AO260" s="323"/>
      <c r="AP260" s="324"/>
      <c r="AQ260" s="325"/>
      <c r="AR260" s="319"/>
      <c r="AS260" s="320"/>
      <c r="AT260" s="321"/>
      <c r="AU260" s="322"/>
      <c r="AV260" s="323"/>
      <c r="AW260" s="323"/>
      <c r="AX260" s="324"/>
      <c r="AY260" s="330"/>
      <c r="AZ260" s="328"/>
      <c r="BA260" s="317"/>
      <c r="BB260" s="317"/>
      <c r="BC260" s="317"/>
      <c r="BD260" s="317"/>
      <c r="BE260" s="317"/>
      <c r="BF260" s="317"/>
      <c r="BG260" s="317"/>
      <c r="BH260" s="317"/>
      <c r="BI260" s="317"/>
      <c r="BJ260" s="229"/>
    </row>
    <row r="261" spans="1:62" s="120" customFormat="1" ht="11.25" x14ac:dyDescent="0.2">
      <c r="A261" s="218">
        <v>153</v>
      </c>
      <c r="B261" s="218" t="s">
        <v>133</v>
      </c>
      <c r="C261" s="219" t="s">
        <v>134</v>
      </c>
      <c r="D261" s="218" t="s">
        <v>135</v>
      </c>
      <c r="E261" s="220" t="s">
        <v>136</v>
      </c>
      <c r="F261" s="221"/>
      <c r="G261" s="221"/>
      <c r="H261" s="221" t="s">
        <v>217</v>
      </c>
      <c r="I261" s="221">
        <v>153</v>
      </c>
      <c r="J261" s="221"/>
      <c r="K261" s="222"/>
      <c r="L261" s="223">
        <v>42</v>
      </c>
      <c r="M261" s="223" t="s">
        <v>138</v>
      </c>
      <c r="N261" s="223" t="s">
        <v>815</v>
      </c>
      <c r="O261" s="222">
        <v>741130</v>
      </c>
      <c r="P261" s="223" t="s">
        <v>816</v>
      </c>
      <c r="Q261" s="223">
        <v>2012</v>
      </c>
      <c r="R261" s="223" t="s">
        <v>800</v>
      </c>
      <c r="S261" s="223">
        <v>300</v>
      </c>
      <c r="T261" s="223"/>
      <c r="U261" s="218"/>
      <c r="V261" s="218"/>
      <c r="W261" s="311"/>
      <c r="X261" s="224"/>
      <c r="Y261" s="225">
        <v>30</v>
      </c>
      <c r="Z261" s="318">
        <v>1</v>
      </c>
      <c r="AA261" s="226">
        <v>3</v>
      </c>
      <c r="AB261" s="319"/>
      <c r="AC261" s="320"/>
      <c r="AD261" s="321"/>
      <c r="AE261" s="322"/>
      <c r="AF261" s="323"/>
      <c r="AG261" s="323"/>
      <c r="AH261" s="324"/>
      <c r="AI261" s="325"/>
      <c r="AJ261" s="319"/>
      <c r="AK261" s="320"/>
      <c r="AL261" s="321"/>
      <c r="AM261" s="322"/>
      <c r="AN261" s="323"/>
      <c r="AO261" s="323"/>
      <c r="AP261" s="324"/>
      <c r="AQ261" s="325"/>
      <c r="AR261" s="319"/>
      <c r="AS261" s="320"/>
      <c r="AT261" s="321"/>
      <c r="AU261" s="322"/>
      <c r="AV261" s="323"/>
      <c r="AW261" s="323"/>
      <c r="AX261" s="324"/>
      <c r="AY261" s="330"/>
      <c r="AZ261" s="328">
        <v>2122.4160000000002</v>
      </c>
      <c r="BA261" s="317">
        <v>2164.8643200000001</v>
      </c>
      <c r="BB261" s="317">
        <v>2208.1616064</v>
      </c>
      <c r="BC261" s="317">
        <v>2252.3248385280003</v>
      </c>
      <c r="BD261" s="317">
        <v>2297.3713352985601</v>
      </c>
      <c r="BE261" s="317">
        <v>2343.3187620045314</v>
      </c>
      <c r="BF261" s="317">
        <v>2390.1851372446222</v>
      </c>
      <c r="BG261" s="317">
        <v>2437.9888399895149</v>
      </c>
      <c r="BH261" s="317">
        <v>2486.7486167893048</v>
      </c>
      <c r="BI261" s="317">
        <v>2536.4835891250909</v>
      </c>
      <c r="BJ261" s="229">
        <v>23239.863045379625</v>
      </c>
    </row>
    <row r="262" spans="1:62" s="120" customFormat="1" ht="11.25" x14ac:dyDescent="0.2">
      <c r="A262" s="218">
        <v>154</v>
      </c>
      <c r="B262" s="218" t="s">
        <v>133</v>
      </c>
      <c r="C262" s="219" t="s">
        <v>134</v>
      </c>
      <c r="D262" s="218" t="s">
        <v>135</v>
      </c>
      <c r="E262" s="220" t="s">
        <v>136</v>
      </c>
      <c r="F262" s="221"/>
      <c r="G262" s="221"/>
      <c r="H262" s="221" t="s">
        <v>217</v>
      </c>
      <c r="I262" s="221">
        <v>154</v>
      </c>
      <c r="J262" s="221"/>
      <c r="K262" s="222"/>
      <c r="L262" s="223">
        <v>2</v>
      </c>
      <c r="M262" s="223" t="s">
        <v>138</v>
      </c>
      <c r="N262" s="223" t="s">
        <v>820</v>
      </c>
      <c r="O262" s="222">
        <v>741200</v>
      </c>
      <c r="P262" s="223" t="s">
        <v>821</v>
      </c>
      <c r="Q262" s="223">
        <v>2012</v>
      </c>
      <c r="R262" s="223" t="s">
        <v>800</v>
      </c>
      <c r="S262" s="223"/>
      <c r="T262" s="223"/>
      <c r="U262" s="218"/>
      <c r="V262" s="218"/>
      <c r="W262" s="311"/>
      <c r="X262" s="224"/>
      <c r="Y262" s="225">
        <v>20</v>
      </c>
      <c r="Z262" s="318">
        <v>1</v>
      </c>
      <c r="AA262" s="226">
        <v>3</v>
      </c>
      <c r="AB262" s="319"/>
      <c r="AC262" s="320"/>
      <c r="AD262" s="321"/>
      <c r="AE262" s="322"/>
      <c r="AF262" s="323"/>
      <c r="AG262" s="323"/>
      <c r="AH262" s="324"/>
      <c r="AI262" s="325"/>
      <c r="AJ262" s="319"/>
      <c r="AK262" s="320"/>
      <c r="AL262" s="321"/>
      <c r="AM262" s="322"/>
      <c r="AN262" s="323"/>
      <c r="AO262" s="323"/>
      <c r="AP262" s="324"/>
      <c r="AQ262" s="325"/>
      <c r="AR262" s="319"/>
      <c r="AS262" s="320"/>
      <c r="AT262" s="321"/>
      <c r="AU262" s="322"/>
      <c r="AV262" s="323"/>
      <c r="AW262" s="323"/>
      <c r="AX262" s="324"/>
      <c r="AY262" s="330"/>
      <c r="AZ262" s="328"/>
      <c r="BA262" s="317"/>
      <c r="BB262" s="317"/>
      <c r="BC262" s="317"/>
      <c r="BD262" s="317"/>
      <c r="BE262" s="317"/>
      <c r="BF262" s="317"/>
      <c r="BG262" s="317"/>
      <c r="BH262" s="317"/>
      <c r="BI262" s="317"/>
      <c r="BJ262" s="229"/>
    </row>
    <row r="263" spans="1:62" s="120" customFormat="1" ht="11.25" x14ac:dyDescent="0.2">
      <c r="A263" s="218">
        <v>198</v>
      </c>
      <c r="B263" s="218" t="s">
        <v>133</v>
      </c>
      <c r="C263" s="219" t="s">
        <v>134</v>
      </c>
      <c r="D263" s="218" t="s">
        <v>135</v>
      </c>
      <c r="E263" s="220" t="s">
        <v>136</v>
      </c>
      <c r="F263" s="221"/>
      <c r="G263" s="221"/>
      <c r="H263" s="221" t="s">
        <v>284</v>
      </c>
      <c r="I263" s="221">
        <v>198</v>
      </c>
      <c r="J263" s="221"/>
      <c r="K263" s="222"/>
      <c r="L263" s="223">
        <v>1</v>
      </c>
      <c r="M263" s="223" t="s">
        <v>138</v>
      </c>
      <c r="N263" s="223" t="s">
        <v>822</v>
      </c>
      <c r="O263" s="222">
        <v>741300</v>
      </c>
      <c r="P263" s="223" t="s">
        <v>823</v>
      </c>
      <c r="Q263" s="223">
        <v>2012</v>
      </c>
      <c r="R263" s="223" t="s">
        <v>824</v>
      </c>
      <c r="S263" s="223" t="s">
        <v>825</v>
      </c>
      <c r="T263" s="223"/>
      <c r="U263" s="218"/>
      <c r="V263" s="218"/>
      <c r="W263" s="311"/>
      <c r="X263" s="224"/>
      <c r="Y263" s="225">
        <v>30</v>
      </c>
      <c r="Z263" s="318">
        <v>1</v>
      </c>
      <c r="AA263" s="226">
        <v>3</v>
      </c>
      <c r="AB263" s="319"/>
      <c r="AC263" s="320"/>
      <c r="AD263" s="321"/>
      <c r="AE263" s="322"/>
      <c r="AF263" s="323"/>
      <c r="AG263" s="323"/>
      <c r="AH263" s="324"/>
      <c r="AI263" s="325"/>
      <c r="AJ263" s="319"/>
      <c r="AK263" s="320"/>
      <c r="AL263" s="321"/>
      <c r="AM263" s="322"/>
      <c r="AN263" s="323"/>
      <c r="AO263" s="323"/>
      <c r="AP263" s="324"/>
      <c r="AQ263" s="325"/>
      <c r="AR263" s="319"/>
      <c r="AS263" s="320"/>
      <c r="AT263" s="321"/>
      <c r="AU263" s="322"/>
      <c r="AV263" s="323"/>
      <c r="AW263" s="323"/>
      <c r="AX263" s="324"/>
      <c r="AY263" s="330"/>
      <c r="AZ263" s="328"/>
      <c r="BA263" s="317"/>
      <c r="BB263" s="317"/>
      <c r="BC263" s="317"/>
      <c r="BD263" s="317"/>
      <c r="BE263" s="317"/>
      <c r="BF263" s="317"/>
      <c r="BG263" s="317"/>
      <c r="BH263" s="317"/>
      <c r="BI263" s="317"/>
      <c r="BJ263" s="229"/>
    </row>
    <row r="264" spans="1:62" s="120" customFormat="1" ht="11.25" x14ac:dyDescent="0.2">
      <c r="A264" s="218">
        <v>96</v>
      </c>
      <c r="B264" s="218" t="s">
        <v>133</v>
      </c>
      <c r="C264" s="219" t="s">
        <v>134</v>
      </c>
      <c r="D264" s="218" t="s">
        <v>135</v>
      </c>
      <c r="E264" s="220" t="s">
        <v>136</v>
      </c>
      <c r="F264" s="221"/>
      <c r="G264" s="221"/>
      <c r="H264" s="221" t="s">
        <v>165</v>
      </c>
      <c r="I264" s="221">
        <v>96</v>
      </c>
      <c r="J264" s="221"/>
      <c r="K264" s="222"/>
      <c r="L264" s="223">
        <v>2</v>
      </c>
      <c r="M264" s="223" t="s">
        <v>138</v>
      </c>
      <c r="N264" s="223" t="s">
        <v>826</v>
      </c>
      <c r="O264" s="222">
        <v>751100</v>
      </c>
      <c r="P264" s="223" t="s">
        <v>827</v>
      </c>
      <c r="Q264" s="223">
        <v>2012</v>
      </c>
      <c r="R264" s="223" t="s">
        <v>828</v>
      </c>
      <c r="S264" s="223" t="s">
        <v>829</v>
      </c>
      <c r="T264" s="223"/>
      <c r="U264" s="218"/>
      <c r="V264" s="218"/>
      <c r="W264" s="311"/>
      <c r="X264" s="224"/>
      <c r="Y264" s="225">
        <v>25</v>
      </c>
      <c r="Z264" s="318">
        <v>1</v>
      </c>
      <c r="AA264" s="226">
        <v>3</v>
      </c>
      <c r="AB264" s="319"/>
      <c r="AC264" s="320"/>
      <c r="AD264" s="321"/>
      <c r="AE264" s="322"/>
      <c r="AF264" s="323"/>
      <c r="AG264" s="323"/>
      <c r="AH264" s="324"/>
      <c r="AI264" s="325"/>
      <c r="AJ264" s="319"/>
      <c r="AK264" s="320"/>
      <c r="AL264" s="321"/>
      <c r="AM264" s="322"/>
      <c r="AN264" s="323"/>
      <c r="AO264" s="323"/>
      <c r="AP264" s="324"/>
      <c r="AQ264" s="325"/>
      <c r="AR264" s="319"/>
      <c r="AS264" s="320"/>
      <c r="AT264" s="321"/>
      <c r="AU264" s="322"/>
      <c r="AV264" s="323"/>
      <c r="AW264" s="323"/>
      <c r="AX264" s="324"/>
      <c r="AY264" s="330"/>
      <c r="AZ264" s="328"/>
      <c r="BA264" s="317"/>
      <c r="BB264" s="317"/>
      <c r="BC264" s="317"/>
      <c r="BD264" s="317"/>
      <c r="BE264" s="317"/>
      <c r="BF264" s="317">
        <v>9560.7405489784887</v>
      </c>
      <c r="BG264" s="317"/>
      <c r="BH264" s="317"/>
      <c r="BI264" s="317"/>
      <c r="BJ264" s="229">
        <v>9560.7405489784887</v>
      </c>
    </row>
    <row r="265" spans="1:62" s="120" customFormat="1" ht="11.25" x14ac:dyDescent="0.2">
      <c r="A265" s="218">
        <v>247</v>
      </c>
      <c r="B265" s="218" t="s">
        <v>133</v>
      </c>
      <c r="C265" s="219" t="s">
        <v>134</v>
      </c>
      <c r="D265" s="218" t="s">
        <v>135</v>
      </c>
      <c r="E265" s="220" t="s">
        <v>136</v>
      </c>
      <c r="F265" s="221"/>
      <c r="G265" s="221"/>
      <c r="H265" s="221" t="s">
        <v>185</v>
      </c>
      <c r="I265" s="221">
        <v>247</v>
      </c>
      <c r="J265" s="221"/>
      <c r="K265" s="222"/>
      <c r="L265" s="223">
        <v>1</v>
      </c>
      <c r="M265" s="223" t="s">
        <v>138</v>
      </c>
      <c r="N265" s="223" t="s">
        <v>833</v>
      </c>
      <c r="O265" s="222">
        <v>903410</v>
      </c>
      <c r="P265" s="223"/>
      <c r="Q265" s="223">
        <v>2012</v>
      </c>
      <c r="R265" s="223" t="s">
        <v>834</v>
      </c>
      <c r="S265" s="223"/>
      <c r="T265" s="223"/>
      <c r="U265" s="218"/>
      <c r="V265" s="218"/>
      <c r="W265" s="311"/>
      <c r="X265" s="224"/>
      <c r="Y265" s="225">
        <v>20</v>
      </c>
      <c r="Z265" s="318">
        <v>1</v>
      </c>
      <c r="AA265" s="226">
        <v>3</v>
      </c>
      <c r="AB265" s="319"/>
      <c r="AC265" s="320"/>
      <c r="AD265" s="321"/>
      <c r="AE265" s="322"/>
      <c r="AF265" s="323"/>
      <c r="AG265" s="323"/>
      <c r="AH265" s="324"/>
      <c r="AI265" s="325"/>
      <c r="AJ265" s="319"/>
      <c r="AK265" s="320"/>
      <c r="AL265" s="321"/>
      <c r="AM265" s="322"/>
      <c r="AN265" s="323"/>
      <c r="AO265" s="323"/>
      <c r="AP265" s="324"/>
      <c r="AQ265" s="325"/>
      <c r="AR265" s="319"/>
      <c r="AS265" s="320"/>
      <c r="AT265" s="321"/>
      <c r="AU265" s="322"/>
      <c r="AV265" s="323"/>
      <c r="AW265" s="323"/>
      <c r="AX265" s="324"/>
      <c r="AY265" s="330"/>
      <c r="AZ265" s="328"/>
      <c r="BA265" s="317"/>
      <c r="BB265" s="317"/>
      <c r="BC265" s="317"/>
      <c r="BD265" s="317"/>
      <c r="BE265" s="317"/>
      <c r="BF265" s="317"/>
      <c r="BG265" s="317"/>
      <c r="BH265" s="317"/>
      <c r="BI265" s="317"/>
      <c r="BJ265" s="229"/>
    </row>
    <row r="266" spans="1:62" s="120" customFormat="1" ht="11.25" x14ac:dyDescent="0.2">
      <c r="A266" s="218">
        <v>97</v>
      </c>
      <c r="B266" s="218" t="s">
        <v>133</v>
      </c>
      <c r="C266" s="219" t="s">
        <v>134</v>
      </c>
      <c r="D266" s="218" t="s">
        <v>135</v>
      </c>
      <c r="E266" s="220" t="s">
        <v>136</v>
      </c>
      <c r="F266" s="221"/>
      <c r="G266" s="221"/>
      <c r="H266" s="221" t="s">
        <v>165</v>
      </c>
      <c r="I266" s="221">
        <v>97</v>
      </c>
      <c r="J266" s="221"/>
      <c r="K266" s="222"/>
      <c r="L266" s="223">
        <v>3</v>
      </c>
      <c r="M266" s="223" t="s">
        <v>138</v>
      </c>
      <c r="N266" s="223" t="s">
        <v>835</v>
      </c>
      <c r="O266" s="222">
        <v>905300</v>
      </c>
      <c r="P266" s="223" t="s">
        <v>836</v>
      </c>
      <c r="Q266" s="223">
        <v>2012</v>
      </c>
      <c r="R266" s="223"/>
      <c r="S266" s="223"/>
      <c r="T266" s="223"/>
      <c r="U266" s="218"/>
      <c r="V266" s="218"/>
      <c r="W266" s="311"/>
      <c r="X266" s="224"/>
      <c r="Y266" s="225">
        <v>15</v>
      </c>
      <c r="Z266" s="316">
        <v>2</v>
      </c>
      <c r="AA266" s="226">
        <v>3</v>
      </c>
      <c r="AB266" s="319" t="s">
        <v>44</v>
      </c>
      <c r="AC266" s="320" t="s">
        <v>45</v>
      </c>
      <c r="AD266" s="321">
        <v>100</v>
      </c>
      <c r="AE266" s="322"/>
      <c r="AF266" s="323"/>
      <c r="AG266" s="323"/>
      <c r="AH266" s="324"/>
      <c r="AI266" s="325" t="s">
        <v>144</v>
      </c>
      <c r="AJ266" s="319"/>
      <c r="AK266" s="320"/>
      <c r="AL266" s="321"/>
      <c r="AM266" s="322"/>
      <c r="AN266" s="323"/>
      <c r="AO266" s="323"/>
      <c r="AP266" s="324"/>
      <c r="AQ266" s="325"/>
      <c r="AR266" s="319"/>
      <c r="AS266" s="320"/>
      <c r="AT266" s="321"/>
      <c r="AU266" s="322"/>
      <c r="AV266" s="323"/>
      <c r="AW266" s="323"/>
      <c r="AX266" s="324"/>
      <c r="AY266" s="330"/>
      <c r="AZ266" s="328"/>
      <c r="BA266" s="317"/>
      <c r="BB266" s="317"/>
      <c r="BC266" s="317"/>
      <c r="BD266" s="317"/>
      <c r="BE266" s="317"/>
      <c r="BF266" s="317">
        <v>26889.582794001999</v>
      </c>
      <c r="BG266" s="317"/>
      <c r="BH266" s="317"/>
      <c r="BI266" s="317"/>
      <c r="BJ266" s="229">
        <v>26889.582794001999</v>
      </c>
    </row>
    <row r="267" spans="1:62" s="120" customFormat="1" ht="11.25" x14ac:dyDescent="0.2">
      <c r="A267" s="26"/>
      <c r="B267" s="26"/>
      <c r="C267" s="29"/>
      <c r="D267" s="26"/>
      <c r="E267" s="28"/>
      <c r="F267" s="30"/>
      <c r="G267" s="30"/>
      <c r="H267" s="30"/>
      <c r="I267" s="30"/>
      <c r="J267" s="30"/>
      <c r="K267" s="31"/>
      <c r="L267" s="27"/>
      <c r="M267" s="27"/>
      <c r="N267" s="27"/>
      <c r="O267" s="31"/>
      <c r="P267" s="27"/>
      <c r="Q267" s="27"/>
      <c r="R267" s="27"/>
      <c r="S267" s="27"/>
      <c r="T267" s="27"/>
      <c r="U267" s="26"/>
      <c r="V267" s="26"/>
      <c r="W267" s="312"/>
      <c r="X267" s="133"/>
      <c r="Y267" s="132"/>
      <c r="Z267" s="132"/>
      <c r="AA267" s="37"/>
      <c r="AB267" s="206"/>
      <c r="AC267" s="207"/>
      <c r="AD267" s="208"/>
      <c r="AE267" s="209"/>
      <c r="AF267" s="210"/>
      <c r="AG267" s="210"/>
      <c r="AH267" s="211"/>
      <c r="AI267" s="257"/>
      <c r="AJ267" s="206"/>
      <c r="AK267" s="207"/>
      <c r="AL267" s="208"/>
      <c r="AM267" s="209"/>
      <c r="AN267" s="210"/>
      <c r="AO267" s="210"/>
      <c r="AP267" s="211"/>
      <c r="AQ267" s="257"/>
      <c r="AR267" s="206"/>
      <c r="AS267" s="207"/>
      <c r="AT267" s="208"/>
      <c r="AU267" s="209"/>
      <c r="AV267" s="210"/>
      <c r="AW267" s="210"/>
      <c r="AX267" s="211"/>
      <c r="AY267" s="260"/>
      <c r="AZ267" s="190"/>
      <c r="BA267" s="191"/>
      <c r="BB267" s="191"/>
      <c r="BC267" s="191"/>
      <c r="BD267" s="191"/>
      <c r="BE267" s="191"/>
      <c r="BF267" s="191"/>
      <c r="BG267" s="191"/>
      <c r="BH267" s="191"/>
      <c r="BI267" s="191"/>
      <c r="BJ267" s="119"/>
    </row>
  </sheetData>
  <sheetProtection formatColumns="0" formatRows="0" insertRows="0" autoFilter="0"/>
  <autoFilter ref="A10:BJ10" xr:uid="{00000000-0009-0000-0000-000000000000}"/>
  <phoneticPr fontId="6" type="noConversion"/>
  <hyperlinks>
    <hyperlink ref="BF11" location="'Opm MJB'!A12:H12" display="'Opm MJB'!A12:H12" xr:uid="{00000000-0004-0000-0000-000000000000}"/>
    <hyperlink ref="BF12" location="'Opm MJB'!A13:H13" display="'Opm MJB'!A13:H13" xr:uid="{00000000-0004-0000-0000-000001000000}"/>
    <hyperlink ref="BB13" location="'Opm MJB'!A14:H14" display="'Opm MJB'!A14:H14" xr:uid="{00000000-0004-0000-0000-000002000000}"/>
    <hyperlink ref="BF14" location="'Opm MJB'!A15:H15" display="'Opm MJB'!A15:H15" xr:uid="{00000000-0004-0000-0000-000003000000}"/>
    <hyperlink ref="AB17:AI17" location="'Opm Conditie'!A12:H12" display="'Opm Conditie'!A12:H12" xr:uid="{00000000-0004-0000-0000-000004000000}"/>
    <hyperlink ref="AZ17" location="'Opm MJB'!A16:H16" display="'Opm MJB'!A16:H16" xr:uid="{00000000-0004-0000-0000-000005000000}"/>
    <hyperlink ref="AZ18" location="'Opm MJB'!A17:H17" display="'Opm MJB'!A17:H17" xr:uid="{00000000-0004-0000-0000-000006000000}"/>
    <hyperlink ref="BB18" location="'Opm MJB'!A18:H18" display="'Opm MJB'!A18:H18" xr:uid="{00000000-0004-0000-0000-000007000000}"/>
    <hyperlink ref="BD18" location="'Opm MJB'!A19:H19" display="'Opm MJB'!A19:H19" xr:uid="{00000000-0004-0000-0000-000008000000}"/>
    <hyperlink ref="BF18" location="'Opm MJB'!A20:H20" display="'Opm MJB'!A20:H20" xr:uid="{00000000-0004-0000-0000-000009000000}"/>
    <hyperlink ref="BH18" location="'Opm MJB'!A21:H21" display="'Opm MJB'!A21:H21" xr:uid="{00000000-0004-0000-0000-00000A000000}"/>
    <hyperlink ref="AB21:AI21" location="'Opm Conditie'!A13:H13" display="'Opm Conditie'!A13:H13" xr:uid="{00000000-0004-0000-0000-00000B000000}"/>
    <hyperlink ref="AZ21" location="'Opm MJB'!A22:H22" display="'Opm MJB'!A22:H22" xr:uid="{00000000-0004-0000-0000-00000C000000}"/>
    <hyperlink ref="BF23" location="'Opm MJB'!A23:H23" display="'Opm MJB'!A23:H23" xr:uid="{00000000-0004-0000-0000-00000D000000}"/>
    <hyperlink ref="AB25:AI25" location="'Opm Conditie'!A14:H14" display="'Opm Conditie'!A14:H14" xr:uid="{00000000-0004-0000-0000-00000E000000}"/>
    <hyperlink ref="AB26:AI26" location="'Opm Conditie'!A15:H15" display="'Opm Conditie'!A15:H15" xr:uid="{00000000-0004-0000-0000-00000F000000}"/>
    <hyperlink ref="AJ26:AQ26" location="'Opm Conditie'!A16:H16" display="'Opm Conditie'!A16:H16" xr:uid="{00000000-0004-0000-0000-000010000000}"/>
    <hyperlink ref="AR26:AY26" location="'Opm Conditie'!A17:H17" display="'Opm Conditie'!A17:H17" xr:uid="{00000000-0004-0000-0000-000011000000}"/>
    <hyperlink ref="AZ26" location="'Opm MJB'!A24:H24" display="'Opm MJB'!A24:H24" xr:uid="{00000000-0004-0000-0000-000012000000}"/>
    <hyperlink ref="BE26" location="'Opm MJB'!A25:H25" display="'Opm MJB'!A25:H25" xr:uid="{00000000-0004-0000-0000-000013000000}"/>
    <hyperlink ref="BF27" location="'Opm MJB'!A26:H26" display="'Opm MJB'!A26:H26" xr:uid="{00000000-0004-0000-0000-000014000000}"/>
    <hyperlink ref="BF28" location="'Opm MJB'!A27:H27" display="'Opm MJB'!A27:H27" xr:uid="{00000000-0004-0000-0000-000015000000}"/>
    <hyperlink ref="BF29" location="'Opm MJB'!A28:H28" display="'Opm MJB'!A28:H28" xr:uid="{00000000-0004-0000-0000-000016000000}"/>
    <hyperlink ref="AB32:AI32" location="'Opm Conditie'!A18:H18" display="'Opm Conditie'!A18:H18" xr:uid="{00000000-0004-0000-0000-000017000000}"/>
    <hyperlink ref="AJ32:AQ32" location="'Opm Conditie'!A19:H19" display="'Opm Conditie'!A19:H19" xr:uid="{00000000-0004-0000-0000-000018000000}"/>
    <hyperlink ref="AR32:AY32" location="'Opm Conditie'!A20:H20" display="'Opm Conditie'!A20:H20" xr:uid="{00000000-0004-0000-0000-000019000000}"/>
    <hyperlink ref="AZ32" location="'Opm MJB'!A29:H29" display="'Opm MJB'!A29:H29" xr:uid="{00000000-0004-0000-0000-00001A000000}"/>
    <hyperlink ref="AZ36" location="'Opm MJB'!A30:H30" display="'Opm MJB'!A30:H30" xr:uid="{00000000-0004-0000-0000-00001B000000}"/>
    <hyperlink ref="AJ39:AQ39" location="'Opm Conditie'!A21:H21" display="'Opm Conditie'!A21:H21" xr:uid="{00000000-0004-0000-0000-00001C000000}"/>
    <hyperlink ref="BF39" location="'Opm MJB'!A31:H31" display="'Opm MJB'!A31:H31" xr:uid="{00000000-0004-0000-0000-00001D000000}"/>
    <hyperlink ref="BF42" location="'Opm MJB'!A32:H32" display="'Opm MJB'!A32:H32" xr:uid="{00000000-0004-0000-0000-00001E000000}"/>
    <hyperlink ref="BF44" location="'Opm MJB'!A33:H33" display="'Opm MJB'!A33:H33" xr:uid="{00000000-0004-0000-0000-00001F000000}"/>
    <hyperlink ref="BF46" location="'Opm MJB'!A34:H34" display="'Opm MJB'!A34:H34" xr:uid="{00000000-0004-0000-0000-000020000000}"/>
    <hyperlink ref="AJ47:AQ47" location="'Opm Conditie'!A22:H22" display="'Opm Conditie'!A22:H22" xr:uid="{00000000-0004-0000-0000-000021000000}"/>
    <hyperlink ref="BF47" location="'Opm MJB'!A35:H35" display="'Opm MJB'!A35:H35" xr:uid="{00000000-0004-0000-0000-000022000000}"/>
    <hyperlink ref="BF48" location="'Opm MJB'!A36:H36" display="'Opm MJB'!A36:H36" xr:uid="{00000000-0004-0000-0000-000023000000}"/>
    <hyperlink ref="BF50" location="'Opm MJB'!A37:H37" display="'Opm MJB'!A37:H37" xr:uid="{00000000-0004-0000-0000-000024000000}"/>
    <hyperlink ref="AZ51" location="'Opm MJB'!A38:H38" display="'Opm MJB'!A38:H38" xr:uid="{00000000-0004-0000-0000-000025000000}"/>
    <hyperlink ref="AZ52" location="'Opm MJB'!A39:H39" display="'Opm MJB'!A39:H39" xr:uid="{00000000-0004-0000-0000-000026000000}"/>
    <hyperlink ref="BB52" location="'Opm MJB'!A40:H40" display="'Opm MJB'!A40:H40" xr:uid="{00000000-0004-0000-0000-000027000000}"/>
    <hyperlink ref="BD52" location="'Opm MJB'!A41:H41" display="'Opm MJB'!A41:H41" xr:uid="{00000000-0004-0000-0000-000028000000}"/>
    <hyperlink ref="BF52" location="'Opm MJB'!A42:H42" display="'Opm MJB'!A42:H42" xr:uid="{00000000-0004-0000-0000-000029000000}"/>
    <hyperlink ref="BH52" location="'Opm MJB'!A43:H43" display="'Opm MJB'!A43:H43" xr:uid="{00000000-0004-0000-0000-00002A000000}"/>
    <hyperlink ref="AZ53" location="'Opm MJB'!A44:H44" display="'Opm MJB'!A44:H44" xr:uid="{00000000-0004-0000-0000-00002B000000}"/>
    <hyperlink ref="AB54:AI54" location="'Opm Conditie'!A23:H23" display="'Opm Conditie'!A23:H23" xr:uid="{00000000-0004-0000-0000-00002C000000}"/>
    <hyperlink ref="AJ54:AQ54" location="'Opm Conditie'!A24:H24" display="'Opm Conditie'!A24:H24" xr:uid="{00000000-0004-0000-0000-00002D000000}"/>
    <hyperlink ref="AZ54" location="'Opm MJB'!A45:H45" display="'Opm MJB'!A45:H45" xr:uid="{00000000-0004-0000-0000-00002E000000}"/>
    <hyperlink ref="AB59:AI59" location="'Opm Conditie'!A25:H25" display="'Opm Conditie'!A25:H25" xr:uid="{00000000-0004-0000-0000-00002F000000}"/>
    <hyperlink ref="AJ59:AQ59" location="'Opm Conditie'!A26:H26" display="'Opm Conditie'!A26:H26" xr:uid="{00000000-0004-0000-0000-000030000000}"/>
    <hyperlink ref="AZ59" location="'Opm MJB'!A46:H46" display="'Opm MJB'!A46:H46" xr:uid="{00000000-0004-0000-0000-000031000000}"/>
    <hyperlink ref="AB61:AI61" location="'Opm Conditie'!A27:H27" display="'Opm Conditie'!A27:H27" xr:uid="{00000000-0004-0000-0000-000032000000}"/>
    <hyperlink ref="AZ61" location="'Opm MJB'!A47:H47" display="'Opm MJB'!A47:H47" xr:uid="{00000000-0004-0000-0000-000033000000}"/>
    <hyperlink ref="AB65:AI65" location="'Opm Conditie'!A28:H28" display="'Opm Conditie'!A28:H28" xr:uid="{00000000-0004-0000-0000-000034000000}"/>
    <hyperlink ref="AJ65:AQ65" location="'Opm Conditie'!A29:H29" display="'Opm Conditie'!A29:H29" xr:uid="{00000000-0004-0000-0000-000035000000}"/>
    <hyperlink ref="AZ65" location="'Opm MJB'!A48:H48" display="'Opm MJB'!A48:H48" xr:uid="{00000000-0004-0000-0000-000036000000}"/>
    <hyperlink ref="BF67" location="'Opm MJB'!A49:H49" display="'Opm MJB'!A49:H49" xr:uid="{00000000-0004-0000-0000-000037000000}"/>
    <hyperlink ref="BF68" location="'Opm MJB'!A50:H50" display="'Opm MJB'!A50:H50" xr:uid="{00000000-0004-0000-0000-000038000000}"/>
    <hyperlink ref="BF69" location="'Opm MJB'!A51:H51" display="'Opm MJB'!A51:H51" xr:uid="{00000000-0004-0000-0000-000039000000}"/>
    <hyperlink ref="BF70" location="'Opm MJB'!A52:H52" display="'Opm MJB'!A52:H52" xr:uid="{00000000-0004-0000-0000-00003A000000}"/>
    <hyperlink ref="BF71" location="'Opm MJB'!A53:H53" display="'Opm MJB'!A53:H53" xr:uid="{00000000-0004-0000-0000-00003B000000}"/>
    <hyperlink ref="BF72" location="'Opm MJB'!A54:H54" display="'Opm MJB'!A54:H54" xr:uid="{00000000-0004-0000-0000-00003C000000}"/>
    <hyperlink ref="BF73" location="'Opm MJB'!A55:H55" display="'Opm MJB'!A55:H55" xr:uid="{00000000-0004-0000-0000-00003D000000}"/>
    <hyperlink ref="BF74" location="'Opm MJB'!A56:H56" display="'Opm MJB'!A56:H56" xr:uid="{00000000-0004-0000-0000-00003E000000}"/>
    <hyperlink ref="BF75" location="'Opm MJB'!A57:H57" display="'Opm MJB'!A57:H57" xr:uid="{00000000-0004-0000-0000-00003F000000}"/>
    <hyperlink ref="BF76" location="'Opm MJB'!A58:H58" display="'Opm MJB'!A58:H58" xr:uid="{00000000-0004-0000-0000-000040000000}"/>
    <hyperlink ref="BF77" location="'Opm MJB'!A59:H59" display="'Opm MJB'!A59:H59" xr:uid="{00000000-0004-0000-0000-000041000000}"/>
    <hyperlink ref="BF78" location="'Opm MJB'!A60:H60" display="'Opm MJB'!A60:H60" xr:uid="{00000000-0004-0000-0000-000042000000}"/>
    <hyperlink ref="BF79" location="'Opm MJB'!A61:H61" display="'Opm MJB'!A61:H61" xr:uid="{00000000-0004-0000-0000-000043000000}"/>
    <hyperlink ref="BF80" location="'Opm MJB'!A62:H62" display="'Opm MJB'!A62:H62" xr:uid="{00000000-0004-0000-0000-000044000000}"/>
    <hyperlink ref="BF81" location="'Opm MJB'!A63:H63" display="'Opm MJB'!A63:H63" xr:uid="{00000000-0004-0000-0000-000045000000}"/>
    <hyperlink ref="BF82" location="'Opm MJB'!A64:H64" display="'Opm MJB'!A64:H64" xr:uid="{00000000-0004-0000-0000-000046000000}"/>
    <hyperlink ref="BF83" location="'Opm MJB'!A65:H65" display="'Opm MJB'!A65:H65" xr:uid="{00000000-0004-0000-0000-000047000000}"/>
    <hyperlink ref="BF84" location="'Opm MJB'!A66:H66" display="'Opm MJB'!A66:H66" xr:uid="{00000000-0004-0000-0000-000048000000}"/>
    <hyperlink ref="BF85" location="'Opm MJB'!A67:H67" display="'Opm MJB'!A67:H67" xr:uid="{00000000-0004-0000-0000-000049000000}"/>
    <hyperlink ref="BF86" location="'Opm MJB'!A68:H68" display="'Opm MJB'!A68:H68" xr:uid="{00000000-0004-0000-0000-00004A000000}"/>
    <hyperlink ref="BF87" location="'Opm MJB'!A69:H69" display="'Opm MJB'!A69:H69" xr:uid="{00000000-0004-0000-0000-00004B000000}"/>
    <hyperlink ref="BF88" location="'Opm MJB'!A70:H70" display="'Opm MJB'!A70:H70" xr:uid="{00000000-0004-0000-0000-00004C000000}"/>
    <hyperlink ref="BF89" location="'Opm MJB'!A71:H71" display="'Opm MJB'!A71:H71" xr:uid="{00000000-0004-0000-0000-00004D000000}"/>
    <hyperlink ref="BF90" location="'Opm MJB'!A72:H72" display="'Opm MJB'!A72:H72" xr:uid="{00000000-0004-0000-0000-00004E000000}"/>
    <hyperlink ref="BF91" location="'Opm MJB'!A73:H73" display="'Opm MJB'!A73:H73" xr:uid="{00000000-0004-0000-0000-00004F000000}"/>
    <hyperlink ref="BF92" location="'Opm MJB'!A74:H74" display="'Opm MJB'!A74:H74" xr:uid="{00000000-0004-0000-0000-000050000000}"/>
    <hyperlink ref="BF93" location="'Opm MJB'!A75:H75" display="'Opm MJB'!A75:H75" xr:uid="{00000000-0004-0000-0000-000051000000}"/>
    <hyperlink ref="BF94" location="'Opm MJB'!A76:H76" display="'Opm MJB'!A76:H76" xr:uid="{00000000-0004-0000-0000-000052000000}"/>
    <hyperlink ref="BF95" location="'Opm MJB'!A77:H77" display="'Opm MJB'!A77:H77" xr:uid="{00000000-0004-0000-0000-000053000000}"/>
    <hyperlink ref="BF96" location="'Opm MJB'!A78:H78" display="'Opm MJB'!A78:H78" xr:uid="{00000000-0004-0000-0000-000054000000}"/>
    <hyperlink ref="BE105" location="'Opm MJB'!A79:H79" display="'Opm MJB'!A79:H79" xr:uid="{00000000-0004-0000-0000-000055000000}"/>
    <hyperlink ref="AZ106" location="'Opm MJB'!A80:H80" display="'Opm MJB'!A80:H80" xr:uid="{00000000-0004-0000-0000-000056000000}"/>
    <hyperlink ref="AZ107" location="'Opm MJB'!A81:H81" display="'Opm MJB'!A81:H81" xr:uid="{00000000-0004-0000-0000-000057000000}"/>
    <hyperlink ref="BF108" location="'Opm MJB'!A82:H82" display="'Opm MJB'!A82:H82" xr:uid="{00000000-0004-0000-0000-000058000000}"/>
    <hyperlink ref="AZ109" location="'Opm MJB'!A83:H83" display="'Opm MJB'!A83:H83" xr:uid="{00000000-0004-0000-0000-000059000000}"/>
    <hyperlink ref="BF110" location="'Opm MJB'!A84:H84" display="'Opm MJB'!A84:H84" xr:uid="{00000000-0004-0000-0000-00005A000000}"/>
    <hyperlink ref="BF111" location="'Opm MJB'!A85:H85" display="'Opm MJB'!A85:H85" xr:uid="{00000000-0004-0000-0000-00005B000000}"/>
    <hyperlink ref="BF112" location="'Opm MJB'!A86:H86" display="'Opm MJB'!A86:H86" xr:uid="{00000000-0004-0000-0000-00005C000000}"/>
    <hyperlink ref="BB122" location="'Opm MJB'!A87:H87" display="'Opm MJB'!A87:H87" xr:uid="{00000000-0004-0000-0000-00005D000000}"/>
    <hyperlink ref="BG122" location="'Opm MJB'!A88:H88" display="'Opm MJB'!A88:H88" xr:uid="{00000000-0004-0000-0000-00005E000000}"/>
    <hyperlink ref="AB141:AI141" location="'Opm Conditie'!A30:H30" display="'Opm Conditie'!A30:H30" xr:uid="{00000000-0004-0000-0000-00005F000000}"/>
    <hyperlink ref="AB158:AI158" location="'Opm Conditie'!A31:H31" display="'Opm Conditie'!A31:H31" xr:uid="{00000000-0004-0000-0000-000060000000}"/>
    <hyperlink ref="BC167" location="'Opm MJB'!A89:H89" display="'Opm MJB'!A89:H89" xr:uid="{00000000-0004-0000-0000-000061000000}"/>
    <hyperlink ref="BH167" location="'Opm MJB'!A90:H90" display="'Opm MJB'!A90:H90" xr:uid="{00000000-0004-0000-0000-000062000000}"/>
    <hyperlink ref="BF167" location="'Opm MJB'!A91:H91" display="'Opm MJB'!A91:H91" xr:uid="{00000000-0004-0000-0000-000063000000}"/>
    <hyperlink ref="BC168" location="'Opm MJB'!A92:H92" display="'Opm MJB'!A92:H92" xr:uid="{00000000-0004-0000-0000-000064000000}"/>
    <hyperlink ref="BH168" location="'Opm MJB'!A93:H93" display="'Opm MJB'!A93:H93" xr:uid="{00000000-0004-0000-0000-000065000000}"/>
    <hyperlink ref="BE168" location="'Opm MJB'!A94:H94" display="'Opm MJB'!A94:H94" xr:uid="{00000000-0004-0000-0000-000066000000}"/>
    <hyperlink ref="BB169" location="'Opm MJB'!A95:H95" display="'Opm MJB'!A95:H95" xr:uid="{00000000-0004-0000-0000-000067000000}"/>
    <hyperlink ref="BF169" location="'Opm MJB'!A96:H96" display="'Opm MJB'!A96:H96" xr:uid="{00000000-0004-0000-0000-000068000000}"/>
    <hyperlink ref="BC170" location="'Opm MJB'!A97:H97" display="'Opm MJB'!A97:H97" xr:uid="{00000000-0004-0000-0000-000069000000}"/>
    <hyperlink ref="BH170" location="'Opm MJB'!A98:H98" display="'Opm MJB'!A98:H98" xr:uid="{00000000-0004-0000-0000-00006A000000}"/>
    <hyperlink ref="BF170" location="'Opm MJB'!A99:H99" display="'Opm MJB'!A99:H99" xr:uid="{00000000-0004-0000-0000-00006B000000}"/>
    <hyperlink ref="AJ171:AQ171" location="'Opm Conditie'!A32:H32" display="'Opm Conditie'!A32:H32" xr:uid="{00000000-0004-0000-0000-00006C000000}"/>
    <hyperlink ref="BB171" location="'Opm MJB'!A100:H100" display="'Opm MJB'!A100:H100" xr:uid="{00000000-0004-0000-0000-00006D000000}"/>
    <hyperlink ref="BF171" location="'Opm MJB'!A101:H102" display="'Opm MJB'!A101:H102" xr:uid="{00000000-0004-0000-0000-00006E000000}"/>
    <hyperlink ref="AZ171" location="'Opm MJB'!A103:H103" display="'Opm MJB'!A103:H103" xr:uid="{00000000-0004-0000-0000-00006F000000}"/>
    <hyperlink ref="BB172" location="'Opm MJB'!A104:H104" display="'Opm MJB'!A104:H104" xr:uid="{00000000-0004-0000-0000-000070000000}"/>
    <hyperlink ref="BF172" location="'Opm MJB'!A105:H106" display="'Opm MJB'!A105:H106" xr:uid="{00000000-0004-0000-0000-000071000000}"/>
    <hyperlink ref="BC173" location="'Opm MJB'!A107:H107" display="'Opm MJB'!A107:H107" xr:uid="{00000000-0004-0000-0000-000072000000}"/>
    <hyperlink ref="BH173" location="'Opm MJB'!A108:H108" display="'Opm MJB'!A108:H108" xr:uid="{00000000-0004-0000-0000-000073000000}"/>
    <hyperlink ref="BF173" location="'Opm MJB'!A109:H109" display="'Opm MJB'!A109:H109" xr:uid="{00000000-0004-0000-0000-000074000000}"/>
    <hyperlink ref="BC174" location="'Opm MJB'!A110:H110" display="'Opm MJB'!A110:H110" xr:uid="{00000000-0004-0000-0000-000075000000}"/>
    <hyperlink ref="BH174" location="'Opm MJB'!A111:H111" display="'Opm MJB'!A111:H111" xr:uid="{00000000-0004-0000-0000-000076000000}"/>
    <hyperlink ref="BC175" location="'Opm MJB'!A112:H112" display="'Opm MJB'!A112:H112" xr:uid="{00000000-0004-0000-0000-000077000000}"/>
    <hyperlink ref="BH175" location="'Opm MJB'!A113:H113" display="'Opm MJB'!A113:H113" xr:uid="{00000000-0004-0000-0000-000078000000}"/>
    <hyperlink ref="BB176" location="'Opm MJB'!A114:H114" display="'Opm MJB'!A114:H114" xr:uid="{00000000-0004-0000-0000-000079000000}"/>
    <hyperlink ref="BF176" location="'Opm MJB'!A115:H115" display="'Opm MJB'!A115:H115" xr:uid="{00000000-0004-0000-0000-00007A000000}"/>
    <hyperlink ref="AJ177:AQ177" location="'Opm Conditie'!A33:H33" display="'Opm Conditie'!A33:H33" xr:uid="{00000000-0004-0000-0000-00007B000000}"/>
    <hyperlink ref="BB177" location="'Opm MJB'!A116:H116" display="'Opm MJB'!A116:H116" xr:uid="{00000000-0004-0000-0000-00007C000000}"/>
    <hyperlink ref="BF177" location="'Opm MJB'!A117:H118" display="'Opm MJB'!A117:H118" xr:uid="{00000000-0004-0000-0000-00007D000000}"/>
    <hyperlink ref="AZ177" location="'Opm MJB'!A119:H119" display="'Opm MJB'!A119:H119" xr:uid="{00000000-0004-0000-0000-00007E000000}"/>
    <hyperlink ref="BC178" location="'Opm MJB'!A120:H120" display="'Opm MJB'!A120:H120" xr:uid="{00000000-0004-0000-0000-00007F000000}"/>
    <hyperlink ref="BH178" location="'Opm MJB'!A121:H121" display="'Opm MJB'!A121:H121" xr:uid="{00000000-0004-0000-0000-000080000000}"/>
    <hyperlink ref="BF178" location="'Opm MJB'!A122:H122" display="'Opm MJB'!A122:H122" xr:uid="{00000000-0004-0000-0000-000081000000}"/>
    <hyperlink ref="BC179" location="'Opm MJB'!A123:H123" display="'Opm MJB'!A123:H123" xr:uid="{00000000-0004-0000-0000-000082000000}"/>
    <hyperlink ref="BH179" location="'Opm MJB'!A124:H124" display="'Opm MJB'!A124:H124" xr:uid="{00000000-0004-0000-0000-000083000000}"/>
    <hyperlink ref="BF179" location="'Opm MJB'!A125:H125" display="'Opm MJB'!A125:H125" xr:uid="{00000000-0004-0000-0000-000084000000}"/>
    <hyperlink ref="BC180" location="'Opm MJB'!A126:H126" display="'Opm MJB'!A126:H126" xr:uid="{00000000-0004-0000-0000-000085000000}"/>
    <hyperlink ref="BH180" location="'Opm MJB'!A127:H127" display="'Opm MJB'!A127:H127" xr:uid="{00000000-0004-0000-0000-000086000000}"/>
    <hyperlink ref="BE180" location="'Opm MJB'!A128:H128" display="'Opm MJB'!A128:H128" xr:uid="{00000000-0004-0000-0000-000087000000}"/>
    <hyperlink ref="BB181" location="'Opm MJB'!A129:H129" display="'Opm MJB'!A129:H129" xr:uid="{00000000-0004-0000-0000-000088000000}"/>
    <hyperlink ref="BF181" location="'Opm MJB'!A130:H130" display="'Opm MJB'!A130:H130" xr:uid="{00000000-0004-0000-0000-000089000000}"/>
    <hyperlink ref="BB182" location="'Opm MJB'!A131:H131" display="'Opm MJB'!A131:H131" xr:uid="{00000000-0004-0000-0000-00008A000000}"/>
    <hyperlink ref="BF182" location="'Opm MJB'!A132:H132" display="'Opm MJB'!A132:H132" xr:uid="{00000000-0004-0000-0000-00008B000000}"/>
    <hyperlink ref="BC183" location="'Opm MJB'!A133:H133" display="'Opm MJB'!A133:H133" xr:uid="{00000000-0004-0000-0000-00008C000000}"/>
    <hyperlink ref="BH183" location="'Opm MJB'!A134:H134" display="'Opm MJB'!A134:H134" xr:uid="{00000000-0004-0000-0000-00008D000000}"/>
    <hyperlink ref="BC184" location="'Opm MJB'!A135:H135" display="'Opm MJB'!A135:H135" xr:uid="{00000000-0004-0000-0000-00008E000000}"/>
    <hyperlink ref="BH184" location="'Opm MJB'!A136:H136" display="'Opm MJB'!A136:H136" xr:uid="{00000000-0004-0000-0000-00008F000000}"/>
    <hyperlink ref="BF184" location="'Opm MJB'!A137:H137" display="'Opm MJB'!A137:H137" xr:uid="{00000000-0004-0000-0000-000090000000}"/>
    <hyperlink ref="AJ185:AQ185" location="'Opm Conditie'!A34:H34" display="'Opm Conditie'!A34:H34" xr:uid="{00000000-0004-0000-0000-000091000000}"/>
    <hyperlink ref="BF185" location="'Opm MJB'!A138:H138" display="'Opm MJB'!A138:H138" xr:uid="{00000000-0004-0000-0000-000092000000}"/>
    <hyperlink ref="BF186" location="'Opm MJB'!A139:H139" display="'Opm MJB'!A139:H139" xr:uid="{00000000-0004-0000-0000-000093000000}"/>
    <hyperlink ref="BB187" location="'Opm MJB'!A140:H140" display="'Opm MJB'!A140:H140" xr:uid="{00000000-0004-0000-0000-000094000000}"/>
    <hyperlink ref="BF188" location="'Opm MJB'!A141:H141" display="'Opm MJB'!A141:H141" xr:uid="{00000000-0004-0000-0000-000095000000}"/>
    <hyperlink ref="BE189" location="'Opm MJB'!A142:H142" display="'Opm MJB'!A142:H142" xr:uid="{00000000-0004-0000-0000-000096000000}"/>
    <hyperlink ref="BA190" location="'Opm MJB'!A143:H143" display="'Opm MJB'!A143:H143" xr:uid="{00000000-0004-0000-0000-000097000000}"/>
    <hyperlink ref="BE190" location="'Opm MJB'!A144:H144" display="'Opm MJB'!A144:H144" xr:uid="{00000000-0004-0000-0000-000098000000}"/>
    <hyperlink ref="BI190" location="'Opm MJB'!A145:H145" display="'Opm MJB'!A145:H145" xr:uid="{00000000-0004-0000-0000-000099000000}"/>
    <hyperlink ref="BF190" location="'Opm MJB'!A146:H146" display="'Opm MJB'!A146:H146" xr:uid="{00000000-0004-0000-0000-00009A000000}"/>
    <hyperlink ref="AZ191" location="'Opm MJB'!A147:H147" display="'Opm MJB'!A147:H147" xr:uid="{00000000-0004-0000-0000-00009B000000}"/>
    <hyperlink ref="BB192" location="'Opm MJB'!A148:H148" display="'Opm MJB'!A148:H148" xr:uid="{00000000-0004-0000-0000-00009C000000}"/>
    <hyperlink ref="BG192" location="'Opm MJB'!A149:H149" display="'Opm MJB'!A149:H149" xr:uid="{00000000-0004-0000-0000-00009D000000}"/>
    <hyperlink ref="BB193" location="'Opm MJB'!A150:H150" display="'Opm MJB'!A150:H150" xr:uid="{00000000-0004-0000-0000-00009E000000}"/>
    <hyperlink ref="BG193" location="'Opm MJB'!A151:H151" display="'Opm MJB'!A151:H151" xr:uid="{00000000-0004-0000-0000-00009F000000}"/>
    <hyperlink ref="BF194" location="'Opm MJB'!A152:H152" display="'Opm MJB'!A152:H152" xr:uid="{00000000-0004-0000-0000-0000A0000000}"/>
    <hyperlink ref="BF195" location="'Opm MJB'!A153:H153" display="'Opm MJB'!A153:H153" xr:uid="{00000000-0004-0000-0000-0000A1000000}"/>
    <hyperlink ref="BF199" location="'Opm MJB'!A154:H154" display="'Opm MJB'!A154:H154" xr:uid="{00000000-0004-0000-0000-0000A2000000}"/>
    <hyperlink ref="AZ201" location="'Opm MJB'!A155:H155" display="'Opm MJB'!A155:H155" xr:uid="{00000000-0004-0000-0000-0000A3000000}"/>
    <hyperlink ref="BB201" location="'Opm MJB'!A156:H156" display="'Opm MJB'!A156:H156" xr:uid="{00000000-0004-0000-0000-0000A4000000}"/>
    <hyperlink ref="BD201" location="'Opm MJB'!A157:H157" display="'Opm MJB'!A157:H157" xr:uid="{00000000-0004-0000-0000-0000A5000000}"/>
    <hyperlink ref="BF201" location="'Opm MJB'!A158:H158" display="'Opm MJB'!A158:H158" xr:uid="{00000000-0004-0000-0000-0000A6000000}"/>
    <hyperlink ref="BH201" location="'Opm MJB'!A159:H159" display="'Opm MJB'!A159:H159" xr:uid="{00000000-0004-0000-0000-0000A7000000}"/>
    <hyperlink ref="AZ202" location="'Opm MJB'!A160:H160" display="'Opm MJB'!A160:H160" xr:uid="{00000000-0004-0000-0000-0000A8000000}"/>
    <hyperlink ref="BE202" location="'Opm MJB'!A161:H161" display="'Opm MJB'!A161:H161" xr:uid="{00000000-0004-0000-0000-0000A9000000}"/>
    <hyperlink ref="AZ203" location="'Opm MJB'!A162:H162" display="'Opm MJB'!A162:H162" xr:uid="{00000000-0004-0000-0000-0000AA000000}"/>
    <hyperlink ref="BE203" location="'Opm MJB'!A163:H163" display="'Opm MJB'!A163:H163" xr:uid="{00000000-0004-0000-0000-0000AB000000}"/>
    <hyperlink ref="BF207" location="'Opm MJB'!A164:H164" display="'Opm MJB'!A164:H164" xr:uid="{00000000-0004-0000-0000-0000AC000000}"/>
    <hyperlink ref="BB210" location="'Opm MJB'!A165:H165" display="'Opm MJB'!A165:H165" xr:uid="{00000000-0004-0000-0000-0000AD000000}"/>
    <hyperlink ref="BF211" location="'Opm MJB'!A166:H166" display="'Opm MJB'!A166:H166" xr:uid="{00000000-0004-0000-0000-0000AE000000}"/>
    <hyperlink ref="BF212" location="'Opm MJB'!A167:H167" display="'Opm MJB'!A167:H167" xr:uid="{00000000-0004-0000-0000-0000AF000000}"/>
    <hyperlink ref="BF214" location="'Opm MJB'!A168:H168" display="'Opm MJB'!A168:H168" xr:uid="{00000000-0004-0000-0000-0000B0000000}"/>
    <hyperlink ref="BF216" location="'Opm MJB'!A169:H169" display="'Opm MJB'!A169:H169" xr:uid="{00000000-0004-0000-0000-0000B1000000}"/>
    <hyperlink ref="BF217" location="'Opm MJB'!A170:H170" display="'Opm MJB'!A170:H170" xr:uid="{00000000-0004-0000-0000-0000B2000000}"/>
    <hyperlink ref="BF218" location="'Opm MJB'!A171:H171" display="'Opm MJB'!A171:H171" xr:uid="{00000000-0004-0000-0000-0000B3000000}"/>
    <hyperlink ref="AJ219:AQ219" location="'Opm Conditie'!A35:H35" display="'Opm Conditie'!A35:H35" xr:uid="{00000000-0004-0000-0000-0000B4000000}"/>
    <hyperlink ref="BD219" location="'Opm MJB'!A172:H172" display="'Opm MJB'!A172:H172" xr:uid="{00000000-0004-0000-0000-0000B5000000}"/>
    <hyperlink ref="AZ219" location="'Opm MJB'!A173:H173" display="'Opm MJB'!A173:H173" xr:uid="{00000000-0004-0000-0000-0000B6000000}"/>
    <hyperlink ref="BB221" location="'Opm MJB'!A174:H174" display="'Opm MJB'!A174:H174" xr:uid="{00000000-0004-0000-0000-0000B7000000}"/>
    <hyperlink ref="BB226" location="'Opm MJB'!A175:H175" display="'Opm MJB'!A175:H175" xr:uid="{00000000-0004-0000-0000-0000B8000000}"/>
    <hyperlink ref="BB227" location="'Opm MJB'!A176:H176" display="'Opm MJB'!A176:H176" xr:uid="{00000000-0004-0000-0000-0000B9000000}"/>
    <hyperlink ref="BB228" location="'Opm MJB'!A177:H177" display="'Opm MJB'!A177:H177" xr:uid="{00000000-0004-0000-0000-0000BA000000}"/>
    <hyperlink ref="BB229" location="'Opm MJB'!A178:H178" display="'Opm MJB'!A178:H178" xr:uid="{00000000-0004-0000-0000-0000BB000000}"/>
    <hyperlink ref="BB235" location="'Opm MJB'!A179:H179" display="'Opm MJB'!A179:H179" xr:uid="{00000000-0004-0000-0000-0000BC000000}"/>
    <hyperlink ref="BB236" location="'Opm MJB'!A180:H180" display="'Opm MJB'!A180:H180" xr:uid="{00000000-0004-0000-0000-0000BD000000}"/>
    <hyperlink ref="BB237" location="'Opm MJB'!A181:H181" display="'Opm MJB'!A181:H181" xr:uid="{00000000-0004-0000-0000-0000BE000000}"/>
    <hyperlink ref="BB238" location="'Opm MJB'!A182:H182" display="'Opm MJB'!A182:H182" xr:uid="{00000000-0004-0000-0000-0000BF000000}"/>
    <hyperlink ref="BB239" location="'Opm MJB'!A183:H183" display="'Opm MJB'!A183:H183" xr:uid="{00000000-0004-0000-0000-0000C0000000}"/>
    <hyperlink ref="BB242" location="'Opm MJB'!A184:H184" display="'Opm MJB'!A184:H184" xr:uid="{00000000-0004-0000-0000-0000C1000000}"/>
    <hyperlink ref="BB246" location="'Opm MJB'!A185:H185" display="'Opm MJB'!A185:H185" xr:uid="{00000000-0004-0000-0000-0000C2000000}"/>
    <hyperlink ref="AJ247:AQ247" location="'Opm Conditie'!A36:H36" display="'Opm Conditie'!A36:H36" xr:uid="{00000000-0004-0000-0000-0000C3000000}"/>
    <hyperlink ref="BB247" location="'Opm MJB'!A186:H186" display="'Opm MJB'!A186:H186" xr:uid="{00000000-0004-0000-0000-0000C4000000}"/>
    <hyperlink ref="AJ248:AQ248" location="'Opm Conditie'!A37:H37" display="'Opm Conditie'!A37:H37" xr:uid="{00000000-0004-0000-0000-0000C5000000}"/>
    <hyperlink ref="AZ251" location="'Opm MJB'!A187:H187" display="'Opm MJB'!A187:H187" xr:uid="{00000000-0004-0000-0000-0000C6000000}"/>
    <hyperlink ref="AB252:AI252" location="'Opm Conditie'!A38:H38" display="'Opm Conditie'!A38:H38" xr:uid="{00000000-0004-0000-0000-0000C7000000}"/>
    <hyperlink ref="AZ252" location="'Opm MJB'!A188:H188" display="'Opm MJB'!A188:H188" xr:uid="{00000000-0004-0000-0000-0000C8000000}"/>
    <hyperlink ref="BF257" location="'Opm MJB'!A189:H189" display="'Opm MJB'!A189:H189" xr:uid="{00000000-0004-0000-0000-0000C9000000}"/>
    <hyperlink ref="AZ261" location="'Opm MJB'!A190:H190" display="'Opm MJB'!A190:H190" xr:uid="{00000000-0004-0000-0000-0000CA000000}"/>
    <hyperlink ref="BA261" location="'Opm MJB'!A191:H191" display="'Opm MJB'!A191:H191" xr:uid="{00000000-0004-0000-0000-0000CB000000}"/>
    <hyperlink ref="BB261" location="'Opm MJB'!A192:H192" display="'Opm MJB'!A192:H192" xr:uid="{00000000-0004-0000-0000-0000CC000000}"/>
    <hyperlink ref="BC261" location="'Opm MJB'!A193:H193" display="'Opm MJB'!A193:H193" xr:uid="{00000000-0004-0000-0000-0000CD000000}"/>
    <hyperlink ref="BD261" location="'Opm MJB'!A194:H194" display="'Opm MJB'!A194:H194" xr:uid="{00000000-0004-0000-0000-0000CE000000}"/>
    <hyperlink ref="BE261" location="'Opm MJB'!A195:H195" display="'Opm MJB'!A195:H195" xr:uid="{00000000-0004-0000-0000-0000CF000000}"/>
    <hyperlink ref="BF261" location="'Opm MJB'!A196:H196" display="'Opm MJB'!A196:H196" xr:uid="{00000000-0004-0000-0000-0000D0000000}"/>
    <hyperlink ref="BG261" location="'Opm MJB'!A197:H197" display="'Opm MJB'!A197:H197" xr:uid="{00000000-0004-0000-0000-0000D1000000}"/>
    <hyperlink ref="BH261" location="'Opm MJB'!A198:H198" display="'Opm MJB'!A198:H198" xr:uid="{00000000-0004-0000-0000-0000D2000000}"/>
    <hyperlink ref="BI261" location="'Opm MJB'!A199:H199" display="'Opm MJB'!A199:H199" xr:uid="{00000000-0004-0000-0000-0000D3000000}"/>
    <hyperlink ref="BF264" location="'Opm MJB'!A200:H200" display="'Opm MJB'!A200:H200" xr:uid="{00000000-0004-0000-0000-0000D4000000}"/>
    <hyperlink ref="BF266" location="'Opm MJB'!A201:H201" display="'Opm MJB'!A201:H201" xr:uid="{00000000-0004-0000-0000-0000D5000000}"/>
  </hyperlinks>
  <printOptions horizontalCentered="1"/>
  <pageMargins left="0.19685039370078741" right="0" top="0.51181102362204722" bottom="0.47244094488188981" header="0" footer="0"/>
  <pageSetup paperSize="8" scale="61" fitToWidth="3" fitToHeight="0" pageOrder="overThenDown" orientation="landscape" r:id="rId1"/>
  <headerFooter alignWithMargins="0">
    <oddHeader>&amp;C&amp;P&amp;P&amp;N&amp;N</oddHeader>
    <oddFooter>Pagina &amp;P van &amp;N</oddFooter>
  </headerFooter>
  <colBreaks count="2" manualBreakCount="2">
    <brk id="24" max="31" man="1"/>
    <brk id="51" max="31"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4"/>
  <dimension ref="A1:CV1077"/>
  <sheetViews>
    <sheetView showGridLines="0" showZeros="0" view="pageBreakPreview" zoomScaleNormal="100" zoomScaleSheetLayoutView="100" workbookViewId="0">
      <pane ySplit="10" topLeftCell="A29" activePane="bottomLeft" state="frozen"/>
      <selection activeCell="N69" sqref="N69:N89"/>
      <selection pane="bottomLeft" activeCell="G5" sqref="G5"/>
    </sheetView>
  </sheetViews>
  <sheetFormatPr defaultRowHeight="12.75" x14ac:dyDescent="0.2"/>
  <cols>
    <col min="1" max="1" width="9.7109375" style="14" customWidth="1"/>
    <col min="2" max="2" width="10.42578125" style="14" customWidth="1"/>
    <col min="3" max="3" width="9.7109375" style="14" customWidth="1"/>
    <col min="4" max="4" width="8.7109375" style="50" customWidth="1"/>
    <col min="5" max="5" width="21.85546875" style="50" customWidth="1"/>
    <col min="6" max="6" width="4.7109375" style="50" customWidth="1"/>
    <col min="7" max="7" width="51.7109375" style="50" customWidth="1"/>
    <col min="8" max="8" width="10.7109375" style="14" customWidth="1"/>
    <col min="9" max="9" width="16.140625" style="7" bestFit="1" customWidth="1"/>
    <col min="10" max="10" width="16.140625" style="7" customWidth="1"/>
    <col min="11" max="55" width="3.7109375" style="8" customWidth="1"/>
    <col min="56" max="99" width="9.140625" style="8"/>
    <col min="100" max="16384" width="9.140625" style="7"/>
  </cols>
  <sheetData>
    <row r="1" spans="1:100" s="51" customFormat="1" ht="12.75" customHeight="1" x14ac:dyDescent="0.2">
      <c r="A1" s="107"/>
      <c r="B1" s="124"/>
      <c r="C1" s="109"/>
      <c r="D1" s="108"/>
      <c r="E1" s="124" t="s">
        <v>99</v>
      </c>
      <c r="F1" s="110" t="s">
        <v>1</v>
      </c>
      <c r="G1" s="268">
        <f>'Inv-Conditie-MJB'!I1</f>
        <v>43831</v>
      </c>
      <c r="H1" s="111"/>
      <c r="I1" s="264"/>
      <c r="L1" s="65"/>
      <c r="M1" s="67"/>
      <c r="N1" s="59"/>
      <c r="O1" s="234"/>
      <c r="P1" s="234"/>
      <c r="Q1" s="68"/>
      <c r="R1" s="59"/>
      <c r="S1" s="68"/>
      <c r="T1" s="60"/>
      <c r="U1" s="59"/>
      <c r="V1" s="59"/>
      <c r="W1" s="59"/>
      <c r="X1" s="59"/>
      <c r="Y1" s="59"/>
      <c r="Z1" s="235"/>
      <c r="AA1" s="77"/>
      <c r="AB1" s="77"/>
      <c r="AC1" s="61"/>
      <c r="AD1" s="61"/>
      <c r="AE1" s="61"/>
      <c r="AF1" s="61"/>
      <c r="AG1" s="61"/>
      <c r="AH1" s="61"/>
      <c r="AI1" s="61"/>
      <c r="AJ1" s="61"/>
      <c r="AK1" s="61"/>
      <c r="AL1" s="61"/>
      <c r="AM1" s="61"/>
      <c r="AN1" s="61"/>
      <c r="AO1" s="61"/>
      <c r="AP1" s="61"/>
      <c r="AQ1" s="61"/>
      <c r="AR1" s="61"/>
      <c r="AS1" s="61"/>
      <c r="AT1" s="61"/>
      <c r="AU1" s="61"/>
      <c r="AV1" s="61"/>
      <c r="AW1" s="61"/>
      <c r="AX1" s="61"/>
      <c r="AY1" s="61"/>
      <c r="AZ1" s="61"/>
      <c r="BA1" s="61"/>
      <c r="BB1" s="236"/>
      <c r="BC1" s="61"/>
      <c r="BD1" s="61"/>
      <c r="BE1" s="61"/>
      <c r="BF1" s="61"/>
      <c r="BG1" s="61"/>
      <c r="BH1" s="86"/>
      <c r="BI1" s="63"/>
      <c r="BJ1" s="61"/>
      <c r="BK1" s="61"/>
      <c r="BL1" s="61"/>
    </row>
    <row r="2" spans="1:100" s="51" customFormat="1" ht="12.75" customHeight="1" x14ac:dyDescent="0.2">
      <c r="A2" s="64"/>
      <c r="B2" s="67"/>
      <c r="C2" s="65"/>
      <c r="D2" s="60"/>
      <c r="E2" s="67" t="s">
        <v>12</v>
      </c>
      <c r="F2" s="80" t="s">
        <v>1</v>
      </c>
      <c r="G2" s="251" t="str">
        <f>'Inv-Conditie-MJB'!I2</f>
        <v>SIMJB-Update 2021</v>
      </c>
      <c r="H2" s="66"/>
      <c r="I2" s="265"/>
      <c r="L2" s="65"/>
      <c r="M2" s="80"/>
      <c r="N2" s="65"/>
      <c r="O2" s="66"/>
      <c r="P2" s="67"/>
      <c r="Q2" s="68"/>
      <c r="R2" s="59"/>
      <c r="T2" s="60"/>
      <c r="U2" s="59"/>
      <c r="V2" s="59"/>
      <c r="W2" s="59"/>
      <c r="X2" s="59"/>
      <c r="Y2" s="59"/>
      <c r="Z2" s="65"/>
      <c r="AA2" s="77"/>
      <c r="AB2" s="77"/>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236"/>
      <c r="BC2" s="69"/>
      <c r="BD2" s="69"/>
      <c r="BE2" s="69"/>
      <c r="BF2" s="69"/>
      <c r="BG2" s="69"/>
      <c r="BH2" s="86"/>
      <c r="BI2" s="63"/>
      <c r="BJ2" s="69"/>
      <c r="BK2" s="69"/>
      <c r="BL2" s="69"/>
    </row>
    <row r="3" spans="1:100" s="51" customFormat="1" ht="11.25" customHeight="1" x14ac:dyDescent="0.2">
      <c r="A3" s="64"/>
      <c r="B3" s="66"/>
      <c r="C3" s="65"/>
      <c r="D3" s="60"/>
      <c r="E3" s="67" t="s">
        <v>97</v>
      </c>
      <c r="F3" s="80" t="s">
        <v>1</v>
      </c>
      <c r="G3" s="251" t="str">
        <f>'Inv-Conditie-MJB'!I3</f>
        <v>Houtplein Provincie Noord Holland Update 2021 Def</v>
      </c>
      <c r="H3" s="66"/>
      <c r="I3" s="265"/>
      <c r="L3" s="65"/>
      <c r="M3" s="80"/>
      <c r="N3" s="65"/>
      <c r="O3" s="66"/>
      <c r="P3" s="67"/>
      <c r="Q3" s="67"/>
      <c r="R3" s="67"/>
      <c r="T3" s="60"/>
      <c r="U3" s="67"/>
      <c r="V3" s="67"/>
      <c r="W3" s="67"/>
      <c r="X3" s="67"/>
      <c r="Y3" s="67"/>
      <c r="Z3" s="70"/>
      <c r="AA3" s="61"/>
      <c r="AB3" s="61"/>
      <c r="AC3" s="71"/>
      <c r="AD3" s="61"/>
      <c r="AE3" s="61"/>
      <c r="AF3" s="61"/>
      <c r="AG3" s="61"/>
      <c r="AH3" s="61"/>
      <c r="AI3" s="61"/>
      <c r="AJ3" s="61"/>
      <c r="AK3" s="61"/>
      <c r="AL3" s="61"/>
      <c r="AM3" s="61"/>
      <c r="AN3" s="61"/>
      <c r="AO3" s="61"/>
      <c r="AP3" s="61"/>
      <c r="AQ3" s="61"/>
      <c r="AR3" s="61"/>
      <c r="AS3" s="61"/>
      <c r="AT3" s="61"/>
      <c r="AU3" s="61"/>
      <c r="AV3" s="61"/>
      <c r="AW3" s="61"/>
      <c r="AX3" s="61"/>
      <c r="AY3" s="61"/>
      <c r="AZ3" s="61"/>
      <c r="BA3" s="61"/>
      <c r="BB3" s="61"/>
      <c r="BC3" s="83"/>
      <c r="BD3" s="83"/>
      <c r="BE3" s="61"/>
      <c r="BF3" s="61"/>
      <c r="BG3" s="61"/>
      <c r="BH3" s="86"/>
      <c r="BI3" s="63"/>
      <c r="BJ3" s="61"/>
      <c r="BK3" s="61"/>
      <c r="BL3" s="61"/>
    </row>
    <row r="4" spans="1:100" s="51" customFormat="1" ht="11.25" customHeight="1" x14ac:dyDescent="0.2">
      <c r="A4" s="64"/>
      <c r="B4" s="66"/>
      <c r="C4" s="65"/>
      <c r="D4" s="60"/>
      <c r="E4" s="67" t="s">
        <v>13</v>
      </c>
      <c r="F4" s="80" t="s">
        <v>1</v>
      </c>
      <c r="G4" s="251" t="str">
        <f>'Inv-Conditie-MJB'!I4</f>
        <v>2012DE01</v>
      </c>
      <c r="H4" s="66"/>
      <c r="I4" s="265"/>
      <c r="L4" s="65"/>
      <c r="M4" s="80"/>
      <c r="N4" s="65"/>
      <c r="O4" s="66"/>
      <c r="P4" s="66"/>
      <c r="Q4" s="67"/>
      <c r="R4" s="67"/>
      <c r="T4" s="60"/>
      <c r="U4" s="67"/>
      <c r="V4" s="67"/>
      <c r="W4" s="67"/>
      <c r="X4" s="67"/>
      <c r="Y4" s="67"/>
      <c r="Z4" s="67"/>
      <c r="AA4" s="61"/>
      <c r="AB4" s="61"/>
      <c r="AC4" s="71"/>
      <c r="AD4" s="61"/>
      <c r="AE4" s="61"/>
      <c r="AF4" s="61"/>
      <c r="AG4" s="61"/>
      <c r="AH4" s="61"/>
      <c r="AI4" s="61"/>
      <c r="AJ4" s="61"/>
      <c r="AK4" s="61"/>
      <c r="AL4" s="61"/>
      <c r="AM4" s="61"/>
      <c r="AN4" s="61"/>
      <c r="AO4" s="61"/>
      <c r="AP4" s="61"/>
      <c r="AQ4" s="61"/>
      <c r="AR4" s="61"/>
      <c r="AS4" s="61"/>
      <c r="AT4" s="61"/>
      <c r="AU4" s="61"/>
      <c r="AV4" s="61"/>
      <c r="AW4" s="61"/>
      <c r="AX4" s="61"/>
      <c r="AY4" s="61"/>
      <c r="AZ4" s="61"/>
      <c r="BA4" s="61"/>
      <c r="BB4" s="61"/>
      <c r="BC4" s="83"/>
      <c r="BD4" s="83"/>
      <c r="BE4" s="61"/>
      <c r="BF4" s="61"/>
      <c r="BG4" s="61"/>
      <c r="BH4" s="86"/>
      <c r="BI4" s="63"/>
      <c r="BJ4" s="61"/>
      <c r="BK4" s="61"/>
      <c r="BL4" s="61"/>
    </row>
    <row r="5" spans="1:100" s="51" customFormat="1" ht="12.75" customHeight="1" x14ac:dyDescent="0.2">
      <c r="A5" s="64"/>
      <c r="B5" s="66"/>
      <c r="C5" s="65"/>
      <c r="D5" s="60"/>
      <c r="E5" s="67" t="s">
        <v>98</v>
      </c>
      <c r="F5" s="80" t="s">
        <v>1</v>
      </c>
      <c r="G5" s="251">
        <f>'Inv-Conditie-MJB'!I5</f>
        <v>0</v>
      </c>
      <c r="H5" s="66"/>
      <c r="I5" s="265"/>
      <c r="L5" s="65"/>
      <c r="M5" s="80"/>
      <c r="N5" s="65"/>
      <c r="O5" s="66"/>
      <c r="P5" s="66"/>
      <c r="Q5" s="67"/>
      <c r="R5" s="67"/>
      <c r="T5" s="67"/>
      <c r="U5" s="67"/>
      <c r="V5" s="67"/>
      <c r="W5" s="67"/>
      <c r="X5" s="67"/>
      <c r="Y5" s="67"/>
      <c r="Z5" s="67"/>
      <c r="AA5" s="61"/>
      <c r="AB5" s="61"/>
      <c r="AC5" s="61"/>
      <c r="AD5" s="61"/>
      <c r="AE5" s="61"/>
      <c r="AF5" s="61"/>
      <c r="AG5" s="61"/>
      <c r="AH5" s="61"/>
      <c r="AI5" s="61"/>
      <c r="AJ5" s="61"/>
      <c r="AK5" s="61"/>
      <c r="AL5" s="61"/>
      <c r="AM5" s="61"/>
      <c r="AN5" s="61"/>
      <c r="AO5" s="61"/>
      <c r="AP5" s="61"/>
      <c r="AQ5" s="61"/>
      <c r="AR5" s="61"/>
      <c r="AS5" s="61"/>
      <c r="AT5" s="61"/>
      <c r="AU5" s="61"/>
      <c r="AV5" s="61"/>
      <c r="AW5" s="61"/>
      <c r="AX5" s="61"/>
      <c r="AY5" s="61"/>
      <c r="AZ5" s="61"/>
      <c r="BA5" s="61"/>
      <c r="BB5" s="61"/>
      <c r="BC5" s="61"/>
      <c r="BD5" s="61"/>
      <c r="BE5" s="61"/>
      <c r="BF5" s="61"/>
      <c r="BG5" s="61"/>
      <c r="BH5" s="61"/>
      <c r="BI5" s="61"/>
      <c r="BJ5" s="61"/>
      <c r="BK5" s="61"/>
      <c r="BL5" s="61"/>
    </row>
    <row r="6" spans="1:100" s="51" customFormat="1" ht="12.75" customHeight="1" x14ac:dyDescent="0.2">
      <c r="A6" s="64"/>
      <c r="B6" s="66"/>
      <c r="C6" s="65"/>
      <c r="D6" s="60"/>
      <c r="E6" s="67" t="s">
        <v>11</v>
      </c>
      <c r="F6" s="80" t="s">
        <v>1</v>
      </c>
      <c r="G6" s="251">
        <f>'Inv-Conditie-MJB'!I6</f>
        <v>5001004151</v>
      </c>
      <c r="H6" s="66"/>
      <c r="I6" s="265"/>
      <c r="L6" s="65"/>
      <c r="M6" s="80"/>
      <c r="N6" s="65"/>
      <c r="O6" s="66"/>
      <c r="P6" s="66"/>
      <c r="Q6" s="67"/>
      <c r="R6" s="67"/>
      <c r="T6" s="67"/>
      <c r="U6" s="67"/>
      <c r="V6" s="67"/>
      <c r="W6" s="67"/>
      <c r="X6" s="67"/>
      <c r="Y6" s="67"/>
      <c r="Z6" s="67"/>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row>
    <row r="7" spans="1:100" s="51" customFormat="1" ht="12.75" customHeight="1" x14ac:dyDescent="0.2">
      <c r="A7" s="72"/>
      <c r="B7" s="76"/>
      <c r="C7" s="73"/>
      <c r="D7" s="74"/>
      <c r="E7" s="128" t="s">
        <v>116</v>
      </c>
      <c r="F7" s="129" t="s">
        <v>1</v>
      </c>
      <c r="G7" s="252" t="str">
        <f>'Inv-Conditie-MJB'!I7</f>
        <v>V3.0</v>
      </c>
      <c r="H7" s="75"/>
      <c r="I7" s="267"/>
      <c r="L7" s="65"/>
      <c r="M7" s="80"/>
      <c r="N7" s="65"/>
      <c r="O7" s="66"/>
      <c r="P7" s="66"/>
      <c r="Q7" s="59"/>
      <c r="R7" s="59"/>
      <c r="T7" s="237"/>
      <c r="U7" s="59"/>
      <c r="V7" s="59"/>
      <c r="W7" s="59"/>
      <c r="X7" s="59"/>
      <c r="Y7" s="59"/>
      <c r="Z7" s="59"/>
      <c r="AA7" s="69"/>
      <c r="AB7" s="69"/>
      <c r="AC7" s="69"/>
      <c r="AD7" s="69"/>
      <c r="AE7" s="69"/>
      <c r="AF7" s="69"/>
      <c r="AG7" s="69"/>
      <c r="AH7" s="69"/>
      <c r="AI7" s="69"/>
      <c r="AJ7" s="69"/>
      <c r="AK7" s="69"/>
      <c r="AL7" s="69"/>
      <c r="AM7" s="69"/>
      <c r="AN7" s="69"/>
      <c r="AO7" s="69"/>
      <c r="AP7" s="69"/>
      <c r="AQ7" s="69"/>
      <c r="AR7" s="69"/>
      <c r="AS7" s="69"/>
      <c r="AT7" s="69"/>
      <c r="AU7" s="69"/>
      <c r="AV7" s="69"/>
      <c r="AW7" s="69"/>
      <c r="AX7" s="69"/>
      <c r="AY7" s="69"/>
      <c r="AZ7" s="69"/>
      <c r="BA7" s="69"/>
      <c r="BB7" s="87"/>
      <c r="BC7" s="87"/>
      <c r="BD7" s="87"/>
      <c r="BE7" s="87"/>
      <c r="BF7" s="88"/>
      <c r="BG7" s="62"/>
      <c r="BH7" s="87"/>
      <c r="BI7" s="87"/>
      <c r="BJ7" s="89"/>
      <c r="BK7" s="89"/>
      <c r="BL7" s="87"/>
    </row>
    <row r="8" spans="1:100" s="173" customFormat="1" ht="15.75" x14ac:dyDescent="0.25">
      <c r="A8" s="168" t="s">
        <v>100</v>
      </c>
      <c r="B8" s="169"/>
      <c r="C8" s="170"/>
      <c r="D8" s="171"/>
      <c r="E8" s="171"/>
      <c r="F8" s="171"/>
      <c r="G8" s="250"/>
      <c r="H8" s="170"/>
      <c r="I8" s="171"/>
      <c r="J8" s="172"/>
      <c r="K8" s="172"/>
      <c r="L8" s="172"/>
      <c r="M8" s="172"/>
      <c r="N8" s="172"/>
      <c r="O8" s="172"/>
      <c r="P8" s="172"/>
      <c r="Q8" s="172"/>
      <c r="R8" s="172"/>
      <c r="S8" s="172"/>
      <c r="T8" s="172"/>
      <c r="U8" s="172"/>
      <c r="V8" s="172"/>
      <c r="W8" s="172"/>
      <c r="X8" s="172"/>
      <c r="Y8" s="172"/>
      <c r="Z8" s="172"/>
      <c r="AA8" s="172"/>
      <c r="AB8" s="172"/>
      <c r="AC8" s="172"/>
      <c r="AD8" s="172"/>
      <c r="AE8" s="172"/>
      <c r="AF8" s="172"/>
      <c r="AG8" s="172"/>
      <c r="AH8" s="172"/>
      <c r="AI8" s="172"/>
      <c r="AJ8" s="172"/>
      <c r="AK8" s="172"/>
      <c r="AL8" s="172"/>
      <c r="AM8" s="172"/>
      <c r="AN8" s="172"/>
      <c r="AO8" s="172"/>
      <c r="AP8" s="172"/>
      <c r="AQ8" s="172"/>
      <c r="AR8" s="172"/>
      <c r="AS8" s="172"/>
      <c r="AT8" s="172"/>
      <c r="AU8" s="172"/>
      <c r="AV8" s="172"/>
      <c r="AW8" s="172"/>
      <c r="AX8" s="172"/>
      <c r="AY8" s="172"/>
      <c r="AZ8" s="172"/>
      <c r="BA8" s="172"/>
      <c r="BB8" s="172"/>
      <c r="BC8" s="172"/>
      <c r="BD8" s="172"/>
      <c r="BE8" s="172"/>
      <c r="BF8" s="172"/>
      <c r="BG8" s="172"/>
      <c r="BH8" s="172"/>
      <c r="BI8" s="172"/>
      <c r="BJ8" s="172"/>
      <c r="BK8" s="172"/>
      <c r="BL8" s="172"/>
      <c r="BM8" s="172"/>
      <c r="BN8" s="172"/>
      <c r="BO8" s="172"/>
      <c r="BP8" s="172"/>
      <c r="BQ8" s="172"/>
      <c r="BR8" s="172"/>
      <c r="BS8" s="172"/>
      <c r="BT8" s="172"/>
      <c r="BU8" s="172"/>
      <c r="BV8" s="172"/>
      <c r="BW8" s="172"/>
      <c r="BX8" s="172"/>
      <c r="BY8" s="172"/>
      <c r="BZ8" s="172"/>
      <c r="CA8" s="172"/>
      <c r="CB8" s="172"/>
      <c r="CC8" s="172"/>
      <c r="CD8" s="172"/>
      <c r="CE8" s="172"/>
      <c r="CF8" s="172"/>
      <c r="CG8" s="172"/>
      <c r="CH8" s="172"/>
      <c r="CI8" s="172"/>
      <c r="CJ8" s="172"/>
      <c r="CK8" s="172"/>
      <c r="CL8" s="172"/>
      <c r="CM8" s="172"/>
      <c r="CN8" s="172"/>
      <c r="CO8" s="172"/>
      <c r="CP8" s="172"/>
      <c r="CQ8" s="172"/>
      <c r="CR8" s="172"/>
      <c r="CS8" s="172"/>
      <c r="CT8" s="172"/>
      <c r="CU8" s="172"/>
      <c r="CV8" s="172"/>
    </row>
    <row r="9" spans="1:100" s="17" customFormat="1" ht="12.75" customHeight="1" x14ac:dyDescent="0.2">
      <c r="A9" s="199"/>
      <c r="B9" s="199"/>
      <c r="C9" s="200"/>
      <c r="D9" s="345" t="s">
        <v>102</v>
      </c>
      <c r="E9" s="346"/>
      <c r="F9" s="346"/>
      <c r="G9" s="347"/>
      <c r="H9" s="200"/>
      <c r="I9" s="313"/>
      <c r="J9" s="313"/>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row>
    <row r="10" spans="1:100" s="17" customFormat="1" ht="33.75" x14ac:dyDescent="0.2">
      <c r="A10" s="201" t="s">
        <v>117</v>
      </c>
      <c r="B10" s="202" t="s">
        <v>56</v>
      </c>
      <c r="C10" s="203" t="s">
        <v>59</v>
      </c>
      <c r="D10" s="348"/>
      <c r="E10" s="349"/>
      <c r="F10" s="349"/>
      <c r="G10" s="350"/>
      <c r="H10" s="204" t="s">
        <v>101</v>
      </c>
      <c r="I10" s="239" t="s">
        <v>43</v>
      </c>
      <c r="J10" s="239" t="s">
        <v>840</v>
      </c>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row>
    <row r="11" spans="1:100" x14ac:dyDescent="0.2">
      <c r="A11" s="114"/>
      <c r="B11" s="114"/>
      <c r="C11" s="114"/>
      <c r="D11" s="351"/>
      <c r="E11" s="352"/>
      <c r="F11" s="352"/>
      <c r="G11" s="353"/>
      <c r="H11" s="113"/>
      <c r="I11" s="240"/>
      <c r="J11" s="8"/>
      <c r="CV11" s="8"/>
    </row>
    <row r="12" spans="1:100" ht="24.75" customHeight="1" x14ac:dyDescent="0.2">
      <c r="A12" s="114" t="s">
        <v>178</v>
      </c>
      <c r="B12" s="114" t="s">
        <v>178</v>
      </c>
      <c r="C12" s="114">
        <v>1</v>
      </c>
      <c r="D12" s="351" t="s">
        <v>179</v>
      </c>
      <c r="E12" s="354"/>
      <c r="F12" s="354"/>
      <c r="G12" s="355"/>
      <c r="H12" s="113" t="s">
        <v>177</v>
      </c>
      <c r="I12" s="327" t="s">
        <v>182</v>
      </c>
      <c r="J12" s="344" t="s">
        <v>842</v>
      </c>
      <c r="CV12" s="8"/>
    </row>
    <row r="13" spans="1:100" ht="22.5" customHeight="1" x14ac:dyDescent="0.2">
      <c r="A13" s="114" t="s">
        <v>203</v>
      </c>
      <c r="B13" s="114" t="s">
        <v>203</v>
      </c>
      <c r="C13" s="114">
        <v>1</v>
      </c>
      <c r="D13" s="351" t="s">
        <v>204</v>
      </c>
      <c r="E13" s="354"/>
      <c r="F13" s="354"/>
      <c r="G13" s="355"/>
      <c r="H13" s="113" t="s">
        <v>202</v>
      </c>
      <c r="I13" s="327" t="s">
        <v>182</v>
      </c>
      <c r="J13" s="344" t="s">
        <v>842</v>
      </c>
      <c r="CV13" s="8"/>
    </row>
    <row r="14" spans="1:100" ht="39.75" customHeight="1" x14ac:dyDescent="0.2">
      <c r="A14" s="114" t="s">
        <v>224</v>
      </c>
      <c r="B14" s="114" t="s">
        <v>224</v>
      </c>
      <c r="C14" s="114">
        <v>1</v>
      </c>
      <c r="D14" s="351" t="s">
        <v>225</v>
      </c>
      <c r="E14" s="354"/>
      <c r="F14" s="354"/>
      <c r="G14" s="355"/>
      <c r="H14" s="113" t="s">
        <v>223</v>
      </c>
      <c r="I14" s="327" t="s">
        <v>182</v>
      </c>
      <c r="J14" s="344" t="s">
        <v>842</v>
      </c>
      <c r="CV14" s="8"/>
    </row>
    <row r="15" spans="1:100" ht="36.75" customHeight="1" x14ac:dyDescent="0.2">
      <c r="A15" s="114" t="s">
        <v>235</v>
      </c>
      <c r="B15" s="114" t="s">
        <v>235</v>
      </c>
      <c r="C15" s="114">
        <v>1</v>
      </c>
      <c r="D15" s="351" t="s">
        <v>236</v>
      </c>
      <c r="E15" s="354"/>
      <c r="F15" s="354"/>
      <c r="G15" s="355"/>
      <c r="H15" s="113" t="s">
        <v>223</v>
      </c>
      <c r="I15" s="327" t="s">
        <v>182</v>
      </c>
      <c r="J15" s="344" t="s">
        <v>842</v>
      </c>
      <c r="CV15" s="8"/>
    </row>
    <row r="16" spans="1:100" ht="22.5" customHeight="1" x14ac:dyDescent="0.2">
      <c r="A16" s="114" t="s">
        <v>235</v>
      </c>
      <c r="B16" s="114" t="s">
        <v>235</v>
      </c>
      <c r="C16" s="114">
        <v>2</v>
      </c>
      <c r="D16" s="351" t="s">
        <v>240</v>
      </c>
      <c r="E16" s="354"/>
      <c r="F16" s="354"/>
      <c r="G16" s="355"/>
      <c r="H16" s="113" t="s">
        <v>239</v>
      </c>
      <c r="I16" s="327" t="s">
        <v>182</v>
      </c>
      <c r="J16" s="344" t="s">
        <v>842</v>
      </c>
      <c r="CV16" s="8"/>
    </row>
    <row r="17" spans="1:100" ht="21" customHeight="1" x14ac:dyDescent="0.2">
      <c r="A17" s="114" t="s">
        <v>235</v>
      </c>
      <c r="B17" s="114" t="s">
        <v>235</v>
      </c>
      <c r="C17" s="114">
        <v>3</v>
      </c>
      <c r="D17" s="351" t="s">
        <v>243</v>
      </c>
      <c r="E17" s="354"/>
      <c r="F17" s="354"/>
      <c r="G17" s="355"/>
      <c r="H17" s="113" t="s">
        <v>202</v>
      </c>
      <c r="I17" s="327" t="s">
        <v>182</v>
      </c>
      <c r="J17" s="344" t="s">
        <v>842</v>
      </c>
      <c r="CV17" s="8"/>
    </row>
    <row r="18" spans="1:100" ht="30" customHeight="1" x14ac:dyDescent="0.2">
      <c r="A18" s="114" t="s">
        <v>273</v>
      </c>
      <c r="B18" s="114" t="s">
        <v>273</v>
      </c>
      <c r="C18" s="114">
        <v>1</v>
      </c>
      <c r="D18" s="351" t="s">
        <v>274</v>
      </c>
      <c r="E18" s="354"/>
      <c r="F18" s="354"/>
      <c r="G18" s="355"/>
      <c r="H18" s="113" t="s">
        <v>202</v>
      </c>
      <c r="I18" s="327" t="s">
        <v>182</v>
      </c>
      <c r="J18" s="344" t="s">
        <v>842</v>
      </c>
      <c r="CV18" s="8"/>
    </row>
    <row r="19" spans="1:100" ht="26.25" customHeight="1" x14ac:dyDescent="0.2">
      <c r="A19" s="114" t="s">
        <v>273</v>
      </c>
      <c r="B19" s="114" t="s">
        <v>273</v>
      </c>
      <c r="C19" s="114">
        <v>2</v>
      </c>
      <c r="D19" s="351" t="s">
        <v>277</v>
      </c>
      <c r="E19" s="354"/>
      <c r="F19" s="354"/>
      <c r="G19" s="355"/>
      <c r="H19" s="113" t="s">
        <v>239</v>
      </c>
      <c r="I19" s="327" t="s">
        <v>182</v>
      </c>
      <c r="J19" s="344" t="s">
        <v>842</v>
      </c>
      <c r="CV19" s="8"/>
    </row>
    <row r="20" spans="1:100" ht="27.75" customHeight="1" x14ac:dyDescent="0.2">
      <c r="A20" s="114" t="s">
        <v>273</v>
      </c>
      <c r="B20" s="114" t="s">
        <v>273</v>
      </c>
      <c r="C20" s="114">
        <v>3</v>
      </c>
      <c r="D20" s="351" t="s">
        <v>280</v>
      </c>
      <c r="E20" s="354"/>
      <c r="F20" s="354"/>
      <c r="G20" s="355"/>
      <c r="H20" s="113" t="s">
        <v>239</v>
      </c>
      <c r="I20" s="327" t="s">
        <v>182</v>
      </c>
      <c r="J20" s="344" t="s">
        <v>842</v>
      </c>
      <c r="CV20" s="8"/>
    </row>
    <row r="21" spans="1:100" ht="27.75" customHeight="1" x14ac:dyDescent="0.2">
      <c r="A21" s="114" t="s">
        <v>298</v>
      </c>
      <c r="B21" s="114" t="s">
        <v>298</v>
      </c>
      <c r="C21" s="114">
        <v>2</v>
      </c>
      <c r="D21" s="351" t="s">
        <v>299</v>
      </c>
      <c r="E21" s="354"/>
      <c r="F21" s="354"/>
      <c r="G21" s="355"/>
      <c r="H21" s="113" t="s">
        <v>223</v>
      </c>
      <c r="I21" s="327" t="s">
        <v>182</v>
      </c>
      <c r="J21" s="344" t="s">
        <v>841</v>
      </c>
      <c r="CV21" s="8"/>
    </row>
    <row r="22" spans="1:100" ht="24" customHeight="1" x14ac:dyDescent="0.2">
      <c r="A22" s="114" t="s">
        <v>316</v>
      </c>
      <c r="B22" s="114" t="s">
        <v>316</v>
      </c>
      <c r="C22" s="114">
        <v>2</v>
      </c>
      <c r="D22" s="351" t="s">
        <v>317</v>
      </c>
      <c r="E22" s="354"/>
      <c r="F22" s="354"/>
      <c r="G22" s="355"/>
      <c r="H22" s="113" t="s">
        <v>223</v>
      </c>
      <c r="I22" s="327" t="s">
        <v>182</v>
      </c>
      <c r="J22" s="344" t="s">
        <v>841</v>
      </c>
      <c r="CV22" s="8"/>
    </row>
    <row r="23" spans="1:100" ht="23.25" customHeight="1" x14ac:dyDescent="0.2">
      <c r="A23" s="114" t="s">
        <v>343</v>
      </c>
      <c r="B23" s="114" t="s">
        <v>343</v>
      </c>
      <c r="C23" s="114">
        <v>1</v>
      </c>
      <c r="D23" s="351" t="s">
        <v>344</v>
      </c>
      <c r="E23" s="354"/>
      <c r="F23" s="354"/>
      <c r="G23" s="355"/>
      <c r="H23" s="113" t="s">
        <v>342</v>
      </c>
      <c r="I23" s="327" t="s">
        <v>182</v>
      </c>
      <c r="J23" s="344" t="s">
        <v>842</v>
      </c>
      <c r="CV23" s="8"/>
    </row>
    <row r="24" spans="1:100" ht="27.75" customHeight="1" x14ac:dyDescent="0.2">
      <c r="A24" s="114" t="s">
        <v>343</v>
      </c>
      <c r="B24" s="114" t="s">
        <v>343</v>
      </c>
      <c r="C24" s="114">
        <v>2</v>
      </c>
      <c r="D24" s="351" t="s">
        <v>347</v>
      </c>
      <c r="E24" s="354"/>
      <c r="F24" s="354"/>
      <c r="G24" s="355"/>
      <c r="H24" s="113" t="s">
        <v>346</v>
      </c>
      <c r="I24" s="327"/>
      <c r="J24" s="344" t="s">
        <v>842</v>
      </c>
      <c r="CV24" s="8"/>
    </row>
    <row r="25" spans="1:100" ht="23.25" customHeight="1" x14ac:dyDescent="0.2">
      <c r="A25" s="114" t="s">
        <v>357</v>
      </c>
      <c r="B25" s="114" t="s">
        <v>357</v>
      </c>
      <c r="C25" s="114">
        <v>1</v>
      </c>
      <c r="D25" s="351" t="s">
        <v>358</v>
      </c>
      <c r="E25" s="354"/>
      <c r="F25" s="354"/>
      <c r="G25" s="355"/>
      <c r="H25" s="113" t="s">
        <v>239</v>
      </c>
      <c r="I25" s="327" t="s">
        <v>182</v>
      </c>
      <c r="J25" s="344" t="s">
        <v>842</v>
      </c>
      <c r="CV25" s="8"/>
    </row>
    <row r="26" spans="1:100" ht="20.25" customHeight="1" x14ac:dyDescent="0.2">
      <c r="A26" s="114" t="s">
        <v>357</v>
      </c>
      <c r="B26" s="114" t="s">
        <v>357</v>
      </c>
      <c r="C26" s="114">
        <v>2</v>
      </c>
      <c r="D26" s="351" t="s">
        <v>361</v>
      </c>
      <c r="E26" s="354"/>
      <c r="F26" s="354"/>
      <c r="G26" s="355"/>
      <c r="H26" s="113" t="s">
        <v>360</v>
      </c>
      <c r="I26" s="327" t="s">
        <v>182</v>
      </c>
      <c r="J26" s="344" t="s">
        <v>843</v>
      </c>
      <c r="CV26" s="8"/>
    </row>
    <row r="27" spans="1:100" ht="26.25" customHeight="1" x14ac:dyDescent="0.2">
      <c r="A27" s="114" t="s">
        <v>368</v>
      </c>
      <c r="B27" s="114" t="s">
        <v>368</v>
      </c>
      <c r="C27" s="114">
        <v>1</v>
      </c>
      <c r="D27" s="351" t="s">
        <v>369</v>
      </c>
      <c r="E27" s="354"/>
      <c r="F27" s="354"/>
      <c r="G27" s="355"/>
      <c r="H27" s="113" t="s">
        <v>239</v>
      </c>
      <c r="I27" s="327" t="s">
        <v>182</v>
      </c>
      <c r="J27" s="344" t="s">
        <v>842</v>
      </c>
      <c r="CV27" s="8"/>
    </row>
    <row r="28" spans="1:100" ht="27.75" customHeight="1" x14ac:dyDescent="0.2">
      <c r="A28" s="114" t="s">
        <v>383</v>
      </c>
      <c r="B28" s="114" t="s">
        <v>383</v>
      </c>
      <c r="C28" s="114">
        <v>1</v>
      </c>
      <c r="D28" s="351" t="s">
        <v>384</v>
      </c>
      <c r="E28" s="354"/>
      <c r="F28" s="354"/>
      <c r="G28" s="355"/>
      <c r="H28" s="113" t="s">
        <v>346</v>
      </c>
      <c r="I28" s="327" t="s">
        <v>182</v>
      </c>
      <c r="J28" s="344" t="s">
        <v>842</v>
      </c>
      <c r="CV28" s="8"/>
    </row>
    <row r="29" spans="1:100" ht="26.25" customHeight="1" x14ac:dyDescent="0.2">
      <c r="A29" s="114" t="s">
        <v>383</v>
      </c>
      <c r="B29" s="114" t="s">
        <v>383</v>
      </c>
      <c r="C29" s="114">
        <v>2</v>
      </c>
      <c r="D29" s="351" t="s">
        <v>387</v>
      </c>
      <c r="E29" s="354"/>
      <c r="F29" s="354"/>
      <c r="G29" s="355"/>
      <c r="H29" s="113" t="s">
        <v>223</v>
      </c>
      <c r="I29" s="327" t="s">
        <v>182</v>
      </c>
      <c r="J29" s="344" t="s">
        <v>842</v>
      </c>
      <c r="CV29" s="8"/>
    </row>
    <row r="30" spans="1:100" ht="34.5" customHeight="1" x14ac:dyDescent="0.2">
      <c r="A30" s="114" t="s">
        <v>532</v>
      </c>
      <c r="B30" s="114" t="s">
        <v>532</v>
      </c>
      <c r="C30" s="114">
        <v>1</v>
      </c>
      <c r="D30" s="351" t="s">
        <v>533</v>
      </c>
      <c r="E30" s="354"/>
      <c r="F30" s="354"/>
      <c r="G30" s="355"/>
      <c r="H30" s="113" t="s">
        <v>202</v>
      </c>
      <c r="I30" s="327" t="s">
        <v>182</v>
      </c>
      <c r="J30" s="8"/>
      <c r="CV30" s="8"/>
    </row>
    <row r="31" spans="1:100" ht="30" customHeight="1" x14ac:dyDescent="0.2">
      <c r="A31" s="114" t="s">
        <v>560</v>
      </c>
      <c r="B31" s="114" t="s">
        <v>560</v>
      </c>
      <c r="C31" s="114">
        <v>1</v>
      </c>
      <c r="D31" s="351" t="s">
        <v>564</v>
      </c>
      <c r="E31" s="354"/>
      <c r="F31" s="354"/>
      <c r="G31" s="355"/>
      <c r="H31" s="113" t="s">
        <v>360</v>
      </c>
      <c r="I31" s="327" t="s">
        <v>182</v>
      </c>
      <c r="J31" s="344" t="s">
        <v>841</v>
      </c>
      <c r="CV31" s="8"/>
    </row>
    <row r="32" spans="1:100" ht="27.75" customHeight="1" x14ac:dyDescent="0.2">
      <c r="A32" s="114" t="s">
        <v>589</v>
      </c>
      <c r="B32" s="114" t="s">
        <v>589</v>
      </c>
      <c r="C32" s="114">
        <v>2</v>
      </c>
      <c r="D32" s="351" t="s">
        <v>590</v>
      </c>
      <c r="E32" s="354"/>
      <c r="F32" s="354"/>
      <c r="G32" s="355"/>
      <c r="H32" s="113" t="s">
        <v>202</v>
      </c>
      <c r="I32" s="327" t="s">
        <v>182</v>
      </c>
      <c r="J32" s="344" t="s">
        <v>844</v>
      </c>
      <c r="CV32" s="8"/>
    </row>
    <row r="33" spans="1:100" ht="21.75" customHeight="1" x14ac:dyDescent="0.2">
      <c r="A33" s="114" t="s">
        <v>603</v>
      </c>
      <c r="B33" s="114" t="s">
        <v>603</v>
      </c>
      <c r="C33" s="114">
        <v>2</v>
      </c>
      <c r="D33" s="351" t="s">
        <v>604</v>
      </c>
      <c r="E33" s="354"/>
      <c r="F33" s="354"/>
      <c r="G33" s="355"/>
      <c r="H33" s="113" t="s">
        <v>202</v>
      </c>
      <c r="I33" s="327" t="s">
        <v>182</v>
      </c>
      <c r="J33" s="344" t="s">
        <v>844</v>
      </c>
      <c r="CV33" s="8"/>
    </row>
    <row r="34" spans="1:100" ht="28.5" customHeight="1" x14ac:dyDescent="0.2">
      <c r="A34" s="114" t="s">
        <v>622</v>
      </c>
      <c r="B34" s="114" t="s">
        <v>622</v>
      </c>
      <c r="C34" s="114">
        <v>2</v>
      </c>
      <c r="D34" s="351" t="s">
        <v>623</v>
      </c>
      <c r="E34" s="354"/>
      <c r="F34" s="354"/>
      <c r="G34" s="355"/>
      <c r="H34" s="113" t="s">
        <v>223</v>
      </c>
      <c r="I34" s="327" t="s">
        <v>182</v>
      </c>
      <c r="J34" s="8"/>
      <c r="CV34" s="8"/>
    </row>
    <row r="35" spans="1:100" ht="31.5" customHeight="1" x14ac:dyDescent="0.2">
      <c r="A35" s="114" t="s">
        <v>746</v>
      </c>
      <c r="B35" s="114" t="s">
        <v>746</v>
      </c>
      <c r="C35" s="114">
        <v>2</v>
      </c>
      <c r="D35" s="351" t="s">
        <v>747</v>
      </c>
      <c r="E35" s="354"/>
      <c r="F35" s="354"/>
      <c r="G35" s="355"/>
      <c r="H35" s="113" t="s">
        <v>745</v>
      </c>
      <c r="I35" s="327" t="s">
        <v>182</v>
      </c>
      <c r="J35" s="8"/>
      <c r="CV35" s="8"/>
    </row>
    <row r="36" spans="1:100" ht="28.5" customHeight="1" x14ac:dyDescent="0.2">
      <c r="A36" s="114" t="s">
        <v>780</v>
      </c>
      <c r="B36" s="114" t="s">
        <v>780</v>
      </c>
      <c r="C36" s="114">
        <v>2</v>
      </c>
      <c r="D36" s="351" t="s">
        <v>781</v>
      </c>
      <c r="E36" s="354"/>
      <c r="F36" s="354"/>
      <c r="G36" s="355"/>
      <c r="H36" s="113" t="s">
        <v>144</v>
      </c>
      <c r="I36" s="327"/>
      <c r="J36" s="344" t="s">
        <v>841</v>
      </c>
      <c r="CV36" s="8"/>
    </row>
    <row r="37" spans="1:100" ht="46.5" customHeight="1" x14ac:dyDescent="0.2">
      <c r="A37" s="114" t="s">
        <v>782</v>
      </c>
      <c r="B37" s="114" t="s">
        <v>782</v>
      </c>
      <c r="C37" s="114">
        <v>2</v>
      </c>
      <c r="D37" s="351" t="s">
        <v>781</v>
      </c>
      <c r="E37" s="354"/>
      <c r="F37" s="354"/>
      <c r="G37" s="355"/>
      <c r="H37" s="113" t="s">
        <v>144</v>
      </c>
      <c r="I37" s="327"/>
      <c r="J37" s="344" t="s">
        <v>841</v>
      </c>
      <c r="CV37" s="8"/>
    </row>
    <row r="38" spans="1:100" ht="46.5" customHeight="1" x14ac:dyDescent="0.2">
      <c r="A38" s="114" t="s">
        <v>787</v>
      </c>
      <c r="B38" s="114" t="s">
        <v>787</v>
      </c>
      <c r="C38" s="114">
        <v>1</v>
      </c>
      <c r="D38" s="351" t="s">
        <v>788</v>
      </c>
      <c r="E38" s="354"/>
      <c r="F38" s="354"/>
      <c r="G38" s="355"/>
      <c r="H38" s="113" t="s">
        <v>239</v>
      </c>
      <c r="I38" s="327" t="s">
        <v>182</v>
      </c>
      <c r="J38" s="344" t="s">
        <v>845</v>
      </c>
      <c r="CV38" s="8"/>
    </row>
    <row r="39" spans="1:100" x14ac:dyDescent="0.2">
      <c r="A39" s="117"/>
      <c r="B39" s="114"/>
      <c r="C39" s="114"/>
      <c r="D39" s="351"/>
      <c r="E39" s="352"/>
      <c r="F39" s="352"/>
      <c r="G39" s="353"/>
      <c r="H39" s="113"/>
      <c r="I39" s="46"/>
      <c r="J39" s="8"/>
      <c r="CV39" s="8"/>
    </row>
    <row r="40" spans="1:100" x14ac:dyDescent="0.2">
      <c r="A40" s="117"/>
      <c r="B40" s="114"/>
      <c r="C40" s="114"/>
      <c r="D40" s="116"/>
      <c r="E40" s="116"/>
      <c r="F40" s="116"/>
      <c r="G40" s="116"/>
      <c r="H40" s="113"/>
      <c r="I40" s="46"/>
      <c r="J40" s="8"/>
      <c r="CV40" s="8"/>
    </row>
    <row r="41" spans="1:100" x14ac:dyDescent="0.2">
      <c r="A41" s="117"/>
      <c r="B41" s="114"/>
      <c r="C41" s="114"/>
      <c r="D41" s="116"/>
      <c r="E41" s="116"/>
      <c r="F41" s="116"/>
      <c r="G41" s="116"/>
      <c r="H41" s="113"/>
      <c r="I41" s="114"/>
    </row>
    <row r="42" spans="1:100" x14ac:dyDescent="0.2">
      <c r="A42" s="117"/>
      <c r="B42" s="114"/>
      <c r="C42" s="114"/>
      <c r="D42" s="116"/>
      <c r="E42" s="116"/>
      <c r="F42" s="116"/>
      <c r="G42" s="116"/>
      <c r="H42" s="113"/>
      <c r="I42" s="114"/>
    </row>
    <row r="43" spans="1:100" x14ac:dyDescent="0.2">
      <c r="A43" s="117"/>
      <c r="B43" s="114"/>
      <c r="C43" s="114"/>
      <c r="D43" s="116"/>
      <c r="E43" s="116"/>
      <c r="F43" s="116"/>
      <c r="G43" s="116"/>
      <c r="H43" s="113"/>
      <c r="I43" s="114"/>
    </row>
    <row r="44" spans="1:100" x14ac:dyDescent="0.2">
      <c r="A44" s="117"/>
      <c r="B44" s="114"/>
      <c r="C44" s="114"/>
      <c r="D44" s="116"/>
      <c r="E44" s="116"/>
      <c r="F44" s="116"/>
      <c r="G44" s="116"/>
      <c r="H44" s="113"/>
      <c r="I44" s="114"/>
    </row>
    <row r="45" spans="1:100" x14ac:dyDescent="0.2">
      <c r="A45" s="117"/>
      <c r="B45" s="114"/>
      <c r="C45" s="114"/>
      <c r="D45" s="116"/>
      <c r="E45" s="116"/>
      <c r="F45" s="116"/>
      <c r="G45" s="116"/>
      <c r="H45" s="113"/>
      <c r="I45" s="114"/>
    </row>
    <row r="46" spans="1:100" x14ac:dyDescent="0.2">
      <c r="A46" s="117"/>
      <c r="B46" s="114"/>
      <c r="C46" s="114"/>
      <c r="D46" s="116"/>
      <c r="E46" s="116"/>
      <c r="F46" s="116"/>
      <c r="G46" s="116"/>
      <c r="H46" s="113"/>
      <c r="I46" s="114"/>
    </row>
    <row r="47" spans="1:100" x14ac:dyDescent="0.2">
      <c r="A47" s="117"/>
      <c r="B47" s="114"/>
      <c r="C47" s="114"/>
      <c r="D47" s="116"/>
      <c r="E47" s="116"/>
      <c r="F47" s="116"/>
      <c r="G47" s="116"/>
      <c r="H47" s="113"/>
      <c r="I47" s="114"/>
    </row>
    <row r="48" spans="1:100" x14ac:dyDescent="0.2">
      <c r="A48" s="117"/>
      <c r="B48" s="114"/>
      <c r="C48" s="114"/>
      <c r="D48" s="116"/>
      <c r="E48" s="116"/>
      <c r="F48" s="116"/>
      <c r="G48" s="116"/>
      <c r="H48" s="113"/>
      <c r="I48" s="114"/>
    </row>
    <row r="49" spans="1:9" x14ac:dyDescent="0.2">
      <c r="A49" s="117"/>
      <c r="B49" s="114"/>
      <c r="C49" s="114"/>
      <c r="D49" s="116"/>
      <c r="E49" s="116"/>
      <c r="F49" s="116"/>
      <c r="G49" s="116"/>
      <c r="H49" s="113"/>
      <c r="I49" s="114"/>
    </row>
    <row r="50" spans="1:9" x14ac:dyDescent="0.2">
      <c r="A50" s="117"/>
      <c r="B50" s="114"/>
      <c r="C50" s="114"/>
      <c r="D50" s="116"/>
      <c r="E50" s="116"/>
      <c r="F50" s="116"/>
      <c r="G50" s="116"/>
      <c r="H50" s="113"/>
      <c r="I50" s="114"/>
    </row>
    <row r="51" spans="1:9" x14ac:dyDescent="0.2">
      <c r="A51" s="117"/>
      <c r="B51" s="114"/>
      <c r="C51" s="114"/>
      <c r="D51" s="116"/>
      <c r="E51" s="116"/>
      <c r="F51" s="116"/>
      <c r="G51" s="116"/>
      <c r="H51" s="113"/>
      <c r="I51" s="114"/>
    </row>
    <row r="52" spans="1:9" x14ac:dyDescent="0.2">
      <c r="A52" s="117"/>
      <c r="B52" s="114"/>
      <c r="C52" s="114"/>
      <c r="D52" s="116"/>
      <c r="E52" s="116"/>
      <c r="F52" s="116"/>
      <c r="G52" s="116"/>
      <c r="H52" s="113"/>
      <c r="I52" s="114"/>
    </row>
    <row r="53" spans="1:9" x14ac:dyDescent="0.2">
      <c r="A53" s="117"/>
      <c r="B53" s="114"/>
      <c r="C53" s="114"/>
      <c r="D53" s="116"/>
      <c r="E53" s="116"/>
      <c r="F53" s="116"/>
      <c r="G53" s="116"/>
      <c r="H53" s="113"/>
      <c r="I53" s="114"/>
    </row>
    <row r="54" spans="1:9" x14ac:dyDescent="0.2">
      <c r="A54" s="117"/>
      <c r="B54" s="114"/>
      <c r="C54" s="114"/>
      <c r="D54" s="116"/>
      <c r="E54" s="116"/>
      <c r="F54" s="116"/>
      <c r="G54" s="116"/>
      <c r="H54" s="113"/>
      <c r="I54" s="114"/>
    </row>
    <row r="55" spans="1:9" x14ac:dyDescent="0.2">
      <c r="A55" s="117"/>
      <c r="B55" s="114"/>
      <c r="C55" s="114"/>
      <c r="D55" s="116"/>
      <c r="E55" s="116"/>
      <c r="F55" s="116"/>
      <c r="G55" s="116"/>
      <c r="H55" s="113"/>
      <c r="I55" s="114"/>
    </row>
    <row r="56" spans="1:9" x14ac:dyDescent="0.2">
      <c r="A56" s="117"/>
      <c r="B56" s="114"/>
      <c r="C56" s="114"/>
      <c r="D56" s="116"/>
      <c r="E56" s="116"/>
      <c r="F56" s="116"/>
      <c r="G56" s="116"/>
      <c r="H56" s="113"/>
      <c r="I56" s="114"/>
    </row>
    <row r="57" spans="1:9" x14ac:dyDescent="0.2">
      <c r="A57" s="117"/>
      <c r="B57" s="114"/>
      <c r="C57" s="114"/>
      <c r="D57" s="116"/>
      <c r="E57" s="116"/>
      <c r="F57" s="116"/>
      <c r="G57" s="116"/>
      <c r="H57" s="113"/>
      <c r="I57" s="114"/>
    </row>
    <row r="58" spans="1:9" x14ac:dyDescent="0.2">
      <c r="A58" s="117"/>
      <c r="B58" s="114"/>
      <c r="C58" s="114"/>
      <c r="D58" s="116"/>
      <c r="E58" s="116"/>
      <c r="F58" s="116"/>
      <c r="G58" s="116"/>
      <c r="H58" s="113"/>
      <c r="I58" s="114"/>
    </row>
    <row r="59" spans="1:9" x14ac:dyDescent="0.2">
      <c r="A59" s="117"/>
      <c r="B59" s="114"/>
      <c r="C59" s="35"/>
      <c r="D59" s="116"/>
      <c r="E59" s="116"/>
      <c r="F59" s="116"/>
      <c r="G59" s="116"/>
      <c r="H59" s="113"/>
      <c r="I59" s="114"/>
    </row>
    <row r="60" spans="1:9" x14ac:dyDescent="0.2">
      <c r="A60" s="112"/>
      <c r="B60" s="35"/>
      <c r="C60" s="35"/>
      <c r="D60" s="116"/>
      <c r="E60" s="116"/>
      <c r="F60" s="116"/>
      <c r="G60" s="116"/>
      <c r="H60" s="113"/>
      <c r="I60" s="114"/>
    </row>
    <row r="61" spans="1:9" x14ac:dyDescent="0.2">
      <c r="A61" s="112"/>
      <c r="B61" s="35"/>
      <c r="C61" s="35"/>
      <c r="D61" s="105"/>
      <c r="E61" s="105"/>
      <c r="F61" s="105"/>
      <c r="G61" s="105"/>
      <c r="H61" s="113"/>
      <c r="I61" s="114"/>
    </row>
    <row r="62" spans="1:9" x14ac:dyDescent="0.2">
      <c r="A62" s="112"/>
      <c r="B62" s="35"/>
      <c r="C62" s="35"/>
      <c r="D62" s="105"/>
      <c r="E62" s="105"/>
      <c r="F62" s="105"/>
      <c r="G62" s="105"/>
      <c r="H62" s="113"/>
      <c r="I62" s="114"/>
    </row>
    <row r="63" spans="1:9" x14ac:dyDescent="0.2">
      <c r="A63" s="112"/>
      <c r="B63" s="35"/>
      <c r="C63" s="35"/>
      <c r="D63" s="105"/>
      <c r="E63" s="105"/>
      <c r="F63" s="105"/>
      <c r="G63" s="105"/>
      <c r="H63" s="113"/>
      <c r="I63" s="114"/>
    </row>
    <row r="64" spans="1:9" x14ac:dyDescent="0.2">
      <c r="A64" s="112"/>
      <c r="B64" s="35"/>
      <c r="C64" s="35"/>
      <c r="D64" s="105"/>
      <c r="E64" s="105"/>
      <c r="F64" s="105"/>
      <c r="G64" s="105"/>
      <c r="H64" s="113"/>
      <c r="I64" s="114"/>
    </row>
    <row r="65" spans="1:9" x14ac:dyDescent="0.2">
      <c r="A65" s="112"/>
      <c r="B65" s="35"/>
      <c r="C65" s="35"/>
      <c r="D65" s="105"/>
      <c r="E65" s="105"/>
      <c r="F65" s="105"/>
      <c r="G65" s="105"/>
      <c r="H65" s="113"/>
      <c r="I65" s="114"/>
    </row>
    <row r="66" spans="1:9" x14ac:dyDescent="0.2">
      <c r="A66" s="112"/>
      <c r="B66" s="35"/>
      <c r="C66" s="35"/>
      <c r="D66" s="105"/>
      <c r="E66" s="105"/>
      <c r="F66" s="105"/>
      <c r="G66" s="105"/>
      <c r="H66" s="113"/>
      <c r="I66" s="114"/>
    </row>
    <row r="67" spans="1:9" x14ac:dyDescent="0.2">
      <c r="A67" s="112"/>
      <c r="B67" s="35"/>
      <c r="C67" s="35"/>
      <c r="D67" s="105"/>
      <c r="E67" s="105"/>
      <c r="F67" s="105"/>
      <c r="G67" s="105"/>
      <c r="H67" s="113"/>
      <c r="I67" s="114"/>
    </row>
    <row r="68" spans="1:9" x14ac:dyDescent="0.2">
      <c r="A68" s="112"/>
      <c r="B68" s="35"/>
      <c r="C68" s="35"/>
      <c r="D68" s="105"/>
      <c r="E68" s="105"/>
      <c r="F68" s="105"/>
      <c r="G68" s="105"/>
      <c r="H68" s="113"/>
      <c r="I68" s="114"/>
    </row>
    <row r="69" spans="1:9" x14ac:dyDescent="0.2">
      <c r="A69" s="112"/>
      <c r="B69" s="35"/>
      <c r="C69" s="35"/>
      <c r="D69" s="105"/>
      <c r="E69" s="105"/>
      <c r="F69" s="105"/>
      <c r="G69" s="105"/>
      <c r="H69" s="113"/>
      <c r="I69" s="114"/>
    </row>
    <row r="70" spans="1:9" x14ac:dyDescent="0.2">
      <c r="A70" s="112"/>
      <c r="B70" s="35"/>
      <c r="C70" s="35"/>
      <c r="D70" s="105"/>
      <c r="E70" s="105"/>
      <c r="F70" s="105"/>
      <c r="G70" s="105"/>
      <c r="H70" s="113"/>
      <c r="I70" s="114"/>
    </row>
    <row r="71" spans="1:9" x14ac:dyDescent="0.2">
      <c r="A71" s="112"/>
      <c r="B71" s="35"/>
      <c r="C71" s="35"/>
      <c r="D71" s="105"/>
      <c r="E71" s="105"/>
      <c r="F71" s="105"/>
      <c r="G71" s="105"/>
      <c r="H71" s="113"/>
      <c r="I71" s="114"/>
    </row>
    <row r="72" spans="1:9" x14ac:dyDescent="0.2">
      <c r="A72" s="112"/>
      <c r="B72" s="35"/>
      <c r="C72" s="35"/>
      <c r="D72" s="105"/>
      <c r="E72" s="105"/>
      <c r="F72" s="105"/>
      <c r="G72" s="105"/>
      <c r="H72" s="113"/>
      <c r="I72" s="114"/>
    </row>
    <row r="73" spans="1:9" x14ac:dyDescent="0.2">
      <c r="A73" s="112"/>
      <c r="B73" s="35"/>
      <c r="C73" s="35"/>
      <c r="D73" s="105"/>
      <c r="E73" s="105"/>
      <c r="F73" s="105"/>
      <c r="G73" s="105"/>
      <c r="H73" s="113"/>
      <c r="I73" s="114"/>
    </row>
    <row r="74" spans="1:9" x14ac:dyDescent="0.2">
      <c r="A74" s="112"/>
      <c r="B74" s="112"/>
      <c r="C74" s="35"/>
      <c r="D74" s="105"/>
      <c r="E74" s="105"/>
      <c r="F74" s="105"/>
      <c r="G74" s="105"/>
      <c r="H74" s="113"/>
      <c r="I74" s="114"/>
    </row>
    <row r="75" spans="1:9" x14ac:dyDescent="0.2">
      <c r="A75" s="112"/>
      <c r="B75" s="112"/>
      <c r="C75" s="35"/>
      <c r="D75" s="105"/>
      <c r="E75" s="105"/>
      <c r="F75" s="105"/>
      <c r="G75" s="105"/>
      <c r="H75" s="113"/>
      <c r="I75" s="114"/>
    </row>
    <row r="76" spans="1:9" x14ac:dyDescent="0.2">
      <c r="A76" s="112"/>
      <c r="B76" s="112"/>
      <c r="C76" s="35"/>
      <c r="D76" s="105"/>
      <c r="E76" s="105"/>
      <c r="F76" s="105"/>
      <c r="G76" s="105"/>
      <c r="H76" s="113"/>
      <c r="I76" s="114"/>
    </row>
    <row r="77" spans="1:9" x14ac:dyDescent="0.2">
      <c r="A77" s="112"/>
      <c r="B77" s="112"/>
      <c r="C77" s="35"/>
      <c r="D77" s="105"/>
      <c r="E77" s="105"/>
      <c r="F77" s="105"/>
      <c r="G77" s="105"/>
      <c r="H77" s="113"/>
      <c r="I77" s="114"/>
    </row>
    <row r="78" spans="1:9" x14ac:dyDescent="0.2">
      <c r="A78" s="112"/>
      <c r="B78" s="112"/>
      <c r="C78" s="35"/>
      <c r="D78" s="105"/>
      <c r="E78" s="105"/>
      <c r="F78" s="105"/>
      <c r="G78" s="105"/>
      <c r="H78" s="113"/>
      <c r="I78" s="114"/>
    </row>
    <row r="79" spans="1:9" x14ac:dyDescent="0.2">
      <c r="A79" s="112"/>
      <c r="B79" s="112"/>
      <c r="C79" s="35"/>
      <c r="D79" s="105"/>
      <c r="E79" s="105"/>
      <c r="F79" s="105"/>
      <c r="G79" s="105"/>
      <c r="H79" s="113"/>
      <c r="I79" s="114"/>
    </row>
    <row r="80" spans="1:9" x14ac:dyDescent="0.2">
      <c r="A80" s="112"/>
      <c r="B80" s="112"/>
      <c r="C80" s="35"/>
      <c r="D80" s="105"/>
      <c r="E80" s="105"/>
      <c r="F80" s="105"/>
      <c r="G80" s="105"/>
      <c r="H80" s="113"/>
      <c r="I80" s="114"/>
    </row>
    <row r="81" spans="1:9" x14ac:dyDescent="0.2">
      <c r="A81" s="112"/>
      <c r="B81" s="112"/>
      <c r="C81" s="35"/>
      <c r="D81" s="105"/>
      <c r="E81" s="105"/>
      <c r="F81" s="105"/>
      <c r="G81" s="105"/>
      <c r="H81" s="113"/>
      <c r="I81" s="114"/>
    </row>
    <row r="82" spans="1:9" x14ac:dyDescent="0.2">
      <c r="A82" s="112"/>
      <c r="B82" s="112"/>
      <c r="C82" s="35"/>
      <c r="D82" s="105"/>
      <c r="E82" s="105"/>
      <c r="F82" s="105"/>
      <c r="G82" s="105"/>
      <c r="H82" s="113"/>
      <c r="I82" s="114"/>
    </row>
    <row r="83" spans="1:9" x14ac:dyDescent="0.2">
      <c r="A83" s="112"/>
      <c r="B83" s="112"/>
      <c r="C83" s="35"/>
      <c r="D83" s="105"/>
      <c r="E83" s="105"/>
      <c r="F83" s="105"/>
      <c r="G83" s="105"/>
      <c r="H83" s="113"/>
      <c r="I83" s="114"/>
    </row>
    <row r="84" spans="1:9" x14ac:dyDescent="0.2">
      <c r="A84" s="112"/>
      <c r="B84" s="112"/>
      <c r="C84" s="35"/>
      <c r="D84" s="105"/>
      <c r="E84" s="105"/>
      <c r="F84" s="105"/>
      <c r="G84" s="105"/>
      <c r="H84" s="113"/>
      <c r="I84" s="114"/>
    </row>
    <row r="85" spans="1:9" x14ac:dyDescent="0.2">
      <c r="A85" s="35"/>
      <c r="B85" s="35"/>
      <c r="C85" s="35"/>
      <c r="D85" s="106"/>
      <c r="E85" s="106"/>
      <c r="F85" s="106"/>
      <c r="G85" s="106"/>
      <c r="H85" s="113"/>
      <c r="I85" s="114"/>
    </row>
    <row r="86" spans="1:9" x14ac:dyDescent="0.2">
      <c r="A86" s="35"/>
      <c r="B86" s="35"/>
      <c r="C86" s="35"/>
      <c r="D86" s="106"/>
      <c r="E86" s="106"/>
      <c r="F86" s="106"/>
      <c r="G86" s="106"/>
      <c r="H86" s="113"/>
      <c r="I86" s="114"/>
    </row>
    <row r="87" spans="1:9" x14ac:dyDescent="0.2">
      <c r="A87" s="112"/>
      <c r="B87" s="112"/>
      <c r="C87" s="35"/>
      <c r="D87" s="105"/>
      <c r="E87" s="105"/>
      <c r="F87" s="105"/>
      <c r="G87" s="105"/>
      <c r="H87" s="113"/>
      <c r="I87" s="114"/>
    </row>
    <row r="88" spans="1:9" x14ac:dyDescent="0.2">
      <c r="A88" s="112"/>
      <c r="B88" s="112"/>
      <c r="C88" s="35"/>
      <c r="D88" s="105"/>
      <c r="E88" s="105"/>
      <c r="F88" s="105"/>
      <c r="G88" s="105"/>
      <c r="H88" s="113"/>
      <c r="I88" s="114"/>
    </row>
    <row r="89" spans="1:9" x14ac:dyDescent="0.2">
      <c r="A89" s="112"/>
      <c r="B89" s="112"/>
      <c r="C89" s="35"/>
      <c r="D89" s="105"/>
      <c r="E89" s="105"/>
      <c r="F89" s="105"/>
      <c r="G89" s="105"/>
      <c r="H89" s="113"/>
      <c r="I89" s="114"/>
    </row>
    <row r="90" spans="1:9" x14ac:dyDescent="0.2">
      <c r="A90" s="112"/>
      <c r="B90" s="112"/>
      <c r="C90" s="35"/>
      <c r="D90" s="105"/>
      <c r="E90" s="105"/>
      <c r="F90" s="105"/>
      <c r="G90" s="105"/>
      <c r="H90" s="113"/>
      <c r="I90" s="114"/>
    </row>
    <row r="91" spans="1:9" x14ac:dyDescent="0.2">
      <c r="A91" s="112"/>
      <c r="B91" s="112"/>
      <c r="C91" s="35"/>
      <c r="D91" s="105"/>
      <c r="E91" s="105"/>
      <c r="F91" s="105"/>
      <c r="G91" s="105"/>
      <c r="H91" s="113"/>
      <c r="I91" s="114"/>
    </row>
    <row r="92" spans="1:9" x14ac:dyDescent="0.2">
      <c r="A92" s="112"/>
      <c r="B92" s="112"/>
      <c r="C92" s="35"/>
      <c r="D92" s="105"/>
      <c r="E92" s="105"/>
      <c r="F92" s="105"/>
      <c r="G92" s="105"/>
      <c r="H92" s="113"/>
      <c r="I92" s="114"/>
    </row>
    <row r="93" spans="1:9" x14ac:dyDescent="0.2">
      <c r="A93" s="112"/>
      <c r="B93" s="112"/>
      <c r="C93" s="35"/>
      <c r="D93" s="105"/>
      <c r="E93" s="105"/>
      <c r="F93" s="105"/>
      <c r="G93" s="105"/>
      <c r="H93" s="113"/>
      <c r="I93" s="114"/>
    </row>
    <row r="94" spans="1:9" x14ac:dyDescent="0.2">
      <c r="A94" s="112"/>
      <c r="B94" s="112"/>
      <c r="C94" s="35"/>
      <c r="D94" s="105"/>
      <c r="E94" s="105"/>
      <c r="F94" s="105"/>
      <c r="G94" s="105"/>
      <c r="H94" s="113"/>
      <c r="I94" s="114"/>
    </row>
    <row r="95" spans="1:9" x14ac:dyDescent="0.2">
      <c r="A95" s="112"/>
      <c r="B95" s="112"/>
      <c r="C95" s="35"/>
      <c r="D95" s="105"/>
      <c r="E95" s="105"/>
      <c r="F95" s="105"/>
      <c r="G95" s="105"/>
      <c r="H95" s="113"/>
      <c r="I95" s="114"/>
    </row>
    <row r="96" spans="1:9" x14ac:dyDescent="0.2">
      <c r="A96" s="112"/>
      <c r="B96" s="112"/>
      <c r="C96" s="35"/>
      <c r="D96" s="105"/>
      <c r="E96" s="105"/>
      <c r="F96" s="105"/>
      <c r="G96" s="105"/>
      <c r="H96" s="113"/>
      <c r="I96" s="114"/>
    </row>
    <row r="97" spans="1:9" x14ac:dyDescent="0.2">
      <c r="A97" s="112"/>
      <c r="B97" s="112"/>
      <c r="C97" s="35"/>
      <c r="D97" s="105"/>
      <c r="E97" s="105"/>
      <c r="F97" s="105"/>
      <c r="G97" s="105"/>
      <c r="H97" s="113"/>
      <c r="I97" s="114"/>
    </row>
    <row r="98" spans="1:9" x14ac:dyDescent="0.2">
      <c r="A98" s="112"/>
      <c r="B98" s="112"/>
      <c r="C98" s="35"/>
      <c r="D98" s="105"/>
      <c r="E98" s="105"/>
      <c r="F98" s="105"/>
      <c r="G98" s="105"/>
      <c r="H98" s="113"/>
      <c r="I98" s="114"/>
    </row>
    <row r="99" spans="1:9" x14ac:dyDescent="0.2">
      <c r="A99" s="112"/>
      <c r="B99" s="112"/>
      <c r="C99" s="35"/>
      <c r="D99" s="105"/>
      <c r="E99" s="105"/>
      <c r="F99" s="105"/>
      <c r="G99" s="105"/>
      <c r="H99" s="113"/>
      <c r="I99" s="114"/>
    </row>
    <row r="100" spans="1:9" x14ac:dyDescent="0.2">
      <c r="A100" s="112"/>
      <c r="B100" s="112"/>
      <c r="C100" s="35"/>
      <c r="D100" s="105"/>
      <c r="E100" s="105"/>
      <c r="F100" s="105"/>
      <c r="G100" s="105"/>
      <c r="H100" s="113"/>
      <c r="I100" s="114"/>
    </row>
    <row r="101" spans="1:9" x14ac:dyDescent="0.2">
      <c r="A101" s="112"/>
      <c r="B101" s="112"/>
      <c r="C101" s="35"/>
      <c r="D101" s="105"/>
      <c r="E101" s="105"/>
      <c r="F101" s="105"/>
      <c r="G101" s="105"/>
      <c r="H101" s="113"/>
      <c r="I101" s="114"/>
    </row>
    <row r="102" spans="1:9" x14ac:dyDescent="0.2">
      <c r="A102" s="112"/>
      <c r="B102" s="112"/>
      <c r="C102" s="35"/>
      <c r="D102" s="105"/>
      <c r="E102" s="105"/>
      <c r="F102" s="105"/>
      <c r="G102" s="105"/>
      <c r="H102" s="113"/>
      <c r="I102" s="114"/>
    </row>
    <row r="103" spans="1:9" x14ac:dyDescent="0.2">
      <c r="A103" s="112"/>
      <c r="B103" s="112"/>
      <c r="C103" s="35"/>
      <c r="D103" s="105"/>
      <c r="E103" s="105"/>
      <c r="F103" s="105"/>
      <c r="G103" s="105"/>
      <c r="H103" s="113"/>
      <c r="I103" s="114"/>
    </row>
    <row r="104" spans="1:9" x14ac:dyDescent="0.2">
      <c r="A104" s="112"/>
      <c r="B104" s="112"/>
      <c r="C104" s="35"/>
      <c r="D104" s="105"/>
      <c r="E104" s="105"/>
      <c r="F104" s="105"/>
      <c r="G104" s="105"/>
      <c r="H104" s="113"/>
      <c r="I104" s="114"/>
    </row>
    <row r="105" spans="1:9" x14ac:dyDescent="0.2">
      <c r="A105" s="112"/>
      <c r="B105" s="112"/>
      <c r="C105" s="35"/>
      <c r="D105" s="105"/>
      <c r="E105" s="105"/>
      <c r="F105" s="105"/>
      <c r="G105" s="105"/>
      <c r="H105" s="113"/>
      <c r="I105" s="114"/>
    </row>
    <row r="106" spans="1:9" x14ac:dyDescent="0.2">
      <c r="A106" s="112"/>
      <c r="B106" s="112"/>
      <c r="C106" s="35"/>
      <c r="D106" s="105"/>
      <c r="E106" s="105"/>
      <c r="F106" s="105"/>
      <c r="G106" s="105"/>
      <c r="H106" s="113"/>
      <c r="I106" s="114"/>
    </row>
    <row r="107" spans="1:9" x14ac:dyDescent="0.2">
      <c r="A107" s="112"/>
      <c r="B107" s="112"/>
      <c r="C107" s="35"/>
      <c r="D107" s="105"/>
      <c r="E107" s="105"/>
      <c r="F107" s="105"/>
      <c r="G107" s="105"/>
      <c r="H107" s="113"/>
      <c r="I107" s="114"/>
    </row>
    <row r="108" spans="1:9" x14ac:dyDescent="0.2">
      <c r="A108" s="112"/>
      <c r="B108" s="112"/>
      <c r="C108" s="35"/>
      <c r="D108" s="105"/>
      <c r="E108" s="105"/>
      <c r="F108" s="105"/>
      <c r="G108" s="105"/>
      <c r="H108" s="113"/>
      <c r="I108" s="114"/>
    </row>
    <row r="109" spans="1:9" x14ac:dyDescent="0.2">
      <c r="A109" s="112"/>
      <c r="B109" s="112"/>
      <c r="C109" s="35"/>
      <c r="D109" s="105"/>
      <c r="E109" s="105"/>
      <c r="F109" s="105"/>
      <c r="G109" s="105"/>
      <c r="H109" s="113"/>
      <c r="I109" s="114"/>
    </row>
    <row r="110" spans="1:9" x14ac:dyDescent="0.2">
      <c r="A110" s="112"/>
      <c r="B110" s="112"/>
      <c r="C110" s="35"/>
      <c r="D110" s="105"/>
      <c r="E110" s="105"/>
      <c r="F110" s="105"/>
      <c r="G110" s="105"/>
      <c r="H110" s="113"/>
      <c r="I110" s="114"/>
    </row>
    <row r="111" spans="1:9" x14ac:dyDescent="0.2">
      <c r="A111" s="112"/>
      <c r="B111" s="112"/>
      <c r="C111" s="35"/>
      <c r="D111" s="105"/>
      <c r="E111" s="105"/>
      <c r="F111" s="105"/>
      <c r="G111" s="105"/>
      <c r="H111" s="113"/>
      <c r="I111" s="114"/>
    </row>
    <row r="112" spans="1:9" x14ac:dyDescent="0.2">
      <c r="A112" s="112"/>
      <c r="B112" s="112"/>
      <c r="C112" s="35"/>
      <c r="D112" s="105"/>
      <c r="E112" s="105"/>
      <c r="F112" s="105"/>
      <c r="G112" s="105"/>
      <c r="H112" s="113"/>
      <c r="I112" s="114"/>
    </row>
    <row r="113" spans="1:99" x14ac:dyDescent="0.2">
      <c r="A113" s="112"/>
      <c r="B113" s="112"/>
      <c r="C113" s="35"/>
      <c r="D113" s="105"/>
      <c r="E113" s="105"/>
      <c r="F113" s="105"/>
      <c r="G113" s="105"/>
      <c r="H113" s="113"/>
      <c r="I113" s="114"/>
    </row>
    <row r="114" spans="1:99" x14ac:dyDescent="0.2">
      <c r="A114" s="112"/>
      <c r="B114" s="112"/>
      <c r="C114" s="35"/>
      <c r="D114" s="105"/>
      <c r="E114" s="105"/>
      <c r="F114" s="105"/>
      <c r="G114" s="105"/>
      <c r="H114" s="113"/>
      <c r="I114" s="114"/>
    </row>
    <row r="115" spans="1:99" s="10" customFormat="1" ht="11.25" x14ac:dyDescent="0.2">
      <c r="A115" s="35"/>
      <c r="B115" s="35"/>
      <c r="C115" s="35"/>
      <c r="D115" s="106"/>
      <c r="E115" s="106"/>
      <c r="F115" s="106"/>
      <c r="G115" s="106"/>
      <c r="H115" s="113"/>
      <c r="I115" s="114"/>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c r="CP115" s="9"/>
      <c r="CQ115" s="9"/>
      <c r="CR115" s="9"/>
      <c r="CS115" s="9"/>
      <c r="CT115" s="9"/>
      <c r="CU115" s="9"/>
    </row>
    <row r="116" spans="1:99" s="10" customFormat="1" ht="11.25" x14ac:dyDescent="0.2">
      <c r="A116" s="35"/>
      <c r="B116" s="35"/>
      <c r="C116" s="35"/>
      <c r="D116" s="106"/>
      <c r="E116" s="106"/>
      <c r="F116" s="106"/>
      <c r="G116" s="106"/>
      <c r="H116" s="113"/>
      <c r="I116" s="114"/>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c r="CQ116" s="9"/>
      <c r="CR116" s="9"/>
      <c r="CS116" s="9"/>
      <c r="CT116" s="9"/>
      <c r="CU116" s="9"/>
    </row>
    <row r="117" spans="1:99" s="10" customFormat="1" ht="11.25" x14ac:dyDescent="0.2">
      <c r="A117" s="35"/>
      <c r="B117" s="35"/>
      <c r="C117" s="35"/>
      <c r="D117" s="106"/>
      <c r="E117" s="106"/>
      <c r="F117" s="106"/>
      <c r="G117" s="106"/>
      <c r="H117" s="113"/>
      <c r="I117" s="114"/>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c r="CP117" s="9"/>
      <c r="CQ117" s="9"/>
      <c r="CR117" s="9"/>
      <c r="CS117" s="9"/>
      <c r="CT117" s="9"/>
      <c r="CU117" s="9"/>
    </row>
    <row r="118" spans="1:99" s="10" customFormat="1" ht="11.25" x14ac:dyDescent="0.2">
      <c r="A118" s="35"/>
      <c r="B118" s="35"/>
      <c r="C118" s="35"/>
      <c r="D118" s="106"/>
      <c r="E118" s="106"/>
      <c r="F118" s="106"/>
      <c r="G118" s="106"/>
      <c r="H118" s="113"/>
      <c r="I118" s="114"/>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c r="CQ118" s="9"/>
      <c r="CR118" s="9"/>
      <c r="CS118" s="9"/>
      <c r="CT118" s="9"/>
      <c r="CU118" s="9"/>
    </row>
    <row r="119" spans="1:99" s="10" customFormat="1" ht="11.25" x14ac:dyDescent="0.2">
      <c r="A119" s="35"/>
      <c r="B119" s="35"/>
      <c r="C119" s="35"/>
      <c r="D119" s="106"/>
      <c r="E119" s="106"/>
      <c r="F119" s="106"/>
      <c r="G119" s="106"/>
      <c r="H119" s="113"/>
      <c r="I119" s="114"/>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c r="CA119" s="9"/>
      <c r="CB119" s="9"/>
      <c r="CC119" s="9"/>
      <c r="CD119" s="9"/>
      <c r="CE119" s="9"/>
      <c r="CF119" s="9"/>
      <c r="CG119" s="9"/>
      <c r="CH119" s="9"/>
      <c r="CI119" s="9"/>
      <c r="CJ119" s="9"/>
      <c r="CK119" s="9"/>
      <c r="CL119" s="9"/>
      <c r="CM119" s="9"/>
      <c r="CN119" s="9"/>
      <c r="CO119" s="9"/>
      <c r="CP119" s="9"/>
      <c r="CQ119" s="9"/>
      <c r="CR119" s="9"/>
      <c r="CS119" s="9"/>
      <c r="CT119" s="9"/>
      <c r="CU119" s="9"/>
    </row>
    <row r="120" spans="1:99" s="10" customFormat="1" ht="11.25" x14ac:dyDescent="0.2">
      <c r="A120" s="35"/>
      <c r="B120" s="35"/>
      <c r="C120" s="35"/>
      <c r="D120" s="106"/>
      <c r="E120" s="106"/>
      <c r="F120" s="106"/>
      <c r="G120" s="106"/>
      <c r="H120" s="113"/>
      <c r="I120" s="114"/>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c r="CQ120" s="9"/>
      <c r="CR120" s="9"/>
      <c r="CS120" s="9"/>
      <c r="CT120" s="9"/>
      <c r="CU120" s="9"/>
    </row>
    <row r="121" spans="1:99" s="10" customFormat="1" ht="11.25" x14ac:dyDescent="0.2">
      <c r="A121" s="35"/>
      <c r="B121" s="35"/>
      <c r="C121" s="35"/>
      <c r="D121" s="106"/>
      <c r="E121" s="106"/>
      <c r="F121" s="106"/>
      <c r="G121" s="106"/>
      <c r="H121" s="113"/>
      <c r="I121" s="114"/>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9"/>
      <c r="CP121" s="9"/>
      <c r="CQ121" s="9"/>
      <c r="CR121" s="9"/>
      <c r="CS121" s="9"/>
      <c r="CT121" s="9"/>
      <c r="CU121" s="9"/>
    </row>
    <row r="122" spans="1:99" s="10" customFormat="1" ht="11.25" x14ac:dyDescent="0.2">
      <c r="A122" s="35"/>
      <c r="B122" s="35"/>
      <c r="C122" s="35"/>
      <c r="D122" s="106"/>
      <c r="E122" s="106"/>
      <c r="F122" s="106"/>
      <c r="G122" s="106"/>
      <c r="H122" s="113"/>
      <c r="I122" s="114"/>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c r="CA122" s="9"/>
      <c r="CB122" s="9"/>
      <c r="CC122" s="9"/>
      <c r="CD122" s="9"/>
      <c r="CE122" s="9"/>
      <c r="CF122" s="9"/>
      <c r="CG122" s="9"/>
      <c r="CH122" s="9"/>
      <c r="CI122" s="9"/>
      <c r="CJ122" s="9"/>
      <c r="CK122" s="9"/>
      <c r="CL122" s="9"/>
      <c r="CM122" s="9"/>
      <c r="CN122" s="9"/>
      <c r="CO122" s="9"/>
      <c r="CP122" s="9"/>
      <c r="CQ122" s="9"/>
      <c r="CR122" s="9"/>
      <c r="CS122" s="9"/>
      <c r="CT122" s="9"/>
      <c r="CU122" s="9"/>
    </row>
    <row r="123" spans="1:99" s="10" customFormat="1" ht="11.25" x14ac:dyDescent="0.2">
      <c r="A123" s="35"/>
      <c r="B123" s="35"/>
      <c r="C123" s="35"/>
      <c r="D123" s="106"/>
      <c r="E123" s="106"/>
      <c r="F123" s="106"/>
      <c r="G123" s="106"/>
      <c r="H123" s="113"/>
      <c r="I123" s="114"/>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c r="BW123" s="9"/>
      <c r="BX123" s="9"/>
      <c r="BY123" s="9"/>
      <c r="BZ123" s="9"/>
      <c r="CA123" s="9"/>
      <c r="CB123" s="9"/>
      <c r="CC123" s="9"/>
      <c r="CD123" s="9"/>
      <c r="CE123" s="9"/>
      <c r="CF123" s="9"/>
      <c r="CG123" s="9"/>
      <c r="CH123" s="9"/>
      <c r="CI123" s="9"/>
      <c r="CJ123" s="9"/>
      <c r="CK123" s="9"/>
      <c r="CL123" s="9"/>
      <c r="CM123" s="9"/>
      <c r="CN123" s="9"/>
      <c r="CO123" s="9"/>
      <c r="CP123" s="9"/>
      <c r="CQ123" s="9"/>
      <c r="CR123" s="9"/>
      <c r="CS123" s="9"/>
      <c r="CT123" s="9"/>
      <c r="CU123" s="9"/>
    </row>
    <row r="124" spans="1:99" x14ac:dyDescent="0.2">
      <c r="A124" s="35"/>
      <c r="B124" s="35"/>
      <c r="C124" s="35"/>
      <c r="D124" s="106"/>
      <c r="E124" s="106"/>
      <c r="F124" s="106"/>
      <c r="G124" s="106"/>
      <c r="H124" s="113"/>
      <c r="I124" s="114"/>
    </row>
    <row r="125" spans="1:99" x14ac:dyDescent="0.2">
      <c r="A125" s="35"/>
      <c r="B125" s="35"/>
      <c r="C125" s="35"/>
      <c r="D125" s="106"/>
      <c r="E125" s="106"/>
      <c r="F125" s="106"/>
      <c r="G125" s="106"/>
      <c r="H125" s="113"/>
      <c r="I125" s="114"/>
    </row>
    <row r="126" spans="1:99" x14ac:dyDescent="0.2">
      <c r="A126" s="35"/>
      <c r="B126" s="35"/>
      <c r="C126" s="35"/>
      <c r="D126" s="106"/>
      <c r="E126" s="106"/>
      <c r="F126" s="106"/>
      <c r="G126" s="106"/>
      <c r="H126" s="113"/>
      <c r="I126" s="114"/>
    </row>
    <row r="127" spans="1:99" x14ac:dyDescent="0.2">
      <c r="A127" s="35"/>
      <c r="B127" s="35"/>
      <c r="C127" s="35"/>
      <c r="D127" s="106"/>
      <c r="E127" s="106"/>
      <c r="F127" s="106"/>
      <c r="G127" s="106"/>
      <c r="H127" s="113"/>
      <c r="I127" s="114"/>
    </row>
    <row r="128" spans="1:99" x14ac:dyDescent="0.2">
      <c r="A128" s="35"/>
      <c r="B128" s="35"/>
      <c r="C128" s="35"/>
      <c r="D128" s="106"/>
      <c r="E128" s="106"/>
      <c r="F128" s="106"/>
      <c r="G128" s="106"/>
      <c r="H128" s="113"/>
      <c r="I128" s="114"/>
    </row>
    <row r="129" spans="1:9" x14ac:dyDescent="0.2">
      <c r="A129" s="35"/>
      <c r="B129" s="35"/>
      <c r="C129" s="35"/>
      <c r="D129" s="106"/>
      <c r="E129" s="106"/>
      <c r="F129" s="106"/>
      <c r="G129" s="106"/>
      <c r="H129" s="113"/>
      <c r="I129" s="114"/>
    </row>
    <row r="130" spans="1:9" x14ac:dyDescent="0.2">
      <c r="A130" s="35"/>
      <c r="B130" s="35"/>
      <c r="C130" s="35"/>
      <c r="D130" s="106"/>
      <c r="E130" s="106"/>
      <c r="F130" s="106"/>
      <c r="G130" s="106"/>
      <c r="H130" s="113"/>
      <c r="I130" s="114"/>
    </row>
    <row r="131" spans="1:9" x14ac:dyDescent="0.2">
      <c r="A131" s="35"/>
      <c r="B131" s="35"/>
      <c r="C131" s="35"/>
      <c r="D131" s="106"/>
      <c r="E131" s="106"/>
      <c r="F131" s="106"/>
      <c r="G131" s="106"/>
      <c r="H131" s="113"/>
      <c r="I131" s="114"/>
    </row>
    <row r="132" spans="1:9" x14ac:dyDescent="0.2">
      <c r="A132" s="35"/>
      <c r="B132" s="35"/>
      <c r="C132" s="35"/>
      <c r="D132" s="106"/>
      <c r="E132" s="106"/>
      <c r="F132" s="106"/>
      <c r="G132" s="106"/>
      <c r="H132" s="113"/>
      <c r="I132" s="114"/>
    </row>
    <row r="133" spans="1:9" x14ac:dyDescent="0.2">
      <c r="A133" s="35"/>
      <c r="B133" s="35"/>
      <c r="C133" s="35"/>
      <c r="D133" s="106"/>
      <c r="E133" s="106"/>
      <c r="F133" s="106"/>
      <c r="G133" s="106"/>
      <c r="H133" s="113"/>
      <c r="I133" s="114"/>
    </row>
    <row r="134" spans="1:9" x14ac:dyDescent="0.2">
      <c r="A134" s="35"/>
      <c r="B134" s="35"/>
      <c r="C134" s="35"/>
      <c r="D134" s="106"/>
      <c r="E134" s="106"/>
      <c r="F134" s="106"/>
      <c r="G134" s="106"/>
      <c r="H134" s="113"/>
      <c r="I134" s="114"/>
    </row>
    <row r="135" spans="1:9" x14ac:dyDescent="0.2">
      <c r="A135" s="35"/>
      <c r="B135" s="35"/>
      <c r="C135" s="35"/>
      <c r="D135" s="106"/>
      <c r="E135" s="106"/>
      <c r="F135" s="106"/>
      <c r="G135" s="106"/>
      <c r="H135" s="113"/>
      <c r="I135" s="114"/>
    </row>
    <row r="136" spans="1:9" x14ac:dyDescent="0.2">
      <c r="A136" s="35"/>
      <c r="B136" s="35"/>
      <c r="C136" s="35"/>
      <c r="D136" s="106"/>
      <c r="E136" s="106"/>
      <c r="F136" s="106"/>
      <c r="G136" s="106"/>
      <c r="H136" s="113"/>
      <c r="I136" s="114"/>
    </row>
    <row r="137" spans="1:9" x14ac:dyDescent="0.2">
      <c r="A137" s="35"/>
      <c r="C137" s="35"/>
      <c r="D137" s="106"/>
      <c r="E137" s="106"/>
      <c r="F137" s="106"/>
      <c r="G137" s="106"/>
      <c r="H137" s="113"/>
      <c r="I137" s="114"/>
    </row>
    <row r="138" spans="1:9" x14ac:dyDescent="0.2">
      <c r="A138" s="36"/>
      <c r="B138" s="36"/>
      <c r="C138" s="35"/>
      <c r="D138" s="49"/>
      <c r="E138" s="49"/>
      <c r="F138" s="49"/>
      <c r="G138" s="49"/>
      <c r="H138" s="48"/>
      <c r="I138" s="46"/>
    </row>
    <row r="139" spans="1:9" x14ac:dyDescent="0.2">
      <c r="A139" s="36"/>
      <c r="B139" s="36"/>
      <c r="C139" s="35"/>
      <c r="D139" s="49"/>
      <c r="E139" s="49"/>
      <c r="F139" s="49"/>
      <c r="G139" s="49"/>
      <c r="H139" s="48"/>
      <c r="I139" s="46"/>
    </row>
    <row r="140" spans="1:9" x14ac:dyDescent="0.2">
      <c r="A140" s="36"/>
      <c r="B140" s="36"/>
      <c r="C140" s="35"/>
      <c r="D140" s="49"/>
      <c r="E140" s="49"/>
      <c r="F140" s="49"/>
      <c r="G140" s="49"/>
      <c r="H140" s="48"/>
      <c r="I140" s="46"/>
    </row>
    <row r="141" spans="1:9" x14ac:dyDescent="0.2">
      <c r="A141" s="36"/>
      <c r="B141" s="36"/>
      <c r="C141" s="35"/>
      <c r="D141" s="49"/>
      <c r="E141" s="49"/>
      <c r="F141" s="49"/>
      <c r="G141" s="49"/>
      <c r="H141" s="48"/>
      <c r="I141" s="46"/>
    </row>
    <row r="142" spans="1:9" x14ac:dyDescent="0.2">
      <c r="A142" s="36"/>
      <c r="B142" s="36"/>
      <c r="C142" s="35"/>
      <c r="D142" s="49"/>
      <c r="E142" s="49"/>
      <c r="F142" s="49"/>
      <c r="G142" s="49"/>
      <c r="H142" s="48"/>
      <c r="I142" s="46"/>
    </row>
    <row r="143" spans="1:9" x14ac:dyDescent="0.2">
      <c r="A143" s="36"/>
      <c r="B143" s="36"/>
      <c r="C143" s="35"/>
      <c r="D143" s="49"/>
      <c r="E143" s="49"/>
      <c r="F143" s="49"/>
      <c r="G143" s="49"/>
      <c r="H143" s="48"/>
      <c r="I143" s="46"/>
    </row>
    <row r="144" spans="1:9" x14ac:dyDescent="0.2">
      <c r="A144" s="36"/>
      <c r="B144" s="36"/>
      <c r="C144" s="35"/>
      <c r="D144" s="49"/>
      <c r="E144" s="49"/>
      <c r="F144" s="49"/>
      <c r="G144" s="49"/>
      <c r="H144" s="48"/>
      <c r="I144" s="46"/>
    </row>
    <row r="145" spans="1:9" x14ac:dyDescent="0.2">
      <c r="A145" s="36"/>
      <c r="B145" s="36"/>
      <c r="C145" s="35"/>
      <c r="D145" s="49"/>
      <c r="E145" s="49"/>
      <c r="F145" s="49"/>
      <c r="G145" s="49"/>
      <c r="H145" s="48"/>
      <c r="I145" s="46"/>
    </row>
    <row r="146" spans="1:9" x14ac:dyDescent="0.2">
      <c r="A146" s="36"/>
      <c r="B146" s="36"/>
      <c r="C146" s="35"/>
      <c r="D146" s="49"/>
      <c r="E146" s="49"/>
      <c r="F146" s="49"/>
      <c r="G146" s="49"/>
      <c r="H146" s="48"/>
      <c r="I146" s="46"/>
    </row>
    <row r="147" spans="1:9" x14ac:dyDescent="0.2">
      <c r="A147" s="36"/>
      <c r="B147" s="36"/>
      <c r="C147" s="35"/>
      <c r="D147" s="49"/>
      <c r="E147" s="49"/>
      <c r="F147" s="49"/>
      <c r="G147" s="49"/>
      <c r="H147" s="48"/>
      <c r="I147" s="46"/>
    </row>
    <row r="148" spans="1:9" x14ac:dyDescent="0.2">
      <c r="A148" s="36"/>
      <c r="B148" s="36"/>
      <c r="C148" s="35"/>
      <c r="D148" s="49"/>
      <c r="E148" s="49"/>
      <c r="F148" s="49"/>
      <c r="G148" s="49"/>
      <c r="H148" s="48"/>
      <c r="I148" s="46"/>
    </row>
    <row r="149" spans="1:9" x14ac:dyDescent="0.2">
      <c r="A149" s="36"/>
      <c r="B149" s="36"/>
      <c r="C149" s="35"/>
      <c r="D149" s="49"/>
      <c r="E149" s="49"/>
      <c r="F149" s="49"/>
      <c r="G149" s="49"/>
      <c r="H149" s="48"/>
      <c r="I149" s="46"/>
    </row>
    <row r="150" spans="1:9" x14ac:dyDescent="0.2">
      <c r="A150" s="36"/>
      <c r="B150" s="36"/>
      <c r="C150" s="35"/>
      <c r="D150" s="49"/>
      <c r="E150" s="49"/>
      <c r="F150" s="49"/>
      <c r="G150" s="49"/>
      <c r="H150" s="48"/>
      <c r="I150" s="46"/>
    </row>
    <row r="151" spans="1:9" x14ac:dyDescent="0.2">
      <c r="A151" s="36"/>
      <c r="B151" s="36"/>
      <c r="C151" s="35"/>
      <c r="D151" s="49"/>
      <c r="E151" s="49"/>
      <c r="F151" s="49"/>
      <c r="G151" s="49"/>
      <c r="H151" s="48"/>
      <c r="I151" s="46"/>
    </row>
    <row r="152" spans="1:9" x14ac:dyDescent="0.2">
      <c r="A152" s="36"/>
      <c r="B152" s="36"/>
      <c r="C152" s="35"/>
      <c r="D152" s="49"/>
      <c r="E152" s="49"/>
      <c r="F152" s="49"/>
      <c r="G152" s="49"/>
      <c r="H152" s="48"/>
      <c r="I152" s="46"/>
    </row>
    <row r="153" spans="1:9" x14ac:dyDescent="0.2">
      <c r="A153" s="36"/>
      <c r="B153" s="36"/>
      <c r="C153" s="35"/>
      <c r="D153" s="49"/>
      <c r="E153" s="49"/>
      <c r="F153" s="49"/>
      <c r="G153" s="49"/>
      <c r="H153" s="48"/>
      <c r="I153" s="46"/>
    </row>
    <row r="154" spans="1:9" x14ac:dyDescent="0.2">
      <c r="A154" s="36"/>
      <c r="B154" s="36"/>
      <c r="C154" s="35"/>
      <c r="D154" s="49"/>
      <c r="E154" s="49"/>
      <c r="F154" s="49"/>
      <c r="G154" s="49"/>
      <c r="H154" s="48"/>
      <c r="I154" s="46"/>
    </row>
    <row r="155" spans="1:9" x14ac:dyDescent="0.2">
      <c r="A155" s="36"/>
      <c r="B155" s="36"/>
      <c r="C155" s="35"/>
      <c r="D155" s="49"/>
      <c r="E155" s="49"/>
      <c r="F155" s="49"/>
      <c r="G155" s="49"/>
      <c r="H155" s="48"/>
      <c r="I155" s="46"/>
    </row>
    <row r="156" spans="1:9" x14ac:dyDescent="0.2">
      <c r="A156" s="36"/>
      <c r="B156" s="36"/>
      <c r="C156" s="35"/>
      <c r="D156" s="49"/>
      <c r="E156" s="49"/>
      <c r="F156" s="49"/>
      <c r="G156" s="49"/>
      <c r="H156" s="48"/>
      <c r="I156" s="46"/>
    </row>
    <row r="157" spans="1:9" x14ac:dyDescent="0.2">
      <c r="A157" s="36"/>
      <c r="B157" s="36"/>
      <c r="C157" s="35"/>
      <c r="D157" s="49"/>
      <c r="E157" s="49"/>
      <c r="F157" s="49"/>
      <c r="G157" s="49"/>
      <c r="H157" s="48"/>
      <c r="I157" s="46"/>
    </row>
    <row r="158" spans="1:9" x14ac:dyDescent="0.2">
      <c r="A158" s="36"/>
      <c r="B158" s="36"/>
      <c r="C158" s="35"/>
      <c r="D158" s="49"/>
      <c r="E158" s="49"/>
      <c r="F158" s="49"/>
      <c r="G158" s="49"/>
      <c r="H158" s="48"/>
      <c r="I158" s="46"/>
    </row>
    <row r="159" spans="1:9" x14ac:dyDescent="0.2">
      <c r="A159" s="36"/>
      <c r="B159" s="36"/>
      <c r="C159" s="35"/>
      <c r="D159" s="49"/>
      <c r="E159" s="49"/>
      <c r="F159" s="49"/>
      <c r="G159" s="49"/>
      <c r="H159" s="48"/>
      <c r="I159" s="46"/>
    </row>
    <row r="160" spans="1:9" x14ac:dyDescent="0.2">
      <c r="A160" s="36"/>
      <c r="B160" s="36"/>
      <c r="C160" s="35"/>
      <c r="D160" s="49"/>
      <c r="E160" s="49"/>
      <c r="F160" s="49"/>
      <c r="G160" s="49"/>
      <c r="H160" s="48"/>
      <c r="I160" s="46"/>
    </row>
    <row r="161" spans="1:9" x14ac:dyDescent="0.2">
      <c r="A161" s="36"/>
      <c r="B161" s="36"/>
      <c r="C161" s="35"/>
      <c r="D161" s="49"/>
      <c r="E161" s="49"/>
      <c r="F161" s="49"/>
      <c r="G161" s="49"/>
      <c r="H161" s="48"/>
      <c r="I161" s="46"/>
    </row>
    <row r="162" spans="1:9" x14ac:dyDescent="0.2">
      <c r="A162" s="36"/>
      <c r="B162" s="36"/>
      <c r="C162" s="35"/>
      <c r="D162" s="49"/>
      <c r="E162" s="49"/>
      <c r="F162" s="49"/>
      <c r="G162" s="49"/>
      <c r="H162" s="48"/>
      <c r="I162" s="46"/>
    </row>
    <row r="163" spans="1:9" x14ac:dyDescent="0.2">
      <c r="A163" s="36"/>
      <c r="B163" s="36"/>
      <c r="C163" s="35"/>
      <c r="D163" s="49"/>
      <c r="E163" s="49"/>
      <c r="F163" s="49"/>
      <c r="G163" s="49"/>
      <c r="H163" s="48"/>
      <c r="I163" s="46"/>
    </row>
    <row r="164" spans="1:9" x14ac:dyDescent="0.2">
      <c r="A164" s="36"/>
      <c r="B164" s="36"/>
      <c r="C164" s="35"/>
      <c r="D164" s="49"/>
      <c r="E164" s="49"/>
      <c r="F164" s="49"/>
      <c r="G164" s="49"/>
      <c r="H164" s="48"/>
      <c r="I164" s="46"/>
    </row>
    <row r="165" spans="1:9" x14ac:dyDescent="0.2">
      <c r="A165" s="36"/>
      <c r="B165" s="36"/>
      <c r="C165" s="35"/>
      <c r="D165" s="49"/>
      <c r="E165" s="49"/>
      <c r="F165" s="49"/>
      <c r="G165" s="49"/>
      <c r="H165" s="48"/>
      <c r="I165" s="46"/>
    </row>
    <row r="166" spans="1:9" x14ac:dyDescent="0.2">
      <c r="A166" s="36"/>
      <c r="B166" s="36"/>
      <c r="C166" s="35"/>
      <c r="D166" s="49"/>
      <c r="E166" s="49"/>
      <c r="F166" s="49"/>
      <c r="G166" s="49"/>
      <c r="H166" s="48"/>
      <c r="I166" s="46"/>
    </row>
    <row r="167" spans="1:9" x14ac:dyDescent="0.2">
      <c r="A167" s="36"/>
      <c r="B167" s="36"/>
      <c r="C167" s="35"/>
      <c r="D167" s="49"/>
      <c r="E167" s="49"/>
      <c r="F167" s="49"/>
      <c r="G167" s="49"/>
      <c r="H167" s="48"/>
      <c r="I167" s="46"/>
    </row>
    <row r="168" spans="1:9" x14ac:dyDescent="0.2">
      <c r="A168" s="36"/>
      <c r="B168" s="36"/>
      <c r="C168" s="35"/>
      <c r="D168" s="49"/>
      <c r="E168" s="49"/>
      <c r="F168" s="49"/>
      <c r="G168" s="49"/>
      <c r="H168" s="48"/>
      <c r="I168" s="46"/>
    </row>
    <row r="169" spans="1:9" x14ac:dyDescent="0.2">
      <c r="A169" s="36"/>
      <c r="B169" s="36"/>
      <c r="C169" s="35"/>
      <c r="D169" s="49"/>
      <c r="E169" s="49"/>
      <c r="F169" s="49"/>
      <c r="G169" s="49"/>
      <c r="H169" s="48"/>
      <c r="I169" s="46"/>
    </row>
    <row r="170" spans="1:9" x14ac:dyDescent="0.2">
      <c r="A170" s="36"/>
      <c r="B170" s="36"/>
      <c r="C170" s="35"/>
      <c r="D170" s="49"/>
      <c r="E170" s="49"/>
      <c r="F170" s="49"/>
      <c r="G170" s="49"/>
      <c r="H170" s="48"/>
      <c r="I170" s="46"/>
    </row>
    <row r="171" spans="1:9" x14ac:dyDescent="0.2">
      <c r="A171" s="36"/>
      <c r="B171" s="36"/>
      <c r="C171" s="35"/>
      <c r="D171" s="49"/>
      <c r="E171" s="49"/>
      <c r="F171" s="49"/>
      <c r="G171" s="49"/>
      <c r="H171" s="48"/>
      <c r="I171" s="46"/>
    </row>
    <row r="172" spans="1:9" x14ac:dyDescent="0.2">
      <c r="A172" s="36"/>
      <c r="B172" s="36"/>
      <c r="C172" s="35"/>
      <c r="D172" s="49"/>
      <c r="E172" s="49"/>
      <c r="F172" s="49"/>
      <c r="G172" s="49"/>
      <c r="H172" s="48"/>
      <c r="I172" s="46"/>
    </row>
    <row r="173" spans="1:9" x14ac:dyDescent="0.2">
      <c r="A173" s="36"/>
      <c r="B173" s="36"/>
      <c r="C173" s="35"/>
      <c r="D173" s="49"/>
      <c r="E173" s="49"/>
      <c r="F173" s="49"/>
      <c r="G173" s="49"/>
      <c r="H173" s="48"/>
      <c r="I173" s="46"/>
    </row>
    <row r="174" spans="1:9" x14ac:dyDescent="0.2">
      <c r="A174" s="36"/>
      <c r="B174" s="36"/>
      <c r="C174" s="35"/>
      <c r="D174" s="49"/>
      <c r="E174" s="49"/>
      <c r="F174" s="49"/>
      <c r="G174" s="49"/>
      <c r="H174" s="48"/>
      <c r="I174" s="46"/>
    </row>
    <row r="175" spans="1:9" x14ac:dyDescent="0.2">
      <c r="A175" s="36"/>
      <c r="B175" s="36"/>
      <c r="C175" s="35"/>
      <c r="D175" s="49"/>
      <c r="E175" s="49"/>
      <c r="F175" s="49"/>
      <c r="G175" s="49"/>
      <c r="H175" s="48"/>
      <c r="I175" s="46"/>
    </row>
    <row r="176" spans="1:9" x14ac:dyDescent="0.2">
      <c r="A176" s="36"/>
      <c r="B176" s="36"/>
      <c r="C176" s="35"/>
      <c r="D176" s="49"/>
      <c r="E176" s="49"/>
      <c r="F176" s="49"/>
      <c r="G176" s="49"/>
      <c r="H176" s="48"/>
      <c r="I176" s="46"/>
    </row>
    <row r="177" spans="1:9" x14ac:dyDescent="0.2">
      <c r="A177" s="36"/>
      <c r="B177" s="36"/>
      <c r="C177" s="35"/>
      <c r="D177" s="49"/>
      <c r="E177" s="49"/>
      <c r="F177" s="49"/>
      <c r="G177" s="49"/>
      <c r="H177" s="48"/>
      <c r="I177" s="46"/>
    </row>
    <row r="178" spans="1:9" x14ac:dyDescent="0.2">
      <c r="A178" s="36"/>
      <c r="B178" s="36"/>
      <c r="C178" s="35"/>
      <c r="D178" s="49"/>
      <c r="E178" s="49"/>
      <c r="F178" s="49"/>
      <c r="G178" s="49"/>
      <c r="H178" s="48"/>
      <c r="I178" s="46"/>
    </row>
    <row r="179" spans="1:9" x14ac:dyDescent="0.2">
      <c r="A179" s="36"/>
      <c r="B179" s="36"/>
      <c r="C179" s="35"/>
      <c r="D179" s="49"/>
      <c r="E179" s="49"/>
      <c r="F179" s="49"/>
      <c r="G179" s="49"/>
      <c r="H179" s="48"/>
      <c r="I179" s="46"/>
    </row>
    <row r="180" spans="1:9" x14ac:dyDescent="0.2">
      <c r="A180" s="36"/>
      <c r="B180" s="36"/>
      <c r="C180" s="35"/>
      <c r="D180" s="49"/>
      <c r="E180" s="49"/>
      <c r="F180" s="49"/>
      <c r="G180" s="49"/>
      <c r="H180" s="48"/>
      <c r="I180" s="46"/>
    </row>
    <row r="181" spans="1:9" x14ac:dyDescent="0.2">
      <c r="A181" s="36"/>
      <c r="B181" s="36"/>
      <c r="C181" s="35"/>
      <c r="D181" s="49"/>
      <c r="E181" s="49"/>
      <c r="F181" s="49"/>
      <c r="G181" s="49"/>
      <c r="H181" s="48"/>
      <c r="I181" s="46"/>
    </row>
    <row r="182" spans="1:9" x14ac:dyDescent="0.2">
      <c r="A182" s="36"/>
      <c r="B182" s="36"/>
      <c r="C182" s="35"/>
      <c r="D182" s="49"/>
      <c r="E182" s="49"/>
      <c r="F182" s="49"/>
      <c r="G182" s="49"/>
      <c r="H182" s="48"/>
      <c r="I182" s="46"/>
    </row>
    <row r="183" spans="1:9" x14ac:dyDescent="0.2">
      <c r="A183" s="36"/>
      <c r="B183" s="36"/>
      <c r="C183" s="35"/>
      <c r="D183" s="49"/>
      <c r="E183" s="49"/>
      <c r="F183" s="49"/>
      <c r="G183" s="49"/>
      <c r="H183" s="48"/>
      <c r="I183" s="46"/>
    </row>
    <row r="184" spans="1:9" x14ac:dyDescent="0.2">
      <c r="A184" s="36"/>
      <c r="B184" s="36"/>
      <c r="C184" s="35"/>
      <c r="D184" s="49"/>
      <c r="E184" s="49"/>
      <c r="F184" s="49"/>
      <c r="G184" s="49"/>
      <c r="H184" s="48"/>
      <c r="I184" s="46"/>
    </row>
    <row r="185" spans="1:9" x14ac:dyDescent="0.2">
      <c r="A185" s="36"/>
      <c r="B185" s="36"/>
      <c r="C185" s="35"/>
      <c r="D185" s="49"/>
      <c r="E185" s="49"/>
      <c r="F185" s="49"/>
      <c r="G185" s="49"/>
      <c r="H185" s="48"/>
      <c r="I185" s="46"/>
    </row>
    <row r="186" spans="1:9" x14ac:dyDescent="0.2">
      <c r="A186" s="36"/>
      <c r="B186" s="36"/>
      <c r="C186" s="35"/>
      <c r="D186" s="49"/>
      <c r="E186" s="49"/>
      <c r="F186" s="49"/>
      <c r="G186" s="49"/>
      <c r="H186" s="48"/>
      <c r="I186" s="46"/>
    </row>
    <row r="187" spans="1:9" x14ac:dyDescent="0.2">
      <c r="A187" s="36"/>
      <c r="B187" s="36"/>
      <c r="C187" s="35"/>
      <c r="D187" s="49"/>
      <c r="E187" s="49"/>
      <c r="F187" s="49"/>
      <c r="G187" s="49"/>
      <c r="H187" s="48"/>
      <c r="I187" s="46"/>
    </row>
    <row r="188" spans="1:9" x14ac:dyDescent="0.2">
      <c r="A188" s="36"/>
      <c r="B188" s="36"/>
      <c r="C188" s="35"/>
      <c r="D188" s="49"/>
      <c r="E188" s="49"/>
      <c r="F188" s="49"/>
      <c r="G188" s="49"/>
      <c r="H188" s="48"/>
      <c r="I188" s="46"/>
    </row>
    <row r="189" spans="1:9" x14ac:dyDescent="0.2">
      <c r="A189" s="36"/>
      <c r="B189" s="36"/>
      <c r="C189" s="35"/>
      <c r="D189" s="49"/>
      <c r="E189" s="49"/>
      <c r="F189" s="49"/>
      <c r="G189" s="49"/>
      <c r="H189" s="48"/>
      <c r="I189" s="46"/>
    </row>
    <row r="190" spans="1:9" x14ac:dyDescent="0.2">
      <c r="A190" s="36"/>
      <c r="B190" s="36"/>
      <c r="C190" s="35"/>
      <c r="D190" s="49"/>
      <c r="E190" s="49"/>
      <c r="F190" s="49"/>
      <c r="G190" s="49"/>
      <c r="H190" s="48"/>
      <c r="I190" s="46"/>
    </row>
    <row r="191" spans="1:9" x14ac:dyDescent="0.2">
      <c r="A191" s="36"/>
      <c r="B191" s="36"/>
      <c r="C191" s="35"/>
      <c r="D191" s="49"/>
      <c r="E191" s="49"/>
      <c r="F191" s="49"/>
      <c r="G191" s="49"/>
      <c r="H191" s="48"/>
      <c r="I191" s="46"/>
    </row>
    <row r="192" spans="1:9" x14ac:dyDescent="0.2">
      <c r="A192" s="36"/>
      <c r="B192" s="36"/>
      <c r="C192" s="35"/>
      <c r="D192" s="49"/>
      <c r="E192" s="49"/>
      <c r="F192" s="49"/>
      <c r="G192" s="49"/>
      <c r="H192" s="48"/>
      <c r="I192" s="46"/>
    </row>
    <row r="193" spans="1:9" x14ac:dyDescent="0.2">
      <c r="A193" s="36"/>
      <c r="B193" s="36"/>
      <c r="C193" s="35"/>
      <c r="D193" s="49"/>
      <c r="E193" s="49"/>
      <c r="F193" s="49"/>
      <c r="G193" s="49"/>
      <c r="H193" s="48"/>
      <c r="I193" s="46"/>
    </row>
    <row r="194" spans="1:9" x14ac:dyDescent="0.2">
      <c r="A194" s="36"/>
      <c r="B194" s="36"/>
      <c r="C194" s="35"/>
      <c r="D194" s="49"/>
      <c r="E194" s="49"/>
      <c r="F194" s="49"/>
      <c r="G194" s="49"/>
      <c r="H194" s="48"/>
      <c r="I194" s="46"/>
    </row>
    <row r="195" spans="1:9" x14ac:dyDescent="0.2">
      <c r="A195" s="36"/>
      <c r="B195" s="36"/>
      <c r="C195" s="35"/>
      <c r="D195" s="49"/>
      <c r="E195" s="49"/>
      <c r="F195" s="49"/>
      <c r="G195" s="49"/>
      <c r="H195" s="48"/>
      <c r="I195" s="46"/>
    </row>
    <row r="196" spans="1:9" x14ac:dyDescent="0.2">
      <c r="A196" s="36"/>
      <c r="B196" s="36"/>
      <c r="C196" s="35"/>
      <c r="D196" s="49"/>
      <c r="E196" s="49"/>
      <c r="F196" s="49"/>
      <c r="G196" s="49"/>
      <c r="H196" s="48"/>
      <c r="I196" s="46"/>
    </row>
    <row r="197" spans="1:9" x14ac:dyDescent="0.2">
      <c r="A197" s="36"/>
      <c r="B197" s="36"/>
      <c r="C197" s="35"/>
      <c r="D197" s="49"/>
      <c r="E197" s="49"/>
      <c r="F197" s="49"/>
      <c r="G197" s="49"/>
      <c r="H197" s="48"/>
      <c r="I197" s="46"/>
    </row>
    <row r="198" spans="1:9" x14ac:dyDescent="0.2">
      <c r="A198" s="36"/>
      <c r="B198" s="36"/>
      <c r="C198" s="35"/>
      <c r="D198" s="49"/>
      <c r="E198" s="49"/>
      <c r="F198" s="49"/>
      <c r="G198" s="49"/>
      <c r="H198" s="48"/>
      <c r="I198" s="46"/>
    </row>
    <row r="199" spans="1:9" x14ac:dyDescent="0.2">
      <c r="A199" s="36"/>
      <c r="B199" s="36"/>
      <c r="C199" s="35"/>
      <c r="D199" s="49"/>
      <c r="E199" s="49"/>
      <c r="F199" s="49"/>
      <c r="G199" s="49"/>
      <c r="H199" s="48"/>
      <c r="I199" s="46"/>
    </row>
    <row r="200" spans="1:9" x14ac:dyDescent="0.2">
      <c r="A200" s="36"/>
      <c r="B200" s="36"/>
      <c r="C200" s="35"/>
      <c r="D200" s="49"/>
      <c r="E200" s="49"/>
      <c r="F200" s="49"/>
      <c r="G200" s="49"/>
      <c r="H200" s="48"/>
      <c r="I200" s="46"/>
    </row>
    <row r="201" spans="1:9" x14ac:dyDescent="0.2">
      <c r="A201" s="36"/>
      <c r="B201" s="36"/>
      <c r="C201" s="35"/>
      <c r="D201" s="49"/>
      <c r="E201" s="49"/>
      <c r="F201" s="49"/>
      <c r="G201" s="49"/>
      <c r="H201" s="48"/>
      <c r="I201" s="46"/>
    </row>
    <row r="202" spans="1:9" x14ac:dyDescent="0.2">
      <c r="A202" s="36"/>
      <c r="B202" s="36"/>
      <c r="C202" s="35"/>
      <c r="D202" s="49"/>
      <c r="E202" s="49"/>
      <c r="F202" s="49"/>
      <c r="G202" s="49"/>
      <c r="H202" s="48"/>
      <c r="I202" s="46"/>
    </row>
    <row r="203" spans="1:9" x14ac:dyDescent="0.2">
      <c r="A203" s="36"/>
      <c r="B203" s="36"/>
      <c r="C203" s="35"/>
      <c r="D203" s="49"/>
      <c r="E203" s="49"/>
      <c r="F203" s="49"/>
      <c r="G203" s="49"/>
      <c r="H203" s="48"/>
      <c r="I203" s="46"/>
    </row>
    <row r="204" spans="1:9" x14ac:dyDescent="0.2">
      <c r="A204" s="36"/>
      <c r="B204" s="36"/>
      <c r="C204" s="35"/>
      <c r="D204" s="49"/>
      <c r="E204" s="49"/>
      <c r="F204" s="49"/>
      <c r="G204" s="49"/>
      <c r="H204" s="48"/>
      <c r="I204" s="46"/>
    </row>
    <row r="205" spans="1:9" x14ac:dyDescent="0.2">
      <c r="A205" s="36"/>
      <c r="B205" s="36"/>
      <c r="C205" s="35"/>
      <c r="D205" s="49"/>
      <c r="E205" s="49"/>
      <c r="F205" s="49"/>
      <c r="G205" s="49"/>
      <c r="H205" s="48"/>
      <c r="I205" s="46"/>
    </row>
    <row r="206" spans="1:9" x14ac:dyDescent="0.2">
      <c r="A206" s="36"/>
      <c r="B206" s="36"/>
      <c r="C206" s="35"/>
      <c r="D206" s="49"/>
      <c r="E206" s="49"/>
      <c r="F206" s="49"/>
      <c r="G206" s="49"/>
      <c r="H206" s="48"/>
      <c r="I206" s="46"/>
    </row>
    <row r="207" spans="1:9" x14ac:dyDescent="0.2">
      <c r="A207" s="36"/>
      <c r="B207" s="36"/>
      <c r="C207" s="35"/>
      <c r="D207" s="49"/>
      <c r="E207" s="49"/>
      <c r="F207" s="49"/>
      <c r="G207" s="49"/>
      <c r="H207" s="48"/>
      <c r="I207" s="46"/>
    </row>
    <row r="208" spans="1:9" x14ac:dyDescent="0.2">
      <c r="A208" s="36"/>
      <c r="B208" s="36"/>
      <c r="C208" s="35"/>
      <c r="D208" s="49"/>
      <c r="E208" s="49"/>
      <c r="F208" s="49"/>
      <c r="G208" s="49"/>
      <c r="H208" s="48"/>
      <c r="I208" s="46"/>
    </row>
    <row r="209" spans="1:9" x14ac:dyDescent="0.2">
      <c r="A209" s="36"/>
      <c r="B209" s="36"/>
      <c r="C209" s="35"/>
      <c r="D209" s="49"/>
      <c r="E209" s="49"/>
      <c r="F209" s="49"/>
      <c r="G209" s="49"/>
      <c r="H209" s="48"/>
      <c r="I209" s="46"/>
    </row>
    <row r="210" spans="1:9" x14ac:dyDescent="0.2">
      <c r="A210" s="36"/>
      <c r="B210" s="36"/>
      <c r="C210" s="35"/>
      <c r="D210" s="49"/>
      <c r="E210" s="49"/>
      <c r="F210" s="49"/>
      <c r="G210" s="49"/>
      <c r="H210" s="48"/>
      <c r="I210" s="46"/>
    </row>
    <row r="211" spans="1:9" x14ac:dyDescent="0.2">
      <c r="A211" s="36"/>
      <c r="B211" s="36"/>
      <c r="C211" s="35"/>
      <c r="D211" s="49"/>
      <c r="E211" s="49"/>
      <c r="F211" s="49"/>
      <c r="G211" s="49"/>
      <c r="H211" s="48"/>
      <c r="I211" s="46"/>
    </row>
    <row r="212" spans="1:9" x14ac:dyDescent="0.2">
      <c r="A212" s="36"/>
      <c r="B212" s="36"/>
      <c r="C212" s="35"/>
      <c r="D212" s="49"/>
      <c r="E212" s="49"/>
      <c r="F212" s="49"/>
      <c r="G212" s="49"/>
      <c r="H212" s="48"/>
      <c r="I212" s="46"/>
    </row>
    <row r="213" spans="1:9" x14ac:dyDescent="0.2">
      <c r="A213" s="36"/>
      <c r="B213" s="36"/>
      <c r="C213" s="35"/>
      <c r="D213" s="49"/>
      <c r="E213" s="49"/>
      <c r="F213" s="49"/>
      <c r="G213" s="49"/>
      <c r="H213" s="48"/>
      <c r="I213" s="46"/>
    </row>
    <row r="214" spans="1:9" x14ac:dyDescent="0.2">
      <c r="A214" s="36"/>
      <c r="B214" s="36"/>
      <c r="C214" s="35"/>
      <c r="D214" s="49"/>
      <c r="E214" s="49"/>
      <c r="F214" s="49"/>
      <c r="G214" s="49"/>
      <c r="H214" s="48"/>
      <c r="I214" s="46"/>
    </row>
    <row r="215" spans="1:9" x14ac:dyDescent="0.2">
      <c r="A215" s="36"/>
      <c r="B215" s="36"/>
      <c r="C215" s="35"/>
      <c r="D215" s="49"/>
      <c r="E215" s="49"/>
      <c r="F215" s="49"/>
      <c r="G215" s="49"/>
      <c r="H215" s="48"/>
      <c r="I215" s="46"/>
    </row>
    <row r="216" spans="1:9" x14ac:dyDescent="0.2">
      <c r="A216" s="36"/>
      <c r="B216" s="36"/>
      <c r="C216" s="35"/>
      <c r="D216" s="49"/>
      <c r="E216" s="49"/>
      <c r="F216" s="49"/>
      <c r="G216" s="49"/>
      <c r="H216" s="48"/>
      <c r="I216" s="46"/>
    </row>
    <row r="217" spans="1:9" x14ac:dyDescent="0.2">
      <c r="A217" s="36"/>
      <c r="B217" s="36"/>
      <c r="C217" s="35"/>
      <c r="D217" s="49"/>
      <c r="E217" s="49"/>
      <c r="F217" s="49"/>
      <c r="G217" s="49"/>
      <c r="H217" s="48"/>
      <c r="I217" s="46"/>
    </row>
    <row r="218" spans="1:9" x14ac:dyDescent="0.2">
      <c r="A218" s="36"/>
      <c r="B218" s="36"/>
      <c r="C218" s="35"/>
      <c r="D218" s="49"/>
      <c r="E218" s="49"/>
      <c r="F218" s="49"/>
      <c r="G218" s="49"/>
      <c r="H218" s="48"/>
      <c r="I218" s="46"/>
    </row>
    <row r="219" spans="1:9" x14ac:dyDescent="0.2">
      <c r="A219" s="36"/>
      <c r="B219" s="36"/>
      <c r="C219" s="35"/>
      <c r="D219" s="49"/>
      <c r="E219" s="49"/>
      <c r="F219" s="49"/>
      <c r="G219" s="49"/>
      <c r="H219" s="48"/>
      <c r="I219" s="46"/>
    </row>
    <row r="220" spans="1:9" x14ac:dyDescent="0.2">
      <c r="A220" s="36"/>
      <c r="B220" s="36"/>
      <c r="C220" s="35"/>
      <c r="D220" s="49"/>
      <c r="E220" s="49"/>
      <c r="F220" s="49"/>
      <c r="G220" s="49"/>
      <c r="H220" s="48"/>
      <c r="I220" s="46"/>
    </row>
    <row r="221" spans="1:9" x14ac:dyDescent="0.2">
      <c r="A221" s="36"/>
      <c r="B221" s="36"/>
      <c r="C221" s="35"/>
      <c r="D221" s="49"/>
      <c r="E221" s="49"/>
      <c r="F221" s="49"/>
      <c r="G221" s="49"/>
      <c r="H221" s="48"/>
      <c r="I221" s="46"/>
    </row>
    <row r="222" spans="1:9" x14ac:dyDescent="0.2">
      <c r="A222" s="36"/>
      <c r="B222" s="36"/>
      <c r="C222" s="35"/>
      <c r="D222" s="49"/>
      <c r="E222" s="49"/>
      <c r="F222" s="49"/>
      <c r="G222" s="49"/>
      <c r="H222" s="48"/>
      <c r="I222" s="46"/>
    </row>
    <row r="223" spans="1:9" x14ac:dyDescent="0.2">
      <c r="A223" s="36"/>
      <c r="B223" s="36"/>
      <c r="C223" s="35"/>
      <c r="D223" s="49"/>
      <c r="E223" s="49"/>
      <c r="F223" s="49"/>
      <c r="G223" s="49"/>
      <c r="H223" s="48"/>
      <c r="I223" s="46"/>
    </row>
    <row r="224" spans="1:9" x14ac:dyDescent="0.2">
      <c r="A224" s="36"/>
      <c r="B224" s="36"/>
      <c r="C224" s="35"/>
      <c r="D224" s="49"/>
      <c r="E224" s="49"/>
      <c r="F224" s="49"/>
      <c r="G224" s="49"/>
      <c r="H224" s="48"/>
      <c r="I224" s="46"/>
    </row>
    <row r="225" spans="1:9" x14ac:dyDescent="0.2">
      <c r="A225" s="36"/>
      <c r="B225" s="36"/>
      <c r="C225" s="35"/>
      <c r="D225" s="49"/>
      <c r="E225" s="49"/>
      <c r="F225" s="49"/>
      <c r="G225" s="49"/>
      <c r="H225" s="48"/>
      <c r="I225" s="46"/>
    </row>
    <row r="226" spans="1:9" x14ac:dyDescent="0.2">
      <c r="A226" s="36"/>
      <c r="B226" s="36"/>
      <c r="C226" s="35"/>
      <c r="D226" s="49"/>
      <c r="E226" s="49"/>
      <c r="F226" s="49"/>
      <c r="G226" s="49"/>
      <c r="H226" s="48"/>
      <c r="I226" s="46"/>
    </row>
    <row r="227" spans="1:9" x14ac:dyDescent="0.2">
      <c r="A227" s="36"/>
      <c r="B227" s="36"/>
      <c r="C227" s="35"/>
      <c r="D227" s="49"/>
      <c r="E227" s="49"/>
      <c r="F227" s="49"/>
      <c r="G227" s="49"/>
      <c r="H227" s="48"/>
      <c r="I227" s="46"/>
    </row>
    <row r="228" spans="1:9" x14ac:dyDescent="0.2">
      <c r="A228" s="36"/>
      <c r="B228" s="36"/>
      <c r="C228" s="35"/>
      <c r="D228" s="49"/>
      <c r="E228" s="49"/>
      <c r="F228" s="49"/>
      <c r="G228" s="49"/>
      <c r="H228" s="48"/>
      <c r="I228" s="46"/>
    </row>
    <row r="229" spans="1:9" x14ac:dyDescent="0.2">
      <c r="A229" s="36"/>
      <c r="B229" s="36"/>
      <c r="C229" s="35"/>
      <c r="D229" s="49"/>
      <c r="E229" s="49"/>
      <c r="F229" s="49"/>
      <c r="G229" s="49"/>
      <c r="H229" s="48"/>
      <c r="I229" s="46"/>
    </row>
    <row r="230" spans="1:9" x14ac:dyDescent="0.2">
      <c r="A230" s="36"/>
      <c r="B230" s="36"/>
      <c r="C230" s="35"/>
      <c r="D230" s="49"/>
      <c r="E230" s="49"/>
      <c r="F230" s="49"/>
      <c r="G230" s="49"/>
      <c r="H230" s="48"/>
      <c r="I230" s="46"/>
    </row>
    <row r="231" spans="1:9" x14ac:dyDescent="0.2">
      <c r="A231" s="36"/>
      <c r="B231" s="36"/>
      <c r="C231" s="35"/>
      <c r="D231" s="49"/>
      <c r="E231" s="49"/>
      <c r="F231" s="49"/>
      <c r="G231" s="49"/>
      <c r="H231" s="48"/>
      <c r="I231" s="46"/>
    </row>
    <row r="232" spans="1:9" x14ac:dyDescent="0.2">
      <c r="A232" s="36"/>
      <c r="B232" s="36"/>
      <c r="C232" s="35"/>
      <c r="D232" s="49"/>
      <c r="E232" s="49"/>
      <c r="F232" s="49"/>
      <c r="G232" s="49"/>
      <c r="H232" s="48"/>
      <c r="I232" s="46"/>
    </row>
    <row r="233" spans="1:9" x14ac:dyDescent="0.2">
      <c r="A233" s="36"/>
      <c r="B233" s="36"/>
      <c r="C233" s="35"/>
      <c r="D233" s="49"/>
      <c r="E233" s="49"/>
      <c r="F233" s="49"/>
      <c r="G233" s="49"/>
      <c r="H233" s="48"/>
      <c r="I233" s="46"/>
    </row>
    <row r="234" spans="1:9" x14ac:dyDescent="0.2">
      <c r="A234" s="36"/>
      <c r="B234" s="36"/>
      <c r="C234" s="35"/>
      <c r="D234" s="49"/>
      <c r="E234" s="49"/>
      <c r="F234" s="49"/>
      <c r="G234" s="49"/>
      <c r="H234" s="48"/>
      <c r="I234" s="46"/>
    </row>
    <row r="235" spans="1:9" x14ac:dyDescent="0.2">
      <c r="A235" s="36"/>
      <c r="B235" s="36"/>
      <c r="C235" s="35"/>
      <c r="D235" s="49"/>
      <c r="E235" s="49"/>
      <c r="F235" s="49"/>
      <c r="G235" s="49"/>
      <c r="H235" s="48"/>
      <c r="I235" s="46"/>
    </row>
    <row r="236" spans="1:9" x14ac:dyDescent="0.2">
      <c r="A236" s="36"/>
      <c r="B236" s="36"/>
      <c r="C236" s="35"/>
      <c r="D236" s="49"/>
      <c r="E236" s="49"/>
      <c r="F236" s="49"/>
      <c r="G236" s="49"/>
      <c r="H236" s="48"/>
      <c r="I236" s="46"/>
    </row>
    <row r="237" spans="1:9" x14ac:dyDescent="0.2">
      <c r="A237" s="36"/>
      <c r="B237" s="36"/>
      <c r="C237" s="35"/>
      <c r="D237" s="49"/>
      <c r="E237" s="49"/>
      <c r="F237" s="49"/>
      <c r="G237" s="49"/>
      <c r="H237" s="48"/>
      <c r="I237" s="46"/>
    </row>
    <row r="238" spans="1:9" x14ac:dyDescent="0.2">
      <c r="A238" s="36"/>
      <c r="B238" s="36"/>
      <c r="C238" s="35"/>
      <c r="D238" s="49"/>
      <c r="E238" s="49"/>
      <c r="F238" s="49"/>
      <c r="G238" s="49"/>
      <c r="H238" s="48"/>
      <c r="I238" s="46"/>
    </row>
    <row r="239" spans="1:9" x14ac:dyDescent="0.2">
      <c r="A239" s="36"/>
      <c r="B239" s="36"/>
      <c r="C239" s="35"/>
      <c r="D239" s="49"/>
      <c r="E239" s="49"/>
      <c r="F239" s="49"/>
      <c r="G239" s="49"/>
      <c r="H239" s="48"/>
      <c r="I239" s="46"/>
    </row>
    <row r="240" spans="1:9" x14ac:dyDescent="0.2">
      <c r="A240" s="36"/>
      <c r="B240" s="36"/>
      <c r="C240" s="35"/>
      <c r="D240" s="49"/>
      <c r="E240" s="49"/>
      <c r="F240" s="49"/>
      <c r="G240" s="49"/>
      <c r="H240" s="48"/>
      <c r="I240" s="46"/>
    </row>
    <row r="241" spans="1:9" x14ac:dyDescent="0.2">
      <c r="A241" s="36"/>
      <c r="B241" s="36"/>
      <c r="C241" s="35"/>
      <c r="D241" s="49"/>
      <c r="E241" s="49"/>
      <c r="F241" s="49"/>
      <c r="G241" s="49"/>
      <c r="H241" s="48"/>
      <c r="I241" s="46"/>
    </row>
    <row r="242" spans="1:9" x14ac:dyDescent="0.2">
      <c r="A242" s="36"/>
      <c r="B242" s="36"/>
      <c r="C242" s="35"/>
      <c r="D242" s="49"/>
      <c r="E242" s="49"/>
      <c r="F242" s="49"/>
      <c r="G242" s="49"/>
      <c r="H242" s="48"/>
      <c r="I242" s="46"/>
    </row>
    <row r="243" spans="1:9" x14ac:dyDescent="0.2">
      <c r="A243" s="36"/>
      <c r="B243" s="36"/>
      <c r="C243" s="35"/>
      <c r="D243" s="49"/>
      <c r="E243" s="49"/>
      <c r="F243" s="49"/>
      <c r="G243" s="49"/>
      <c r="H243" s="48"/>
      <c r="I243" s="46"/>
    </row>
    <row r="244" spans="1:9" x14ac:dyDescent="0.2">
      <c r="A244" s="36"/>
      <c r="B244" s="36"/>
      <c r="C244" s="35"/>
      <c r="D244" s="49"/>
      <c r="E244" s="49"/>
      <c r="F244" s="49"/>
      <c r="G244" s="49"/>
      <c r="H244" s="48"/>
      <c r="I244" s="46"/>
    </row>
    <row r="245" spans="1:9" x14ac:dyDescent="0.2">
      <c r="A245" s="36"/>
      <c r="B245" s="36"/>
      <c r="C245" s="35"/>
      <c r="D245" s="49"/>
      <c r="E245" s="49"/>
      <c r="F245" s="49"/>
      <c r="G245" s="49"/>
      <c r="H245" s="48"/>
      <c r="I245" s="46"/>
    </row>
    <row r="246" spans="1:9" x14ac:dyDescent="0.2">
      <c r="A246" s="36"/>
      <c r="B246" s="36"/>
      <c r="C246" s="35"/>
      <c r="D246" s="49"/>
      <c r="E246" s="49"/>
      <c r="F246" s="49"/>
      <c r="G246" s="49"/>
      <c r="H246" s="48"/>
      <c r="I246" s="46"/>
    </row>
    <row r="247" spans="1:9" x14ac:dyDescent="0.2">
      <c r="A247" s="36"/>
      <c r="B247" s="36"/>
      <c r="C247" s="35"/>
      <c r="D247" s="49"/>
      <c r="E247" s="49"/>
      <c r="F247" s="49"/>
      <c r="G247" s="49"/>
      <c r="H247" s="48"/>
      <c r="I247" s="46"/>
    </row>
    <row r="248" spans="1:9" x14ac:dyDescent="0.2">
      <c r="A248" s="36"/>
      <c r="B248" s="36"/>
      <c r="C248" s="35"/>
      <c r="D248" s="49"/>
      <c r="E248" s="49"/>
      <c r="F248" s="49"/>
      <c r="G248" s="49"/>
      <c r="H248" s="48"/>
      <c r="I248" s="46"/>
    </row>
    <row r="249" spans="1:9" x14ac:dyDescent="0.2">
      <c r="A249" s="36"/>
      <c r="B249" s="36"/>
      <c r="C249" s="35"/>
      <c r="D249" s="49"/>
      <c r="E249" s="49"/>
      <c r="F249" s="49"/>
      <c r="G249" s="49"/>
      <c r="H249" s="48"/>
      <c r="I249" s="46"/>
    </row>
    <row r="250" spans="1:9" x14ac:dyDescent="0.2">
      <c r="A250" s="36"/>
      <c r="B250" s="36"/>
      <c r="C250" s="35"/>
      <c r="D250" s="49"/>
      <c r="E250" s="49"/>
      <c r="F250" s="49"/>
      <c r="G250" s="49"/>
      <c r="H250" s="48"/>
      <c r="I250" s="46"/>
    </row>
    <row r="251" spans="1:9" x14ac:dyDescent="0.2">
      <c r="A251" s="36"/>
      <c r="B251" s="36"/>
      <c r="C251" s="35"/>
      <c r="D251" s="49"/>
      <c r="E251" s="49"/>
      <c r="F251" s="49"/>
      <c r="G251" s="49"/>
      <c r="H251" s="48"/>
      <c r="I251" s="46"/>
    </row>
    <row r="252" spans="1:9" x14ac:dyDescent="0.2">
      <c r="A252" s="36"/>
      <c r="B252" s="36"/>
      <c r="C252" s="35"/>
      <c r="D252" s="49"/>
      <c r="E252" s="49"/>
      <c r="F252" s="49"/>
      <c r="G252" s="49"/>
      <c r="H252" s="48"/>
      <c r="I252" s="46"/>
    </row>
    <row r="253" spans="1:9" x14ac:dyDescent="0.2">
      <c r="A253" s="36"/>
      <c r="B253" s="36"/>
      <c r="C253" s="35"/>
      <c r="D253" s="49"/>
      <c r="E253" s="49"/>
      <c r="F253" s="49"/>
      <c r="G253" s="49"/>
      <c r="H253" s="48"/>
      <c r="I253" s="46"/>
    </row>
    <row r="254" spans="1:9" x14ac:dyDescent="0.2">
      <c r="A254" s="36"/>
      <c r="B254" s="36"/>
      <c r="C254" s="35"/>
      <c r="D254" s="49"/>
      <c r="E254" s="49"/>
      <c r="F254" s="49"/>
      <c r="G254" s="49"/>
      <c r="H254" s="48"/>
      <c r="I254" s="46"/>
    </row>
    <row r="255" spans="1:9" x14ac:dyDescent="0.2">
      <c r="A255" s="36"/>
      <c r="B255" s="36"/>
      <c r="C255" s="35"/>
      <c r="D255" s="49"/>
      <c r="E255" s="49"/>
      <c r="F255" s="49"/>
      <c r="G255" s="49"/>
      <c r="H255" s="48"/>
      <c r="I255" s="46"/>
    </row>
    <row r="256" spans="1:9" x14ac:dyDescent="0.2">
      <c r="A256" s="36"/>
      <c r="B256" s="36"/>
      <c r="C256" s="35"/>
      <c r="D256" s="49"/>
      <c r="E256" s="49"/>
      <c r="F256" s="49"/>
      <c r="G256" s="49"/>
      <c r="H256" s="48"/>
      <c r="I256" s="46"/>
    </row>
    <row r="257" spans="1:9" x14ac:dyDescent="0.2">
      <c r="A257" s="36"/>
      <c r="B257" s="36"/>
      <c r="C257" s="35"/>
      <c r="D257" s="49"/>
      <c r="E257" s="49"/>
      <c r="F257" s="49"/>
      <c r="G257" s="49"/>
      <c r="H257" s="48"/>
      <c r="I257" s="46"/>
    </row>
    <row r="258" spans="1:9" x14ac:dyDescent="0.2">
      <c r="A258" s="36"/>
      <c r="B258" s="36"/>
      <c r="C258" s="35"/>
      <c r="D258" s="49"/>
      <c r="E258" s="49"/>
      <c r="F258" s="49"/>
      <c r="G258" s="49"/>
      <c r="H258" s="48"/>
      <c r="I258" s="46"/>
    </row>
    <row r="259" spans="1:9" x14ac:dyDescent="0.2">
      <c r="A259" s="36"/>
      <c r="B259" s="36"/>
      <c r="C259" s="35"/>
      <c r="D259" s="49"/>
      <c r="E259" s="49"/>
      <c r="F259" s="49"/>
      <c r="G259" s="49"/>
      <c r="H259" s="48"/>
      <c r="I259" s="46"/>
    </row>
    <row r="260" spans="1:9" x14ac:dyDescent="0.2">
      <c r="A260" s="36"/>
      <c r="B260" s="36"/>
      <c r="C260" s="35"/>
      <c r="D260" s="49"/>
      <c r="E260" s="49"/>
      <c r="F260" s="49"/>
      <c r="G260" s="49"/>
      <c r="H260" s="48"/>
      <c r="I260" s="46"/>
    </row>
    <row r="261" spans="1:9" x14ac:dyDescent="0.2">
      <c r="A261" s="36"/>
      <c r="B261" s="36"/>
      <c r="C261" s="35"/>
      <c r="D261" s="49"/>
      <c r="E261" s="49"/>
      <c r="F261" s="49"/>
      <c r="G261" s="49"/>
      <c r="H261" s="48"/>
      <c r="I261" s="46"/>
    </row>
    <row r="262" spans="1:9" x14ac:dyDescent="0.2">
      <c r="A262" s="36"/>
      <c r="B262" s="36"/>
      <c r="C262" s="35"/>
      <c r="D262" s="49"/>
      <c r="E262" s="49"/>
      <c r="F262" s="49"/>
      <c r="G262" s="49"/>
      <c r="H262" s="48"/>
      <c r="I262" s="46"/>
    </row>
    <row r="263" spans="1:9" x14ac:dyDescent="0.2">
      <c r="A263" s="36"/>
      <c r="B263" s="36"/>
      <c r="C263" s="35"/>
      <c r="D263" s="49"/>
      <c r="E263" s="49"/>
      <c r="F263" s="49"/>
      <c r="G263" s="49"/>
      <c r="H263" s="48"/>
      <c r="I263" s="46"/>
    </row>
    <row r="264" spans="1:9" x14ac:dyDescent="0.2">
      <c r="A264" s="36"/>
      <c r="B264" s="36"/>
      <c r="C264" s="35"/>
      <c r="D264" s="49"/>
      <c r="E264" s="49"/>
      <c r="F264" s="49"/>
      <c r="G264" s="49"/>
      <c r="H264" s="48"/>
      <c r="I264" s="46"/>
    </row>
    <row r="265" spans="1:9" x14ac:dyDescent="0.2">
      <c r="A265" s="36"/>
      <c r="B265" s="36"/>
      <c r="C265" s="35"/>
      <c r="D265" s="49"/>
      <c r="E265" s="49"/>
      <c r="F265" s="49"/>
      <c r="G265" s="49"/>
      <c r="H265" s="48"/>
      <c r="I265" s="46"/>
    </row>
    <row r="266" spans="1:9" x14ac:dyDescent="0.2">
      <c r="A266" s="36"/>
      <c r="B266" s="36"/>
      <c r="C266" s="35"/>
      <c r="D266" s="49"/>
      <c r="E266" s="49"/>
      <c r="F266" s="49"/>
      <c r="G266" s="49"/>
      <c r="H266" s="48"/>
      <c r="I266" s="46"/>
    </row>
    <row r="267" spans="1:9" x14ac:dyDescent="0.2">
      <c r="A267" s="36"/>
      <c r="B267" s="36"/>
      <c r="C267" s="35"/>
      <c r="D267" s="49"/>
      <c r="E267" s="49"/>
      <c r="F267" s="49"/>
      <c r="G267" s="49"/>
      <c r="H267" s="48"/>
      <c r="I267" s="46"/>
    </row>
    <row r="268" spans="1:9" x14ac:dyDescent="0.2">
      <c r="A268" s="36"/>
      <c r="B268" s="36"/>
      <c r="C268" s="35"/>
      <c r="D268" s="49"/>
      <c r="E268" s="49"/>
      <c r="F268" s="49"/>
      <c r="G268" s="49"/>
      <c r="H268" s="48"/>
      <c r="I268" s="46"/>
    </row>
    <row r="269" spans="1:9" x14ac:dyDescent="0.2">
      <c r="A269" s="36"/>
      <c r="B269" s="36"/>
      <c r="C269" s="35"/>
      <c r="D269" s="49"/>
      <c r="E269" s="49"/>
      <c r="F269" s="49"/>
      <c r="G269" s="49"/>
      <c r="H269" s="48"/>
      <c r="I269" s="46"/>
    </row>
    <row r="270" spans="1:9" x14ac:dyDescent="0.2">
      <c r="A270" s="36"/>
      <c r="B270" s="36"/>
      <c r="C270" s="35"/>
      <c r="D270" s="49"/>
      <c r="E270" s="49"/>
      <c r="F270" s="49"/>
      <c r="G270" s="49"/>
      <c r="H270" s="48"/>
      <c r="I270" s="46"/>
    </row>
    <row r="271" spans="1:9" x14ac:dyDescent="0.2">
      <c r="A271" s="36"/>
      <c r="B271" s="36"/>
      <c r="C271" s="35"/>
      <c r="D271" s="49"/>
      <c r="E271" s="49"/>
      <c r="F271" s="49"/>
      <c r="G271" s="49"/>
      <c r="H271" s="48"/>
      <c r="I271" s="46"/>
    </row>
    <row r="272" spans="1:9" x14ac:dyDescent="0.2">
      <c r="A272" s="36"/>
      <c r="B272" s="36"/>
      <c r="C272" s="35"/>
      <c r="D272" s="49"/>
      <c r="E272" s="49"/>
      <c r="F272" s="49"/>
      <c r="G272" s="49"/>
      <c r="H272" s="48"/>
      <c r="I272" s="46"/>
    </row>
    <row r="273" spans="1:9" x14ac:dyDescent="0.2">
      <c r="A273" s="36"/>
      <c r="B273" s="36"/>
      <c r="C273" s="35"/>
      <c r="D273" s="49"/>
      <c r="E273" s="49"/>
      <c r="F273" s="49"/>
      <c r="G273" s="49"/>
      <c r="H273" s="48"/>
      <c r="I273" s="46"/>
    </row>
    <row r="274" spans="1:9" x14ac:dyDescent="0.2">
      <c r="A274" s="36"/>
      <c r="B274" s="36"/>
      <c r="C274" s="35"/>
      <c r="D274" s="49"/>
      <c r="E274" s="49"/>
      <c r="F274" s="49"/>
      <c r="G274" s="49"/>
      <c r="H274" s="48"/>
      <c r="I274" s="46"/>
    </row>
    <row r="275" spans="1:9" x14ac:dyDescent="0.2">
      <c r="A275" s="36"/>
      <c r="B275" s="36"/>
      <c r="C275" s="35"/>
      <c r="D275" s="49"/>
      <c r="E275" s="49"/>
      <c r="F275" s="49"/>
      <c r="G275" s="49"/>
      <c r="H275" s="48"/>
      <c r="I275" s="46"/>
    </row>
    <row r="276" spans="1:9" x14ac:dyDescent="0.2">
      <c r="A276" s="36"/>
      <c r="B276" s="36"/>
      <c r="C276" s="35"/>
      <c r="D276" s="49"/>
      <c r="E276" s="49"/>
      <c r="F276" s="49"/>
      <c r="G276" s="49"/>
      <c r="H276" s="48"/>
      <c r="I276" s="46"/>
    </row>
    <row r="277" spans="1:9" x14ac:dyDescent="0.2">
      <c r="A277" s="36"/>
      <c r="B277" s="36"/>
      <c r="C277" s="35"/>
      <c r="D277" s="49"/>
      <c r="E277" s="49"/>
      <c r="F277" s="49"/>
      <c r="G277" s="49"/>
      <c r="H277" s="48"/>
      <c r="I277" s="46"/>
    </row>
    <row r="278" spans="1:9" x14ac:dyDescent="0.2">
      <c r="A278" s="36"/>
      <c r="B278" s="36"/>
      <c r="C278" s="35"/>
      <c r="D278" s="49"/>
      <c r="E278" s="49"/>
      <c r="F278" s="49"/>
      <c r="G278" s="49"/>
      <c r="H278" s="48"/>
      <c r="I278" s="46"/>
    </row>
    <row r="279" spans="1:9" x14ac:dyDescent="0.2">
      <c r="A279" s="36"/>
      <c r="B279" s="36"/>
      <c r="C279" s="35"/>
      <c r="D279" s="49"/>
      <c r="E279" s="49"/>
      <c r="F279" s="49"/>
      <c r="G279" s="49"/>
      <c r="H279" s="48"/>
      <c r="I279" s="46"/>
    </row>
    <row r="280" spans="1:9" x14ac:dyDescent="0.2">
      <c r="A280" s="36"/>
      <c r="B280" s="36"/>
      <c r="C280" s="35"/>
      <c r="D280" s="49"/>
      <c r="E280" s="49"/>
      <c r="F280" s="49"/>
      <c r="G280" s="49"/>
      <c r="H280" s="48"/>
      <c r="I280" s="46"/>
    </row>
    <row r="281" spans="1:9" x14ac:dyDescent="0.2">
      <c r="A281" s="36"/>
      <c r="B281" s="36"/>
      <c r="C281" s="35"/>
      <c r="D281" s="49"/>
      <c r="E281" s="49"/>
      <c r="F281" s="49"/>
      <c r="G281" s="49"/>
      <c r="H281" s="48"/>
      <c r="I281" s="46"/>
    </row>
    <row r="282" spans="1:9" x14ac:dyDescent="0.2">
      <c r="A282" s="36"/>
      <c r="B282" s="36"/>
      <c r="C282" s="35"/>
      <c r="D282" s="49"/>
      <c r="E282" s="49"/>
      <c r="F282" s="49"/>
      <c r="G282" s="49"/>
      <c r="H282" s="48"/>
      <c r="I282" s="46"/>
    </row>
    <row r="283" spans="1:9" x14ac:dyDescent="0.2">
      <c r="A283" s="36"/>
      <c r="B283" s="36"/>
      <c r="C283" s="35"/>
      <c r="D283" s="49"/>
      <c r="E283" s="49"/>
      <c r="F283" s="49"/>
      <c r="G283" s="49"/>
      <c r="H283" s="48"/>
      <c r="I283" s="46"/>
    </row>
    <row r="284" spans="1:9" x14ac:dyDescent="0.2">
      <c r="A284" s="36"/>
      <c r="B284" s="36"/>
      <c r="C284" s="35"/>
      <c r="D284" s="49"/>
      <c r="E284" s="49"/>
      <c r="F284" s="49"/>
      <c r="G284" s="49"/>
      <c r="H284" s="48"/>
      <c r="I284" s="46"/>
    </row>
    <row r="285" spans="1:9" x14ac:dyDescent="0.2">
      <c r="A285" s="36"/>
      <c r="B285" s="36"/>
      <c r="C285" s="35"/>
      <c r="D285" s="49"/>
      <c r="E285" s="49"/>
      <c r="F285" s="49"/>
      <c r="G285" s="49"/>
      <c r="H285" s="48"/>
      <c r="I285" s="46"/>
    </row>
    <row r="286" spans="1:9" x14ac:dyDescent="0.2">
      <c r="A286" s="36"/>
      <c r="B286" s="36"/>
      <c r="C286" s="35"/>
      <c r="D286" s="49"/>
      <c r="E286" s="49"/>
      <c r="F286" s="49"/>
      <c r="G286" s="49"/>
      <c r="H286" s="48"/>
      <c r="I286" s="46"/>
    </row>
    <row r="287" spans="1:9" x14ac:dyDescent="0.2">
      <c r="A287" s="36"/>
      <c r="B287" s="36"/>
      <c r="C287" s="35"/>
      <c r="D287" s="49"/>
      <c r="E287" s="49"/>
      <c r="F287" s="49"/>
      <c r="G287" s="49"/>
      <c r="H287" s="48"/>
      <c r="I287" s="46"/>
    </row>
    <row r="288" spans="1:9" x14ac:dyDescent="0.2">
      <c r="A288" s="36"/>
      <c r="B288" s="36"/>
      <c r="C288" s="35"/>
      <c r="D288" s="49"/>
      <c r="E288" s="49"/>
      <c r="F288" s="49"/>
      <c r="G288" s="49"/>
      <c r="H288" s="48"/>
      <c r="I288" s="46"/>
    </row>
    <row r="289" spans="1:9" x14ac:dyDescent="0.2">
      <c r="A289" s="36"/>
      <c r="B289" s="36"/>
      <c r="C289" s="35"/>
      <c r="D289" s="49"/>
      <c r="E289" s="49"/>
      <c r="F289" s="49"/>
      <c r="G289" s="49"/>
      <c r="H289" s="48"/>
      <c r="I289" s="46"/>
    </row>
    <row r="290" spans="1:9" x14ac:dyDescent="0.2">
      <c r="A290" s="36"/>
      <c r="B290" s="36"/>
      <c r="C290" s="35"/>
      <c r="D290" s="49"/>
      <c r="E290" s="49"/>
      <c r="F290" s="49"/>
      <c r="G290" s="49"/>
      <c r="H290" s="48"/>
      <c r="I290" s="46"/>
    </row>
    <row r="291" spans="1:9" x14ac:dyDescent="0.2">
      <c r="A291" s="36"/>
      <c r="B291" s="36"/>
      <c r="C291" s="35"/>
      <c r="D291" s="49"/>
      <c r="E291" s="49"/>
      <c r="F291" s="49"/>
      <c r="G291" s="49"/>
      <c r="H291" s="48"/>
      <c r="I291" s="46"/>
    </row>
    <row r="292" spans="1:9" x14ac:dyDescent="0.2">
      <c r="A292" s="36"/>
      <c r="B292" s="36"/>
      <c r="C292" s="35"/>
      <c r="D292" s="49"/>
      <c r="E292" s="49"/>
      <c r="F292" s="49"/>
      <c r="G292" s="49"/>
      <c r="H292" s="48"/>
      <c r="I292" s="46"/>
    </row>
    <row r="293" spans="1:9" x14ac:dyDescent="0.2">
      <c r="A293" s="36"/>
      <c r="B293" s="36"/>
      <c r="C293" s="35"/>
      <c r="D293" s="49"/>
      <c r="E293" s="49"/>
      <c r="F293" s="49"/>
      <c r="G293" s="49"/>
      <c r="H293" s="48"/>
      <c r="I293" s="46"/>
    </row>
    <row r="294" spans="1:9" x14ac:dyDescent="0.2">
      <c r="A294" s="36"/>
      <c r="B294" s="36"/>
      <c r="C294" s="35"/>
      <c r="D294" s="49"/>
      <c r="E294" s="49"/>
      <c r="F294" s="49"/>
      <c r="G294" s="49"/>
      <c r="H294" s="48"/>
      <c r="I294" s="46"/>
    </row>
    <row r="295" spans="1:9" x14ac:dyDescent="0.2">
      <c r="A295" s="36"/>
      <c r="B295" s="36"/>
      <c r="C295" s="35"/>
      <c r="D295" s="49"/>
      <c r="E295" s="49"/>
      <c r="F295" s="49"/>
      <c r="G295" s="49"/>
      <c r="H295" s="48"/>
      <c r="I295" s="46"/>
    </row>
    <row r="296" spans="1:9" x14ac:dyDescent="0.2">
      <c r="A296" s="36"/>
      <c r="B296" s="36"/>
      <c r="C296" s="35"/>
      <c r="D296" s="49"/>
      <c r="E296" s="49"/>
      <c r="F296" s="49"/>
      <c r="G296" s="49"/>
      <c r="H296" s="48"/>
      <c r="I296" s="46"/>
    </row>
    <row r="297" spans="1:9" x14ac:dyDescent="0.2">
      <c r="A297" s="36"/>
      <c r="B297" s="36"/>
      <c r="C297" s="35"/>
      <c r="D297" s="49"/>
      <c r="E297" s="49"/>
      <c r="F297" s="49"/>
      <c r="G297" s="49"/>
      <c r="H297" s="48"/>
      <c r="I297" s="46"/>
    </row>
    <row r="298" spans="1:9" x14ac:dyDescent="0.2">
      <c r="A298" s="36"/>
      <c r="B298" s="36"/>
      <c r="C298" s="35"/>
      <c r="D298" s="49"/>
      <c r="E298" s="49"/>
      <c r="F298" s="49"/>
      <c r="G298" s="49"/>
      <c r="H298" s="48"/>
      <c r="I298" s="46"/>
    </row>
    <row r="299" spans="1:9" x14ac:dyDescent="0.2">
      <c r="A299" s="36"/>
      <c r="B299" s="36"/>
      <c r="C299" s="35"/>
      <c r="D299" s="49"/>
      <c r="E299" s="49"/>
      <c r="F299" s="49"/>
      <c r="G299" s="49"/>
      <c r="H299" s="48"/>
      <c r="I299" s="46"/>
    </row>
    <row r="300" spans="1:9" x14ac:dyDescent="0.2">
      <c r="A300" s="36"/>
      <c r="B300" s="36"/>
      <c r="C300" s="35"/>
      <c r="D300" s="49"/>
      <c r="E300" s="49"/>
      <c r="F300" s="49"/>
      <c r="G300" s="49"/>
      <c r="H300" s="48"/>
      <c r="I300" s="46"/>
    </row>
    <row r="301" spans="1:9" x14ac:dyDescent="0.2">
      <c r="A301" s="36"/>
      <c r="B301" s="36"/>
      <c r="C301" s="35"/>
      <c r="D301" s="49"/>
      <c r="E301" s="49"/>
      <c r="F301" s="49"/>
      <c r="G301" s="49"/>
      <c r="H301" s="48"/>
      <c r="I301" s="46"/>
    </row>
    <row r="302" spans="1:9" x14ac:dyDescent="0.2">
      <c r="A302" s="36"/>
      <c r="B302" s="36"/>
      <c r="C302" s="35"/>
      <c r="D302" s="49"/>
      <c r="E302" s="49"/>
      <c r="F302" s="49"/>
      <c r="G302" s="49"/>
      <c r="H302" s="48"/>
      <c r="I302" s="46"/>
    </row>
    <row r="303" spans="1:9" x14ac:dyDescent="0.2">
      <c r="A303" s="36"/>
      <c r="B303" s="36"/>
      <c r="C303" s="35"/>
      <c r="D303" s="49"/>
      <c r="E303" s="49"/>
      <c r="F303" s="49"/>
      <c r="G303" s="49"/>
      <c r="H303" s="48"/>
      <c r="I303" s="46"/>
    </row>
    <row r="304" spans="1:9" x14ac:dyDescent="0.2">
      <c r="A304" s="36"/>
      <c r="B304" s="36"/>
      <c r="C304" s="35"/>
      <c r="D304" s="49"/>
      <c r="E304" s="49"/>
      <c r="F304" s="49"/>
      <c r="G304" s="49"/>
      <c r="H304" s="48"/>
      <c r="I304" s="46"/>
    </row>
    <row r="305" spans="1:9" x14ac:dyDescent="0.2">
      <c r="A305" s="36"/>
      <c r="B305" s="36"/>
      <c r="C305" s="35"/>
      <c r="D305" s="49"/>
      <c r="E305" s="49"/>
      <c r="F305" s="49"/>
      <c r="G305" s="49"/>
      <c r="H305" s="48"/>
      <c r="I305" s="46"/>
    </row>
    <row r="306" spans="1:9" x14ac:dyDescent="0.2">
      <c r="A306" s="36"/>
      <c r="B306" s="36"/>
      <c r="C306" s="35"/>
      <c r="D306" s="49"/>
      <c r="E306" s="49"/>
      <c r="F306" s="49"/>
      <c r="G306" s="49"/>
      <c r="H306" s="48"/>
      <c r="I306" s="46"/>
    </row>
    <row r="307" spans="1:9" x14ac:dyDescent="0.2">
      <c r="A307" s="36"/>
      <c r="B307" s="36"/>
      <c r="C307" s="35"/>
      <c r="D307" s="49"/>
      <c r="E307" s="49"/>
      <c r="F307" s="49"/>
      <c r="G307" s="49"/>
      <c r="H307" s="48"/>
      <c r="I307" s="46"/>
    </row>
    <row r="308" spans="1:9" x14ac:dyDescent="0.2">
      <c r="A308" s="36"/>
      <c r="B308" s="36"/>
      <c r="C308" s="35"/>
      <c r="D308" s="49"/>
      <c r="E308" s="49"/>
      <c r="F308" s="49"/>
      <c r="G308" s="49"/>
      <c r="H308" s="48"/>
      <c r="I308" s="46"/>
    </row>
    <row r="309" spans="1:9" x14ac:dyDescent="0.2">
      <c r="A309" s="36"/>
      <c r="B309" s="36"/>
      <c r="C309" s="35"/>
      <c r="D309" s="49"/>
      <c r="E309" s="49"/>
      <c r="F309" s="49"/>
      <c r="G309" s="49"/>
      <c r="H309" s="48"/>
      <c r="I309" s="46"/>
    </row>
    <row r="310" spans="1:9" x14ac:dyDescent="0.2">
      <c r="A310" s="36"/>
      <c r="B310" s="36"/>
      <c r="C310" s="35"/>
      <c r="D310" s="49"/>
      <c r="E310" s="49"/>
      <c r="F310" s="49"/>
      <c r="G310" s="49"/>
      <c r="H310" s="48"/>
      <c r="I310" s="46"/>
    </row>
    <row r="311" spans="1:9" x14ac:dyDescent="0.2">
      <c r="A311" s="36"/>
      <c r="B311" s="36"/>
      <c r="C311" s="35"/>
      <c r="D311" s="49"/>
      <c r="E311" s="49"/>
      <c r="F311" s="49"/>
      <c r="G311" s="49"/>
      <c r="H311" s="48"/>
      <c r="I311" s="46"/>
    </row>
    <row r="312" spans="1:9" x14ac:dyDescent="0.2">
      <c r="A312" s="36"/>
      <c r="B312" s="36"/>
      <c r="C312" s="35"/>
      <c r="D312" s="49"/>
      <c r="E312" s="49"/>
      <c r="F312" s="49"/>
      <c r="G312" s="49"/>
      <c r="H312" s="48"/>
      <c r="I312" s="46"/>
    </row>
    <row r="313" spans="1:9" x14ac:dyDescent="0.2">
      <c r="A313" s="36"/>
      <c r="B313" s="36"/>
      <c r="C313" s="35"/>
      <c r="D313" s="49"/>
      <c r="E313" s="49"/>
      <c r="F313" s="49"/>
      <c r="G313" s="49"/>
      <c r="H313" s="48"/>
      <c r="I313" s="46"/>
    </row>
    <row r="314" spans="1:9" x14ac:dyDescent="0.2">
      <c r="A314" s="36"/>
      <c r="B314" s="36"/>
      <c r="C314" s="35"/>
      <c r="D314" s="49"/>
      <c r="E314" s="49"/>
      <c r="F314" s="49"/>
      <c r="G314" s="49"/>
      <c r="H314" s="48"/>
      <c r="I314" s="46"/>
    </row>
    <row r="315" spans="1:9" x14ac:dyDescent="0.2">
      <c r="A315" s="36"/>
      <c r="B315" s="36"/>
      <c r="C315" s="35"/>
      <c r="D315" s="49"/>
      <c r="E315" s="49"/>
      <c r="F315" s="49"/>
      <c r="G315" s="49"/>
      <c r="H315" s="48"/>
      <c r="I315" s="46"/>
    </row>
    <row r="316" spans="1:9" x14ac:dyDescent="0.2">
      <c r="A316" s="36"/>
      <c r="B316" s="36"/>
      <c r="C316" s="35"/>
      <c r="D316" s="49"/>
      <c r="E316" s="49"/>
      <c r="F316" s="49"/>
      <c r="G316" s="49"/>
      <c r="H316" s="48"/>
      <c r="I316" s="46"/>
    </row>
    <row r="317" spans="1:9" x14ac:dyDescent="0.2">
      <c r="A317" s="36"/>
      <c r="B317" s="36"/>
      <c r="C317" s="35"/>
      <c r="D317" s="49"/>
      <c r="E317" s="49"/>
      <c r="F317" s="49"/>
      <c r="G317" s="49"/>
      <c r="H317" s="48"/>
      <c r="I317" s="46"/>
    </row>
    <row r="318" spans="1:9" x14ac:dyDescent="0.2">
      <c r="A318" s="36"/>
      <c r="B318" s="36"/>
      <c r="C318" s="35"/>
      <c r="D318" s="49"/>
      <c r="E318" s="49"/>
      <c r="F318" s="49"/>
      <c r="G318" s="49"/>
      <c r="H318" s="48"/>
      <c r="I318" s="46"/>
    </row>
    <row r="319" spans="1:9" x14ac:dyDescent="0.2">
      <c r="A319" s="36"/>
      <c r="B319" s="36"/>
      <c r="C319" s="35"/>
      <c r="D319" s="49"/>
      <c r="E319" s="49"/>
      <c r="F319" s="49"/>
      <c r="G319" s="49"/>
      <c r="H319" s="48"/>
      <c r="I319" s="46"/>
    </row>
    <row r="320" spans="1:9" x14ac:dyDescent="0.2">
      <c r="A320" s="36"/>
      <c r="B320" s="36"/>
      <c r="C320" s="35"/>
      <c r="D320" s="49"/>
      <c r="E320" s="49"/>
      <c r="F320" s="49"/>
      <c r="G320" s="49"/>
      <c r="H320" s="48"/>
      <c r="I320" s="46"/>
    </row>
    <row r="321" spans="1:9" x14ac:dyDescent="0.2">
      <c r="A321" s="36"/>
      <c r="B321" s="36"/>
      <c r="C321" s="35"/>
      <c r="D321" s="49"/>
      <c r="E321" s="49"/>
      <c r="F321" s="49"/>
      <c r="G321" s="49"/>
      <c r="H321" s="48"/>
      <c r="I321" s="46"/>
    </row>
    <row r="322" spans="1:9" x14ac:dyDescent="0.2">
      <c r="A322" s="36"/>
      <c r="B322" s="36"/>
      <c r="C322" s="35"/>
      <c r="D322" s="49"/>
      <c r="E322" s="49"/>
      <c r="F322" s="49"/>
      <c r="G322" s="49"/>
      <c r="H322" s="48"/>
      <c r="I322" s="46"/>
    </row>
    <row r="323" spans="1:9" x14ac:dyDescent="0.2">
      <c r="A323" s="36"/>
      <c r="B323" s="36"/>
      <c r="C323" s="35"/>
      <c r="D323" s="49"/>
      <c r="E323" s="49"/>
      <c r="F323" s="49"/>
      <c r="G323" s="49"/>
      <c r="H323" s="48"/>
      <c r="I323" s="46"/>
    </row>
    <row r="324" spans="1:9" x14ac:dyDescent="0.2">
      <c r="A324" s="36"/>
      <c r="B324" s="36"/>
      <c r="C324" s="35"/>
      <c r="D324" s="49"/>
      <c r="E324" s="49"/>
      <c r="F324" s="49"/>
      <c r="G324" s="49"/>
      <c r="H324" s="48"/>
      <c r="I324" s="46"/>
    </row>
    <row r="325" spans="1:9" x14ac:dyDescent="0.2">
      <c r="A325" s="36"/>
      <c r="B325" s="36"/>
      <c r="C325" s="35"/>
      <c r="D325" s="49"/>
      <c r="E325" s="49"/>
      <c r="F325" s="49"/>
      <c r="G325" s="49"/>
      <c r="H325" s="48"/>
      <c r="I325" s="46"/>
    </row>
    <row r="326" spans="1:9" x14ac:dyDescent="0.2">
      <c r="A326" s="36"/>
      <c r="B326" s="36"/>
      <c r="C326" s="35"/>
      <c r="D326" s="49"/>
      <c r="E326" s="49"/>
      <c r="F326" s="49"/>
      <c r="G326" s="49"/>
      <c r="H326" s="48"/>
      <c r="I326" s="46"/>
    </row>
    <row r="327" spans="1:9" x14ac:dyDescent="0.2">
      <c r="A327" s="36"/>
      <c r="B327" s="36"/>
      <c r="C327" s="35"/>
      <c r="D327" s="49"/>
      <c r="E327" s="49"/>
      <c r="F327" s="49"/>
      <c r="G327" s="49"/>
      <c r="H327" s="48"/>
      <c r="I327" s="46"/>
    </row>
    <row r="328" spans="1:9" x14ac:dyDescent="0.2">
      <c r="A328" s="36"/>
      <c r="B328" s="36"/>
      <c r="C328" s="35"/>
      <c r="D328" s="49"/>
      <c r="E328" s="49"/>
      <c r="F328" s="49"/>
      <c r="G328" s="49"/>
      <c r="H328" s="48"/>
      <c r="I328" s="46"/>
    </row>
    <row r="329" spans="1:9" x14ac:dyDescent="0.2">
      <c r="A329" s="36"/>
      <c r="B329" s="36"/>
      <c r="C329" s="35"/>
      <c r="D329" s="49"/>
      <c r="E329" s="49"/>
      <c r="F329" s="49"/>
      <c r="G329" s="49"/>
      <c r="H329" s="48"/>
      <c r="I329" s="46"/>
    </row>
    <row r="330" spans="1:9" x14ac:dyDescent="0.2">
      <c r="A330" s="36"/>
      <c r="B330" s="36"/>
      <c r="C330" s="35"/>
      <c r="D330" s="49"/>
      <c r="E330" s="49"/>
      <c r="F330" s="49"/>
      <c r="G330" s="49"/>
      <c r="H330" s="48"/>
      <c r="I330" s="46"/>
    </row>
    <row r="331" spans="1:9" x14ac:dyDescent="0.2">
      <c r="A331" s="36"/>
      <c r="B331" s="36"/>
      <c r="C331" s="35"/>
      <c r="D331" s="49"/>
      <c r="E331" s="49"/>
      <c r="F331" s="49"/>
      <c r="G331" s="49"/>
      <c r="H331" s="48"/>
      <c r="I331" s="46"/>
    </row>
    <row r="332" spans="1:9" x14ac:dyDescent="0.2">
      <c r="A332" s="36"/>
      <c r="B332" s="36"/>
      <c r="C332" s="35"/>
      <c r="D332" s="49"/>
      <c r="E332" s="49"/>
      <c r="F332" s="49"/>
      <c r="G332" s="49"/>
      <c r="H332" s="48"/>
      <c r="I332" s="46"/>
    </row>
    <row r="333" spans="1:9" x14ac:dyDescent="0.2">
      <c r="A333" s="36"/>
      <c r="B333" s="36"/>
      <c r="C333" s="35"/>
      <c r="D333" s="49"/>
      <c r="E333" s="49"/>
      <c r="F333" s="49"/>
      <c r="G333" s="49"/>
      <c r="H333" s="48"/>
      <c r="I333" s="46"/>
    </row>
    <row r="334" spans="1:9" x14ac:dyDescent="0.2">
      <c r="A334" s="36"/>
      <c r="B334" s="36"/>
      <c r="C334" s="35"/>
      <c r="D334" s="49"/>
      <c r="E334" s="49"/>
      <c r="F334" s="49"/>
      <c r="G334" s="49"/>
      <c r="H334" s="48"/>
      <c r="I334" s="46"/>
    </row>
    <row r="335" spans="1:9" x14ac:dyDescent="0.2">
      <c r="A335" s="36"/>
      <c r="B335" s="36"/>
      <c r="C335" s="35"/>
      <c r="D335" s="49"/>
      <c r="E335" s="49"/>
      <c r="F335" s="49"/>
      <c r="G335" s="49"/>
      <c r="H335" s="48"/>
      <c r="I335" s="46"/>
    </row>
    <row r="336" spans="1:9" x14ac:dyDescent="0.2">
      <c r="A336" s="36"/>
      <c r="B336" s="36"/>
      <c r="C336" s="35"/>
      <c r="D336" s="49"/>
      <c r="E336" s="49"/>
      <c r="F336" s="49"/>
      <c r="G336" s="49"/>
      <c r="H336" s="48"/>
      <c r="I336" s="46"/>
    </row>
    <row r="337" spans="1:9" x14ac:dyDescent="0.2">
      <c r="A337" s="36"/>
      <c r="B337" s="36"/>
      <c r="C337" s="35"/>
      <c r="D337" s="49"/>
      <c r="E337" s="49"/>
      <c r="F337" s="49"/>
      <c r="G337" s="49"/>
      <c r="H337" s="48"/>
      <c r="I337" s="46"/>
    </row>
    <row r="338" spans="1:9" x14ac:dyDescent="0.2">
      <c r="A338" s="36"/>
      <c r="B338" s="36"/>
      <c r="C338" s="35"/>
      <c r="D338" s="49"/>
      <c r="E338" s="49"/>
      <c r="F338" s="49"/>
      <c r="G338" s="49"/>
      <c r="H338" s="48"/>
      <c r="I338" s="46"/>
    </row>
    <row r="339" spans="1:9" x14ac:dyDescent="0.2">
      <c r="A339" s="36"/>
      <c r="B339" s="36"/>
      <c r="C339" s="35"/>
      <c r="D339" s="49"/>
      <c r="E339" s="49"/>
      <c r="F339" s="49"/>
      <c r="G339" s="49"/>
      <c r="H339" s="48"/>
      <c r="I339" s="46"/>
    </row>
    <row r="340" spans="1:9" x14ac:dyDescent="0.2">
      <c r="A340" s="36"/>
      <c r="B340" s="36"/>
      <c r="C340" s="35"/>
      <c r="D340" s="49"/>
      <c r="E340" s="49"/>
      <c r="F340" s="49"/>
      <c r="G340" s="49"/>
      <c r="H340" s="48"/>
      <c r="I340" s="46"/>
    </row>
    <row r="341" spans="1:9" x14ac:dyDescent="0.2">
      <c r="A341" s="36"/>
      <c r="B341" s="36"/>
      <c r="C341" s="35"/>
      <c r="D341" s="49"/>
      <c r="E341" s="49"/>
      <c r="F341" s="49"/>
      <c r="G341" s="49"/>
      <c r="H341" s="48"/>
      <c r="I341" s="46"/>
    </row>
    <row r="342" spans="1:9" x14ac:dyDescent="0.2">
      <c r="A342" s="36"/>
      <c r="B342" s="36"/>
      <c r="C342" s="35"/>
      <c r="D342" s="49"/>
      <c r="E342" s="49"/>
      <c r="F342" s="49"/>
      <c r="G342" s="49"/>
      <c r="H342" s="48"/>
      <c r="I342" s="46"/>
    </row>
    <row r="343" spans="1:9" x14ac:dyDescent="0.2">
      <c r="A343" s="36"/>
      <c r="B343" s="36"/>
      <c r="C343" s="35"/>
      <c r="D343" s="49"/>
      <c r="E343" s="49"/>
      <c r="F343" s="49"/>
      <c r="G343" s="49"/>
      <c r="H343" s="48"/>
      <c r="I343" s="46"/>
    </row>
    <row r="344" spans="1:9" x14ac:dyDescent="0.2">
      <c r="A344" s="36"/>
      <c r="B344" s="36"/>
      <c r="C344" s="35"/>
      <c r="D344" s="49"/>
      <c r="E344" s="49"/>
      <c r="F344" s="49"/>
      <c r="G344" s="49"/>
      <c r="H344" s="48"/>
      <c r="I344" s="46"/>
    </row>
    <row r="345" spans="1:9" x14ac:dyDescent="0.2">
      <c r="A345" s="36"/>
      <c r="B345" s="36"/>
      <c r="C345" s="35"/>
      <c r="D345" s="49"/>
      <c r="E345" s="49"/>
      <c r="F345" s="49"/>
      <c r="G345" s="49"/>
      <c r="H345" s="48"/>
      <c r="I345" s="46"/>
    </row>
    <row r="346" spans="1:9" x14ac:dyDescent="0.2">
      <c r="A346" s="36"/>
      <c r="B346" s="36"/>
      <c r="C346" s="35"/>
      <c r="D346" s="49"/>
      <c r="E346" s="49"/>
      <c r="F346" s="49"/>
      <c r="G346" s="49"/>
      <c r="H346" s="48"/>
      <c r="I346" s="46"/>
    </row>
    <row r="347" spans="1:9" x14ac:dyDescent="0.2">
      <c r="A347" s="36"/>
      <c r="B347" s="36"/>
      <c r="C347" s="35"/>
      <c r="D347" s="49"/>
      <c r="E347" s="49"/>
      <c r="F347" s="49"/>
      <c r="G347" s="49"/>
      <c r="H347" s="48"/>
      <c r="I347" s="46"/>
    </row>
    <row r="348" spans="1:9" x14ac:dyDescent="0.2">
      <c r="A348" s="36"/>
      <c r="B348" s="36"/>
      <c r="C348" s="35"/>
      <c r="D348" s="49"/>
      <c r="E348" s="49"/>
      <c r="F348" s="49"/>
      <c r="G348" s="49"/>
      <c r="H348" s="48"/>
      <c r="I348" s="46"/>
    </row>
    <row r="349" spans="1:9" x14ac:dyDescent="0.2">
      <c r="A349" s="36"/>
      <c r="B349" s="36"/>
      <c r="C349" s="35"/>
      <c r="D349" s="49"/>
      <c r="E349" s="49"/>
      <c r="F349" s="49"/>
      <c r="G349" s="49"/>
      <c r="H349" s="48"/>
      <c r="I349" s="46"/>
    </row>
    <row r="350" spans="1:9" x14ac:dyDescent="0.2">
      <c r="A350" s="36"/>
      <c r="B350" s="36"/>
      <c r="C350" s="35"/>
      <c r="D350" s="49"/>
      <c r="E350" s="49"/>
      <c r="F350" s="49"/>
      <c r="G350" s="49"/>
      <c r="H350" s="48"/>
      <c r="I350" s="46"/>
    </row>
    <row r="351" spans="1:9" x14ac:dyDescent="0.2">
      <c r="A351" s="36"/>
      <c r="B351" s="36"/>
      <c r="C351" s="35"/>
      <c r="D351" s="49"/>
      <c r="E351" s="49"/>
      <c r="F351" s="49"/>
      <c r="G351" s="49"/>
      <c r="H351" s="48"/>
      <c r="I351" s="46"/>
    </row>
    <row r="352" spans="1:9" x14ac:dyDescent="0.2">
      <c r="A352" s="36"/>
      <c r="B352" s="36"/>
      <c r="C352" s="35"/>
      <c r="D352" s="49"/>
      <c r="E352" s="49"/>
      <c r="F352" s="49"/>
      <c r="G352" s="49"/>
      <c r="H352" s="48"/>
      <c r="I352" s="46"/>
    </row>
    <row r="353" spans="1:99" x14ac:dyDescent="0.2">
      <c r="A353" s="36"/>
      <c r="B353" s="36"/>
      <c r="C353" s="35"/>
      <c r="D353" s="49"/>
      <c r="E353" s="49"/>
      <c r="F353" s="49"/>
      <c r="G353" s="49"/>
      <c r="H353" s="48"/>
      <c r="I353" s="46"/>
    </row>
    <row r="354" spans="1:99" s="10" customFormat="1" x14ac:dyDescent="0.2">
      <c r="A354" s="36"/>
      <c r="B354" s="36"/>
      <c r="C354" s="35"/>
      <c r="D354" s="49"/>
      <c r="E354" s="49"/>
      <c r="F354" s="49"/>
      <c r="G354" s="49"/>
      <c r="H354" s="48"/>
      <c r="I354" s="46"/>
      <c r="J354" s="8"/>
      <c r="K354" s="8"/>
      <c r="L354" s="8"/>
      <c r="M354" s="8"/>
      <c r="N354" s="8"/>
      <c r="O354" s="8"/>
      <c r="P354" s="8"/>
      <c r="Q354" s="8"/>
      <c r="R354" s="8"/>
      <c r="S354" s="8"/>
      <c r="T354" s="8"/>
      <c r="U354" s="8"/>
      <c r="V354" s="8"/>
      <c r="W354" s="8"/>
      <c r="X354" s="8"/>
      <c r="Y354" s="8"/>
      <c r="Z354" s="8"/>
      <c r="AA354" s="8"/>
      <c r="AB354" s="8"/>
      <c r="AC354" s="8"/>
      <c r="AD354" s="8"/>
      <c r="AE354" s="8"/>
      <c r="AF354" s="8"/>
      <c r="AG354" s="8"/>
      <c r="AH354" s="8"/>
      <c r="AI354" s="8"/>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c r="BV354" s="9"/>
      <c r="BW354" s="9"/>
      <c r="BX354" s="9"/>
      <c r="BY354" s="9"/>
      <c r="BZ354" s="9"/>
      <c r="CA354" s="9"/>
      <c r="CB354" s="9"/>
      <c r="CC354" s="9"/>
      <c r="CD354" s="9"/>
      <c r="CE354" s="9"/>
      <c r="CF354" s="9"/>
      <c r="CG354" s="9"/>
      <c r="CH354" s="9"/>
      <c r="CI354" s="9"/>
      <c r="CJ354" s="9"/>
      <c r="CK354" s="9"/>
      <c r="CL354" s="9"/>
      <c r="CM354" s="9"/>
      <c r="CN354" s="9"/>
      <c r="CO354" s="9"/>
      <c r="CP354" s="9"/>
      <c r="CQ354" s="9"/>
      <c r="CR354" s="9"/>
      <c r="CS354" s="9"/>
      <c r="CT354" s="9"/>
      <c r="CU354" s="9"/>
    </row>
    <row r="355" spans="1:99" s="10" customFormat="1" x14ac:dyDescent="0.2">
      <c r="A355" s="36"/>
      <c r="B355" s="36"/>
      <c r="C355" s="35"/>
      <c r="D355" s="49"/>
      <c r="E355" s="49"/>
      <c r="F355" s="49"/>
      <c r="G355" s="49"/>
      <c r="H355" s="48"/>
      <c r="I355" s="46"/>
      <c r="J355" s="8"/>
      <c r="K355" s="8"/>
      <c r="L355" s="8"/>
      <c r="M355" s="8"/>
      <c r="N355" s="8"/>
      <c r="O355" s="8"/>
      <c r="P355" s="8"/>
      <c r="Q355" s="8"/>
      <c r="R355" s="8"/>
      <c r="S355" s="8"/>
      <c r="T355" s="8"/>
      <c r="U355" s="8"/>
      <c r="V355" s="8"/>
      <c r="W355" s="8"/>
      <c r="X355" s="8"/>
      <c r="Y355" s="8"/>
      <c r="Z355" s="8"/>
      <c r="AA355" s="8"/>
      <c r="AB355" s="8"/>
      <c r="AC355" s="8"/>
      <c r="AD355" s="8"/>
      <c r="AE355" s="8"/>
      <c r="AF355" s="8"/>
      <c r="AG355" s="8"/>
      <c r="AH355" s="8"/>
      <c r="AI355" s="8"/>
      <c r="AJ355" s="9"/>
      <c r="AK355" s="9"/>
      <c r="AL355" s="9"/>
      <c r="AM355" s="9"/>
      <c r="AN355" s="9"/>
      <c r="AO355" s="9"/>
      <c r="AP355" s="9"/>
      <c r="AQ355" s="9"/>
      <c r="AR355" s="9"/>
      <c r="AS355" s="9"/>
      <c r="AT355" s="9"/>
      <c r="AU355" s="9"/>
      <c r="AV355" s="9"/>
      <c r="AW355" s="9"/>
      <c r="AX355" s="9"/>
      <c r="AY355" s="9"/>
      <c r="AZ355" s="9"/>
      <c r="BA355" s="9"/>
      <c r="BB355" s="9"/>
      <c r="BC355" s="9"/>
      <c r="BD355" s="9"/>
      <c r="BE355" s="9"/>
      <c r="BF355" s="9"/>
      <c r="BG355" s="9"/>
      <c r="BH355" s="9"/>
      <c r="BI355" s="9"/>
      <c r="BJ355" s="9"/>
      <c r="BK355" s="9"/>
      <c r="BL355" s="9"/>
      <c r="BM355" s="9"/>
      <c r="BN355" s="9"/>
      <c r="BO355" s="9"/>
      <c r="BP355" s="9"/>
      <c r="BQ355" s="9"/>
      <c r="BR355" s="9"/>
      <c r="BS355" s="9"/>
      <c r="BT355" s="9"/>
      <c r="BU355" s="9"/>
      <c r="BV355" s="9"/>
      <c r="BW355" s="9"/>
      <c r="BX355" s="9"/>
      <c r="BY355" s="9"/>
      <c r="BZ355" s="9"/>
      <c r="CA355" s="9"/>
      <c r="CB355" s="9"/>
      <c r="CC355" s="9"/>
      <c r="CD355" s="9"/>
      <c r="CE355" s="9"/>
      <c r="CF355" s="9"/>
      <c r="CG355" s="9"/>
      <c r="CH355" s="9"/>
      <c r="CI355" s="9"/>
      <c r="CJ355" s="9"/>
      <c r="CK355" s="9"/>
      <c r="CL355" s="9"/>
      <c r="CM355" s="9"/>
      <c r="CN355" s="9"/>
      <c r="CO355" s="9"/>
      <c r="CP355" s="9"/>
      <c r="CQ355" s="9"/>
      <c r="CR355" s="9"/>
      <c r="CS355" s="9"/>
      <c r="CT355" s="9"/>
      <c r="CU355" s="9"/>
    </row>
    <row r="356" spans="1:99" s="11" customFormat="1" x14ac:dyDescent="0.2">
      <c r="A356" s="36"/>
      <c r="B356" s="36"/>
      <c r="C356" s="35"/>
      <c r="D356" s="49"/>
      <c r="E356" s="49"/>
      <c r="F356" s="49"/>
      <c r="G356" s="49"/>
      <c r="H356" s="48"/>
      <c r="I356" s="46"/>
    </row>
    <row r="357" spans="1:99" s="10" customFormat="1" x14ac:dyDescent="0.2">
      <c r="A357" s="36"/>
      <c r="B357" s="36"/>
      <c r="C357" s="35"/>
      <c r="D357" s="49"/>
      <c r="E357" s="49"/>
      <c r="F357" s="49"/>
      <c r="G357" s="49"/>
      <c r="H357" s="48"/>
      <c r="I357" s="46"/>
      <c r="J357" s="8"/>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9"/>
      <c r="BU357" s="9"/>
      <c r="BV357" s="9"/>
      <c r="BW357" s="9"/>
      <c r="BX357" s="9"/>
      <c r="BY357" s="9"/>
      <c r="BZ357" s="9"/>
      <c r="CA357" s="9"/>
      <c r="CB357" s="9"/>
      <c r="CC357" s="9"/>
      <c r="CD357" s="9"/>
      <c r="CE357" s="9"/>
      <c r="CF357" s="9"/>
      <c r="CG357" s="9"/>
      <c r="CH357" s="9"/>
      <c r="CI357" s="9"/>
      <c r="CJ357" s="9"/>
      <c r="CK357" s="9"/>
      <c r="CL357" s="9"/>
      <c r="CM357" s="9"/>
      <c r="CN357" s="9"/>
      <c r="CO357" s="9"/>
      <c r="CP357" s="9"/>
      <c r="CQ357" s="9"/>
      <c r="CR357" s="9"/>
      <c r="CS357" s="9"/>
      <c r="CT357" s="9"/>
      <c r="CU357" s="9"/>
    </row>
    <row r="358" spans="1:99" s="10" customFormat="1" x14ac:dyDescent="0.2">
      <c r="A358" s="36"/>
      <c r="B358" s="36"/>
      <c r="C358" s="35"/>
      <c r="D358" s="49"/>
      <c r="E358" s="49"/>
      <c r="F358" s="49"/>
      <c r="G358" s="49"/>
      <c r="H358" s="48"/>
      <c r="I358" s="46"/>
      <c r="J358" s="8"/>
      <c r="K358" s="8"/>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9"/>
      <c r="BU358" s="9"/>
      <c r="BV358" s="9"/>
      <c r="BW358" s="9"/>
      <c r="BX358" s="9"/>
      <c r="BY358" s="9"/>
      <c r="BZ358" s="9"/>
      <c r="CA358" s="9"/>
      <c r="CB358" s="9"/>
      <c r="CC358" s="9"/>
      <c r="CD358" s="9"/>
      <c r="CE358" s="9"/>
      <c r="CF358" s="9"/>
      <c r="CG358" s="9"/>
      <c r="CH358" s="9"/>
      <c r="CI358" s="9"/>
      <c r="CJ358" s="9"/>
      <c r="CK358" s="9"/>
      <c r="CL358" s="9"/>
      <c r="CM358" s="9"/>
      <c r="CN358" s="9"/>
      <c r="CO358" s="9"/>
      <c r="CP358" s="9"/>
      <c r="CQ358" s="9"/>
      <c r="CR358" s="9"/>
      <c r="CS358" s="9"/>
      <c r="CT358" s="9"/>
      <c r="CU358" s="9"/>
    </row>
    <row r="359" spans="1:99" s="10" customFormat="1" x14ac:dyDescent="0.2">
      <c r="A359" s="36"/>
      <c r="B359" s="36"/>
      <c r="C359" s="35"/>
      <c r="D359" s="49"/>
      <c r="E359" s="49"/>
      <c r="F359" s="49"/>
      <c r="G359" s="49"/>
      <c r="H359" s="48"/>
      <c r="I359" s="46"/>
      <c r="J359" s="8"/>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9"/>
      <c r="BU359" s="9"/>
      <c r="BV359" s="9"/>
      <c r="BW359" s="9"/>
      <c r="BX359" s="9"/>
      <c r="BY359" s="9"/>
      <c r="BZ359" s="9"/>
      <c r="CA359" s="9"/>
      <c r="CB359" s="9"/>
      <c r="CC359" s="9"/>
      <c r="CD359" s="9"/>
      <c r="CE359" s="9"/>
      <c r="CF359" s="9"/>
      <c r="CG359" s="9"/>
      <c r="CH359" s="9"/>
      <c r="CI359" s="9"/>
      <c r="CJ359" s="9"/>
      <c r="CK359" s="9"/>
      <c r="CL359" s="9"/>
      <c r="CM359" s="9"/>
      <c r="CN359" s="9"/>
      <c r="CO359" s="9"/>
      <c r="CP359" s="9"/>
      <c r="CQ359" s="9"/>
      <c r="CR359" s="9"/>
      <c r="CS359" s="9"/>
      <c r="CT359" s="9"/>
      <c r="CU359" s="9"/>
    </row>
    <row r="360" spans="1:99" s="10" customFormat="1" x14ac:dyDescent="0.2">
      <c r="A360" s="36"/>
      <c r="B360" s="36"/>
      <c r="C360" s="35"/>
      <c r="D360" s="49"/>
      <c r="E360" s="49"/>
      <c r="F360" s="49"/>
      <c r="G360" s="49"/>
      <c r="H360" s="48"/>
      <c r="I360" s="46"/>
      <c r="J360" s="8"/>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9"/>
      <c r="AK360" s="9"/>
      <c r="AL360" s="9"/>
      <c r="AM360" s="9"/>
      <c r="AN360" s="9"/>
      <c r="AO360" s="9"/>
      <c r="AP360" s="9"/>
      <c r="AQ360" s="9"/>
      <c r="AR360" s="9"/>
      <c r="AS360" s="9"/>
      <c r="AT360" s="9"/>
      <c r="AU360" s="9"/>
      <c r="AV360" s="9"/>
      <c r="AW360" s="9"/>
      <c r="AX360" s="9"/>
      <c r="AY360" s="9"/>
      <c r="AZ360" s="9"/>
      <c r="BA360" s="9"/>
      <c r="BB360" s="9"/>
      <c r="BC360" s="9"/>
      <c r="BD360" s="9"/>
      <c r="BE360" s="9"/>
      <c r="BF360" s="9"/>
      <c r="BG360" s="9"/>
      <c r="BH360" s="9"/>
      <c r="BI360" s="9"/>
      <c r="BJ360" s="9"/>
      <c r="BK360" s="9"/>
      <c r="BL360" s="9"/>
      <c r="BM360" s="9"/>
      <c r="BN360" s="9"/>
      <c r="BO360" s="9"/>
      <c r="BP360" s="9"/>
      <c r="BQ360" s="9"/>
      <c r="BR360" s="9"/>
      <c r="BS360" s="9"/>
      <c r="BT360" s="9"/>
      <c r="BU360" s="9"/>
      <c r="BV360" s="9"/>
      <c r="BW360" s="9"/>
      <c r="BX360" s="9"/>
      <c r="BY360" s="9"/>
      <c r="BZ360" s="9"/>
      <c r="CA360" s="9"/>
      <c r="CB360" s="9"/>
      <c r="CC360" s="9"/>
      <c r="CD360" s="9"/>
      <c r="CE360" s="9"/>
      <c r="CF360" s="9"/>
      <c r="CG360" s="9"/>
      <c r="CH360" s="9"/>
      <c r="CI360" s="9"/>
      <c r="CJ360" s="9"/>
      <c r="CK360" s="9"/>
      <c r="CL360" s="9"/>
      <c r="CM360" s="9"/>
      <c r="CN360" s="9"/>
      <c r="CO360" s="9"/>
      <c r="CP360" s="9"/>
      <c r="CQ360" s="9"/>
      <c r="CR360" s="9"/>
      <c r="CS360" s="9"/>
      <c r="CT360" s="9"/>
      <c r="CU360" s="9"/>
    </row>
    <row r="361" spans="1:99" s="10" customFormat="1" x14ac:dyDescent="0.2">
      <c r="A361" s="36"/>
      <c r="B361" s="36"/>
      <c r="C361" s="35"/>
      <c r="D361" s="49"/>
      <c r="E361" s="49"/>
      <c r="F361" s="49"/>
      <c r="G361" s="49"/>
      <c r="H361" s="48"/>
      <c r="I361" s="46"/>
      <c r="J361" s="7"/>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c r="BV361" s="9"/>
      <c r="BW361" s="9"/>
      <c r="BX361" s="9"/>
      <c r="BY361" s="9"/>
      <c r="BZ361" s="9"/>
      <c r="CA361" s="9"/>
      <c r="CB361" s="9"/>
      <c r="CC361" s="9"/>
      <c r="CD361" s="9"/>
      <c r="CE361" s="9"/>
      <c r="CF361" s="9"/>
      <c r="CG361" s="9"/>
      <c r="CH361" s="9"/>
      <c r="CI361" s="9"/>
      <c r="CJ361" s="9"/>
      <c r="CK361" s="9"/>
      <c r="CL361" s="9"/>
      <c r="CM361" s="9"/>
      <c r="CN361" s="9"/>
      <c r="CO361" s="9"/>
      <c r="CP361" s="9"/>
      <c r="CQ361" s="9"/>
      <c r="CR361" s="9"/>
      <c r="CS361" s="9"/>
      <c r="CT361" s="9"/>
      <c r="CU361" s="9"/>
    </row>
    <row r="362" spans="1:99" s="10" customFormat="1" x14ac:dyDescent="0.2">
      <c r="A362" s="36"/>
      <c r="B362" s="36"/>
      <c r="C362" s="35"/>
      <c r="D362" s="49"/>
      <c r="E362" s="49"/>
      <c r="F362" s="49"/>
      <c r="G362" s="49"/>
      <c r="H362" s="48"/>
      <c r="I362" s="46"/>
      <c r="J362" s="7"/>
      <c r="K362" s="8"/>
      <c r="L362" s="8"/>
      <c r="M362" s="8"/>
      <c r="N362" s="8"/>
      <c r="O362" s="8"/>
      <c r="P362" s="8"/>
      <c r="Q362" s="8"/>
      <c r="R362" s="8"/>
      <c r="S362" s="8"/>
      <c r="T362" s="8"/>
      <c r="U362" s="8"/>
      <c r="V362" s="8"/>
      <c r="W362" s="8"/>
      <c r="X362" s="8"/>
      <c r="Y362" s="8"/>
      <c r="Z362" s="8"/>
      <c r="AA362" s="8"/>
      <c r="AB362" s="8"/>
      <c r="AC362" s="8"/>
      <c r="AD362" s="8"/>
      <c r="AE362" s="8"/>
      <c r="AF362" s="8"/>
      <c r="AG362" s="8"/>
      <c r="AH362" s="8"/>
      <c r="AI362" s="8"/>
      <c r="AJ362" s="9"/>
      <c r="AK362" s="9"/>
      <c r="AL362" s="9"/>
      <c r="AM362" s="9"/>
      <c r="AN362" s="9"/>
      <c r="AO362" s="9"/>
      <c r="AP362" s="9"/>
      <c r="AQ362" s="9"/>
      <c r="AR362" s="9"/>
      <c r="AS362" s="9"/>
      <c r="AT362" s="9"/>
      <c r="AU362" s="9"/>
      <c r="AV362" s="9"/>
      <c r="AW362" s="9"/>
      <c r="AX362" s="9"/>
      <c r="AY362" s="9"/>
      <c r="AZ362" s="9"/>
      <c r="BA362" s="9"/>
      <c r="BB362" s="9"/>
      <c r="BC362" s="9"/>
      <c r="BD362" s="9"/>
      <c r="BE362" s="9"/>
      <c r="BF362" s="9"/>
      <c r="BG362" s="9"/>
      <c r="BH362" s="9"/>
      <c r="BI362" s="9"/>
      <c r="BJ362" s="9"/>
      <c r="BK362" s="9"/>
      <c r="BL362" s="9"/>
      <c r="BM362" s="9"/>
      <c r="BN362" s="9"/>
      <c r="BO362" s="9"/>
      <c r="BP362" s="9"/>
      <c r="BQ362" s="9"/>
      <c r="BR362" s="9"/>
      <c r="BS362" s="9"/>
      <c r="BT362" s="9"/>
      <c r="BU362" s="9"/>
      <c r="BV362" s="9"/>
      <c r="BW362" s="9"/>
      <c r="BX362" s="9"/>
      <c r="BY362" s="9"/>
      <c r="BZ362" s="9"/>
      <c r="CA362" s="9"/>
      <c r="CB362" s="9"/>
      <c r="CC362" s="9"/>
      <c r="CD362" s="9"/>
      <c r="CE362" s="9"/>
      <c r="CF362" s="9"/>
      <c r="CG362" s="9"/>
      <c r="CH362" s="9"/>
      <c r="CI362" s="9"/>
      <c r="CJ362" s="9"/>
      <c r="CK362" s="9"/>
      <c r="CL362" s="9"/>
      <c r="CM362" s="9"/>
      <c r="CN362" s="9"/>
      <c r="CO362" s="9"/>
      <c r="CP362" s="9"/>
      <c r="CQ362" s="9"/>
      <c r="CR362" s="9"/>
      <c r="CS362" s="9"/>
      <c r="CT362" s="9"/>
      <c r="CU362" s="9"/>
    </row>
    <row r="363" spans="1:99" s="10" customFormat="1" x14ac:dyDescent="0.2">
      <c r="A363" s="36"/>
      <c r="B363" s="36"/>
      <c r="C363" s="35"/>
      <c r="D363" s="49"/>
      <c r="E363" s="49"/>
      <c r="F363" s="49"/>
      <c r="G363" s="49"/>
      <c r="H363" s="48"/>
      <c r="I363" s="46"/>
      <c r="J363" s="7"/>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9"/>
      <c r="AK363" s="9"/>
      <c r="AL363" s="9"/>
      <c r="AM363" s="9"/>
      <c r="AN363" s="9"/>
      <c r="AO363" s="9"/>
      <c r="AP363" s="9"/>
      <c r="AQ363" s="9"/>
      <c r="AR363" s="9"/>
      <c r="AS363" s="9"/>
      <c r="AT363" s="9"/>
      <c r="AU363" s="9"/>
      <c r="AV363" s="9"/>
      <c r="AW363" s="9"/>
      <c r="AX363" s="9"/>
      <c r="AY363" s="9"/>
      <c r="AZ363" s="9"/>
      <c r="BA363" s="9"/>
      <c r="BB363" s="9"/>
      <c r="BC363" s="9"/>
      <c r="BD363" s="9"/>
      <c r="BE363" s="9"/>
      <c r="BF363" s="9"/>
      <c r="BG363" s="9"/>
      <c r="BH363" s="9"/>
      <c r="BI363" s="9"/>
      <c r="BJ363" s="9"/>
      <c r="BK363" s="9"/>
      <c r="BL363" s="9"/>
      <c r="BM363" s="9"/>
      <c r="BN363" s="9"/>
      <c r="BO363" s="9"/>
      <c r="BP363" s="9"/>
      <c r="BQ363" s="9"/>
      <c r="BR363" s="9"/>
      <c r="BS363" s="9"/>
      <c r="BT363" s="9"/>
      <c r="BU363" s="9"/>
      <c r="BV363" s="9"/>
      <c r="BW363" s="9"/>
      <c r="BX363" s="9"/>
      <c r="BY363" s="9"/>
      <c r="BZ363" s="9"/>
      <c r="CA363" s="9"/>
      <c r="CB363" s="9"/>
      <c r="CC363" s="9"/>
      <c r="CD363" s="9"/>
      <c r="CE363" s="9"/>
      <c r="CF363" s="9"/>
      <c r="CG363" s="9"/>
      <c r="CH363" s="9"/>
      <c r="CI363" s="9"/>
      <c r="CJ363" s="9"/>
      <c r="CK363" s="9"/>
      <c r="CL363" s="9"/>
      <c r="CM363" s="9"/>
      <c r="CN363" s="9"/>
      <c r="CO363" s="9"/>
      <c r="CP363" s="9"/>
      <c r="CQ363" s="9"/>
      <c r="CR363" s="9"/>
      <c r="CS363" s="9"/>
      <c r="CT363" s="9"/>
      <c r="CU363" s="9"/>
    </row>
    <row r="364" spans="1:99" s="10" customFormat="1" x14ac:dyDescent="0.2">
      <c r="A364" s="36"/>
      <c r="B364" s="36"/>
      <c r="C364" s="35"/>
      <c r="D364" s="49"/>
      <c r="E364" s="49"/>
      <c r="F364" s="49"/>
      <c r="G364" s="49"/>
      <c r="H364" s="48"/>
      <c r="I364" s="46"/>
      <c r="J364" s="7"/>
      <c r="K364" s="8"/>
      <c r="L364" s="8"/>
      <c r="M364" s="8"/>
      <c r="N364" s="8"/>
      <c r="O364" s="8"/>
      <c r="P364" s="8"/>
      <c r="Q364" s="8"/>
      <c r="R364" s="8"/>
      <c r="S364" s="8"/>
      <c r="T364" s="8"/>
      <c r="U364" s="8"/>
      <c r="V364" s="8"/>
      <c r="W364" s="8"/>
      <c r="X364" s="8"/>
      <c r="Y364" s="8"/>
      <c r="Z364" s="8"/>
      <c r="AA364" s="8"/>
      <c r="AB364" s="8"/>
      <c r="AC364" s="8"/>
      <c r="AD364" s="8"/>
      <c r="AE364" s="8"/>
      <c r="AF364" s="8"/>
      <c r="AG364" s="8"/>
      <c r="AH364" s="8"/>
      <c r="AI364" s="8"/>
      <c r="AJ364" s="9"/>
      <c r="AK364" s="9"/>
      <c r="AL364" s="9"/>
      <c r="AM364" s="9"/>
      <c r="AN364" s="9"/>
      <c r="AO364" s="9"/>
      <c r="AP364" s="9"/>
      <c r="AQ364" s="9"/>
      <c r="AR364" s="9"/>
      <c r="AS364" s="9"/>
      <c r="AT364" s="9"/>
      <c r="AU364" s="9"/>
      <c r="AV364" s="9"/>
      <c r="AW364" s="9"/>
      <c r="AX364" s="9"/>
      <c r="AY364" s="9"/>
      <c r="AZ364" s="9"/>
      <c r="BA364" s="9"/>
      <c r="BB364" s="9"/>
      <c r="BC364" s="9"/>
      <c r="BD364" s="9"/>
      <c r="BE364" s="9"/>
      <c r="BF364" s="9"/>
      <c r="BG364" s="9"/>
      <c r="BH364" s="9"/>
      <c r="BI364" s="9"/>
      <c r="BJ364" s="9"/>
      <c r="BK364" s="9"/>
      <c r="BL364" s="9"/>
      <c r="BM364" s="9"/>
      <c r="BN364" s="9"/>
      <c r="BO364" s="9"/>
      <c r="BP364" s="9"/>
      <c r="BQ364" s="9"/>
      <c r="BR364" s="9"/>
      <c r="BS364" s="9"/>
      <c r="BT364" s="9"/>
      <c r="BU364" s="9"/>
      <c r="BV364" s="9"/>
      <c r="BW364" s="9"/>
      <c r="BX364" s="9"/>
      <c r="BY364" s="9"/>
      <c r="BZ364" s="9"/>
      <c r="CA364" s="9"/>
      <c r="CB364" s="9"/>
      <c r="CC364" s="9"/>
      <c r="CD364" s="9"/>
      <c r="CE364" s="9"/>
      <c r="CF364" s="9"/>
      <c r="CG364" s="9"/>
      <c r="CH364" s="9"/>
      <c r="CI364" s="9"/>
      <c r="CJ364" s="9"/>
      <c r="CK364" s="9"/>
      <c r="CL364" s="9"/>
      <c r="CM364" s="9"/>
      <c r="CN364" s="9"/>
      <c r="CO364" s="9"/>
      <c r="CP364" s="9"/>
      <c r="CQ364" s="9"/>
      <c r="CR364" s="9"/>
      <c r="CS364" s="9"/>
      <c r="CT364" s="9"/>
      <c r="CU364" s="9"/>
    </row>
    <row r="365" spans="1:99" s="10" customFormat="1" x14ac:dyDescent="0.2">
      <c r="A365" s="36"/>
      <c r="B365" s="36"/>
      <c r="C365" s="35"/>
      <c r="D365" s="49"/>
      <c r="E365" s="49"/>
      <c r="F365" s="49"/>
      <c r="G365" s="49"/>
      <c r="H365" s="48"/>
      <c r="I365" s="46"/>
      <c r="J365" s="7"/>
      <c r="K365" s="8"/>
      <c r="L365" s="8"/>
      <c r="M365" s="8"/>
      <c r="N365" s="8"/>
      <c r="O365" s="8"/>
      <c r="P365" s="8"/>
      <c r="Q365" s="8"/>
      <c r="R365" s="8"/>
      <c r="S365" s="8"/>
      <c r="T365" s="8"/>
      <c r="U365" s="8"/>
      <c r="V365" s="8"/>
      <c r="W365" s="8"/>
      <c r="X365" s="8"/>
      <c r="Y365" s="8"/>
      <c r="Z365" s="8"/>
      <c r="AA365" s="8"/>
      <c r="AB365" s="8"/>
      <c r="AC365" s="8"/>
      <c r="AD365" s="8"/>
      <c r="AE365" s="8"/>
      <c r="AF365" s="8"/>
      <c r="AG365" s="8"/>
      <c r="AH365" s="8"/>
      <c r="AI365" s="8"/>
      <c r="AJ365" s="9"/>
      <c r="AK365" s="9"/>
      <c r="AL365" s="9"/>
      <c r="AM365" s="9"/>
      <c r="AN365" s="9"/>
      <c r="AO365" s="9"/>
      <c r="AP365" s="9"/>
      <c r="AQ365" s="9"/>
      <c r="AR365" s="9"/>
      <c r="AS365" s="9"/>
      <c r="AT365" s="9"/>
      <c r="AU365" s="9"/>
      <c r="AV365" s="9"/>
      <c r="AW365" s="9"/>
      <c r="AX365" s="9"/>
      <c r="AY365" s="9"/>
      <c r="AZ365" s="9"/>
      <c r="BA365" s="9"/>
      <c r="BB365" s="9"/>
      <c r="BC365" s="9"/>
      <c r="BD365" s="9"/>
      <c r="BE365" s="9"/>
      <c r="BF365" s="9"/>
      <c r="BG365" s="9"/>
      <c r="BH365" s="9"/>
      <c r="BI365" s="9"/>
      <c r="BJ365" s="9"/>
      <c r="BK365" s="9"/>
      <c r="BL365" s="9"/>
      <c r="BM365" s="9"/>
      <c r="BN365" s="9"/>
      <c r="BO365" s="9"/>
      <c r="BP365" s="9"/>
      <c r="BQ365" s="9"/>
      <c r="BR365" s="9"/>
      <c r="BS365" s="9"/>
      <c r="BT365" s="9"/>
      <c r="BU365" s="9"/>
      <c r="BV365" s="9"/>
      <c r="BW365" s="9"/>
      <c r="BX365" s="9"/>
      <c r="BY365" s="9"/>
      <c r="BZ365" s="9"/>
      <c r="CA365" s="9"/>
      <c r="CB365" s="9"/>
      <c r="CC365" s="9"/>
      <c r="CD365" s="9"/>
      <c r="CE365" s="9"/>
      <c r="CF365" s="9"/>
      <c r="CG365" s="9"/>
      <c r="CH365" s="9"/>
      <c r="CI365" s="9"/>
      <c r="CJ365" s="9"/>
      <c r="CK365" s="9"/>
      <c r="CL365" s="9"/>
      <c r="CM365" s="9"/>
      <c r="CN365" s="9"/>
      <c r="CO365" s="9"/>
      <c r="CP365" s="9"/>
      <c r="CQ365" s="9"/>
      <c r="CR365" s="9"/>
      <c r="CS365" s="9"/>
      <c r="CT365" s="9"/>
      <c r="CU365" s="9"/>
    </row>
    <row r="366" spans="1:99" s="10" customFormat="1" x14ac:dyDescent="0.2">
      <c r="A366" s="36"/>
      <c r="B366" s="36"/>
      <c r="C366" s="35"/>
      <c r="D366" s="49"/>
      <c r="E366" s="49"/>
      <c r="F366" s="49"/>
      <c r="G366" s="49"/>
      <c r="H366" s="48"/>
      <c r="I366" s="46"/>
      <c r="J366" s="7"/>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9"/>
      <c r="AK366" s="9"/>
      <c r="AL366" s="9"/>
      <c r="AM366" s="9"/>
      <c r="AN366" s="9"/>
      <c r="AO366" s="9"/>
      <c r="AP366" s="9"/>
      <c r="AQ366" s="9"/>
      <c r="AR366" s="9"/>
      <c r="AS366" s="9"/>
      <c r="AT366" s="9"/>
      <c r="AU366" s="9"/>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9"/>
      <c r="BU366" s="9"/>
      <c r="BV366" s="9"/>
      <c r="BW366" s="9"/>
      <c r="BX366" s="9"/>
      <c r="BY366" s="9"/>
      <c r="BZ366" s="9"/>
      <c r="CA366" s="9"/>
      <c r="CB366" s="9"/>
      <c r="CC366" s="9"/>
      <c r="CD366" s="9"/>
      <c r="CE366" s="9"/>
      <c r="CF366" s="9"/>
      <c r="CG366" s="9"/>
      <c r="CH366" s="9"/>
      <c r="CI366" s="9"/>
      <c r="CJ366" s="9"/>
      <c r="CK366" s="9"/>
      <c r="CL366" s="9"/>
      <c r="CM366" s="9"/>
      <c r="CN366" s="9"/>
      <c r="CO366" s="9"/>
      <c r="CP366" s="9"/>
      <c r="CQ366" s="9"/>
      <c r="CR366" s="9"/>
      <c r="CS366" s="9"/>
      <c r="CT366" s="9"/>
      <c r="CU366" s="9"/>
    </row>
    <row r="367" spans="1:99" s="10" customFormat="1" x14ac:dyDescent="0.2">
      <c r="A367" s="36"/>
      <c r="B367" s="36"/>
      <c r="C367" s="35"/>
      <c r="D367" s="49"/>
      <c r="E367" s="49"/>
      <c r="F367" s="49"/>
      <c r="G367" s="49"/>
      <c r="H367" s="48"/>
      <c r="I367" s="46"/>
      <c r="J367" s="7"/>
      <c r="K367" s="8"/>
      <c r="L367" s="8"/>
      <c r="M367" s="8"/>
      <c r="N367" s="8"/>
      <c r="O367" s="8"/>
      <c r="P367" s="8"/>
      <c r="Q367" s="8"/>
      <c r="R367" s="8"/>
      <c r="S367" s="8"/>
      <c r="T367" s="8"/>
      <c r="U367" s="8"/>
      <c r="V367" s="8"/>
      <c r="W367" s="8"/>
      <c r="X367" s="8"/>
      <c r="Y367" s="8"/>
      <c r="Z367" s="8"/>
      <c r="AA367" s="8"/>
      <c r="AB367" s="8"/>
      <c r="AC367" s="8"/>
      <c r="AD367" s="8"/>
      <c r="AE367" s="8"/>
      <c r="AF367" s="8"/>
      <c r="AG367" s="8"/>
      <c r="AH367" s="8"/>
      <c r="AI367" s="8"/>
      <c r="AJ367" s="9"/>
      <c r="AK367" s="9"/>
      <c r="AL367" s="9"/>
      <c r="AM367" s="9"/>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c r="BV367" s="9"/>
      <c r="BW367" s="9"/>
      <c r="BX367" s="9"/>
      <c r="BY367" s="9"/>
      <c r="BZ367" s="9"/>
      <c r="CA367" s="9"/>
      <c r="CB367" s="9"/>
      <c r="CC367" s="9"/>
      <c r="CD367" s="9"/>
      <c r="CE367" s="9"/>
      <c r="CF367" s="9"/>
      <c r="CG367" s="9"/>
      <c r="CH367" s="9"/>
      <c r="CI367" s="9"/>
      <c r="CJ367" s="9"/>
      <c r="CK367" s="9"/>
      <c r="CL367" s="9"/>
      <c r="CM367" s="9"/>
      <c r="CN367" s="9"/>
      <c r="CO367" s="9"/>
      <c r="CP367" s="9"/>
      <c r="CQ367" s="9"/>
      <c r="CR367" s="9"/>
      <c r="CS367" s="9"/>
      <c r="CT367" s="9"/>
      <c r="CU367" s="9"/>
    </row>
    <row r="368" spans="1:99" s="10" customFormat="1" x14ac:dyDescent="0.2">
      <c r="A368" s="36"/>
      <c r="B368" s="36"/>
      <c r="C368" s="35"/>
      <c r="D368" s="49"/>
      <c r="E368" s="49"/>
      <c r="F368" s="49"/>
      <c r="G368" s="49"/>
      <c r="H368" s="48"/>
      <c r="I368" s="46"/>
      <c r="J368" s="8"/>
      <c r="K368" s="8"/>
      <c r="L368" s="8"/>
      <c r="M368" s="8"/>
      <c r="N368" s="8"/>
      <c r="O368" s="8"/>
      <c r="P368" s="8"/>
      <c r="Q368" s="8"/>
      <c r="R368" s="8"/>
      <c r="S368" s="8"/>
      <c r="T368" s="8"/>
      <c r="U368" s="8"/>
      <c r="V368" s="8"/>
      <c r="W368" s="8"/>
      <c r="X368" s="8"/>
      <c r="Y368" s="8"/>
      <c r="Z368" s="8"/>
      <c r="AA368" s="8"/>
      <c r="AB368" s="8"/>
      <c r="AC368" s="8"/>
      <c r="AD368" s="8"/>
      <c r="AE368" s="8"/>
      <c r="AF368" s="8"/>
      <c r="AG368" s="8"/>
      <c r="AH368" s="8"/>
      <c r="AI368" s="8"/>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c r="BH368" s="9"/>
      <c r="BI368" s="9"/>
      <c r="BJ368" s="9"/>
      <c r="BK368" s="9"/>
      <c r="BL368" s="9"/>
      <c r="BM368" s="9"/>
      <c r="BN368" s="9"/>
      <c r="BO368" s="9"/>
      <c r="BP368" s="9"/>
      <c r="BQ368" s="9"/>
      <c r="BR368" s="9"/>
      <c r="BS368" s="9"/>
      <c r="BT368" s="9"/>
      <c r="BU368" s="9"/>
      <c r="BV368" s="9"/>
      <c r="BW368" s="9"/>
      <c r="BX368" s="9"/>
      <c r="BY368" s="9"/>
      <c r="BZ368" s="9"/>
      <c r="CA368" s="9"/>
      <c r="CB368" s="9"/>
      <c r="CC368" s="9"/>
      <c r="CD368" s="9"/>
      <c r="CE368" s="9"/>
      <c r="CF368" s="9"/>
      <c r="CG368" s="9"/>
      <c r="CH368" s="9"/>
      <c r="CI368" s="9"/>
      <c r="CJ368" s="9"/>
      <c r="CK368" s="9"/>
      <c r="CL368" s="9"/>
      <c r="CM368" s="9"/>
      <c r="CN368" s="9"/>
      <c r="CO368" s="9"/>
      <c r="CP368" s="9"/>
      <c r="CQ368" s="9"/>
      <c r="CR368" s="9"/>
      <c r="CS368" s="9"/>
      <c r="CT368" s="9"/>
      <c r="CU368" s="9"/>
    </row>
    <row r="369" spans="1:99" s="10" customFormat="1" x14ac:dyDescent="0.2">
      <c r="A369" s="36"/>
      <c r="B369" s="36"/>
      <c r="C369" s="35"/>
      <c r="D369" s="49"/>
      <c r="E369" s="49"/>
      <c r="F369" s="49"/>
      <c r="G369" s="49"/>
      <c r="H369" s="48"/>
      <c r="I369" s="46"/>
      <c r="J369" s="8"/>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c r="BH369" s="9"/>
      <c r="BI369" s="9"/>
      <c r="BJ369" s="9"/>
      <c r="BK369" s="9"/>
      <c r="BL369" s="9"/>
      <c r="BM369" s="9"/>
      <c r="BN369" s="9"/>
      <c r="BO369" s="9"/>
      <c r="BP369" s="9"/>
      <c r="BQ369" s="9"/>
      <c r="BR369" s="9"/>
      <c r="BS369" s="9"/>
      <c r="BT369" s="9"/>
      <c r="BU369" s="9"/>
      <c r="BV369" s="9"/>
      <c r="BW369" s="9"/>
      <c r="BX369" s="9"/>
      <c r="BY369" s="9"/>
      <c r="BZ369" s="9"/>
      <c r="CA369" s="9"/>
      <c r="CB369" s="9"/>
      <c r="CC369" s="9"/>
      <c r="CD369" s="9"/>
      <c r="CE369" s="9"/>
      <c r="CF369" s="9"/>
      <c r="CG369" s="9"/>
      <c r="CH369" s="9"/>
      <c r="CI369" s="9"/>
      <c r="CJ369" s="9"/>
      <c r="CK369" s="9"/>
      <c r="CL369" s="9"/>
      <c r="CM369" s="9"/>
      <c r="CN369" s="9"/>
      <c r="CO369" s="9"/>
      <c r="CP369" s="9"/>
      <c r="CQ369" s="9"/>
      <c r="CR369" s="9"/>
      <c r="CS369" s="9"/>
      <c r="CT369" s="9"/>
      <c r="CU369" s="9"/>
    </row>
    <row r="370" spans="1:99" s="10" customFormat="1" x14ac:dyDescent="0.2">
      <c r="A370" s="36"/>
      <c r="B370" s="36"/>
      <c r="C370" s="35"/>
      <c r="D370" s="49"/>
      <c r="E370" s="49"/>
      <c r="F370" s="49"/>
      <c r="G370" s="49"/>
      <c r="H370" s="48"/>
      <c r="I370" s="46"/>
      <c r="J370" s="7"/>
      <c r="K370" s="8"/>
      <c r="L370" s="8"/>
      <c r="M370" s="8"/>
      <c r="N370" s="8"/>
      <c r="O370" s="8"/>
      <c r="P370" s="8"/>
      <c r="Q370" s="8"/>
      <c r="R370" s="8"/>
      <c r="S370" s="8"/>
      <c r="T370" s="8"/>
      <c r="U370" s="8"/>
      <c r="V370" s="8"/>
      <c r="W370" s="8"/>
      <c r="X370" s="8"/>
      <c r="Y370" s="8"/>
      <c r="Z370" s="8"/>
      <c r="AA370" s="8"/>
      <c r="AB370" s="8"/>
      <c r="AC370" s="8"/>
      <c r="AD370" s="8"/>
      <c r="AE370" s="8"/>
      <c r="AF370" s="8"/>
      <c r="AG370" s="8"/>
      <c r="AH370" s="8"/>
      <c r="AI370" s="8"/>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c r="BH370" s="9"/>
      <c r="BI370" s="9"/>
      <c r="BJ370" s="9"/>
      <c r="BK370" s="9"/>
      <c r="BL370" s="9"/>
      <c r="BM370" s="9"/>
      <c r="BN370" s="9"/>
      <c r="BO370" s="9"/>
      <c r="BP370" s="9"/>
      <c r="BQ370" s="9"/>
      <c r="BR370" s="9"/>
      <c r="BS370" s="9"/>
      <c r="BT370" s="9"/>
      <c r="BU370" s="9"/>
      <c r="BV370" s="9"/>
      <c r="BW370" s="9"/>
      <c r="BX370" s="9"/>
      <c r="BY370" s="9"/>
      <c r="BZ370" s="9"/>
      <c r="CA370" s="9"/>
      <c r="CB370" s="9"/>
      <c r="CC370" s="9"/>
      <c r="CD370" s="9"/>
      <c r="CE370" s="9"/>
      <c r="CF370" s="9"/>
      <c r="CG370" s="9"/>
      <c r="CH370" s="9"/>
      <c r="CI370" s="9"/>
      <c r="CJ370" s="9"/>
      <c r="CK370" s="9"/>
      <c r="CL370" s="9"/>
      <c r="CM370" s="9"/>
      <c r="CN370" s="9"/>
      <c r="CO370" s="9"/>
      <c r="CP370" s="9"/>
      <c r="CQ370" s="9"/>
      <c r="CR370" s="9"/>
      <c r="CS370" s="9"/>
      <c r="CT370" s="9"/>
      <c r="CU370" s="9"/>
    </row>
    <row r="371" spans="1:99" s="10" customFormat="1" x14ac:dyDescent="0.2">
      <c r="A371" s="36"/>
      <c r="B371" s="36"/>
      <c r="C371" s="35"/>
      <c r="D371" s="49"/>
      <c r="E371" s="49"/>
      <c r="F371" s="49"/>
      <c r="G371" s="49"/>
      <c r="H371" s="48"/>
      <c r="I371" s="46"/>
      <c r="J371" s="7"/>
      <c r="K371" s="8"/>
      <c r="L371" s="8"/>
      <c r="M371" s="8"/>
      <c r="N371" s="8"/>
      <c r="O371" s="8"/>
      <c r="P371" s="8"/>
      <c r="Q371" s="8"/>
      <c r="R371" s="8"/>
      <c r="S371" s="8"/>
      <c r="T371" s="8"/>
      <c r="U371" s="8"/>
      <c r="V371" s="8"/>
      <c r="W371" s="8"/>
      <c r="X371" s="8"/>
      <c r="Y371" s="8"/>
      <c r="Z371" s="8"/>
      <c r="AA371" s="8"/>
      <c r="AB371" s="8"/>
      <c r="AC371" s="8"/>
      <c r="AD371" s="8"/>
      <c r="AE371" s="8"/>
      <c r="AF371" s="8"/>
      <c r="AG371" s="8"/>
      <c r="AH371" s="8"/>
      <c r="AI371" s="8"/>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c r="BH371" s="9"/>
      <c r="BI371" s="9"/>
      <c r="BJ371" s="9"/>
      <c r="BK371" s="9"/>
      <c r="BL371" s="9"/>
      <c r="BM371" s="9"/>
      <c r="BN371" s="9"/>
      <c r="BO371" s="9"/>
      <c r="BP371" s="9"/>
      <c r="BQ371" s="9"/>
      <c r="BR371" s="9"/>
      <c r="BS371" s="9"/>
      <c r="BT371" s="9"/>
      <c r="BU371" s="9"/>
      <c r="BV371" s="9"/>
      <c r="BW371" s="9"/>
      <c r="BX371" s="9"/>
      <c r="BY371" s="9"/>
      <c r="BZ371" s="9"/>
      <c r="CA371" s="9"/>
      <c r="CB371" s="9"/>
      <c r="CC371" s="9"/>
      <c r="CD371" s="9"/>
      <c r="CE371" s="9"/>
      <c r="CF371" s="9"/>
      <c r="CG371" s="9"/>
      <c r="CH371" s="9"/>
      <c r="CI371" s="9"/>
      <c r="CJ371" s="9"/>
      <c r="CK371" s="9"/>
      <c r="CL371" s="9"/>
      <c r="CM371" s="9"/>
      <c r="CN371" s="9"/>
      <c r="CO371" s="9"/>
      <c r="CP371" s="9"/>
      <c r="CQ371" s="9"/>
      <c r="CR371" s="9"/>
      <c r="CS371" s="9"/>
      <c r="CT371" s="9"/>
      <c r="CU371" s="9"/>
    </row>
    <row r="372" spans="1:99" s="10" customFormat="1" x14ac:dyDescent="0.2">
      <c r="A372" s="36"/>
      <c r="B372" s="36"/>
      <c r="C372" s="35"/>
      <c r="D372" s="49"/>
      <c r="E372" s="49"/>
      <c r="F372" s="49"/>
      <c r="G372" s="49"/>
      <c r="H372" s="48"/>
      <c r="I372" s="46"/>
      <c r="J372" s="7"/>
      <c r="K372" s="8"/>
      <c r="L372" s="8"/>
      <c r="M372" s="8"/>
      <c r="N372" s="8"/>
      <c r="O372" s="8"/>
      <c r="P372" s="8"/>
      <c r="Q372" s="8"/>
      <c r="R372" s="8"/>
      <c r="S372" s="8"/>
      <c r="T372" s="8"/>
      <c r="U372" s="8"/>
      <c r="V372" s="8"/>
      <c r="W372" s="8"/>
      <c r="X372" s="8"/>
      <c r="Y372" s="8"/>
      <c r="Z372" s="8"/>
      <c r="AA372" s="8"/>
      <c r="AB372" s="8"/>
      <c r="AC372" s="8"/>
      <c r="AD372" s="8"/>
      <c r="AE372" s="8"/>
      <c r="AF372" s="8"/>
      <c r="AG372" s="8"/>
      <c r="AH372" s="8"/>
      <c r="AI372" s="8"/>
      <c r="AJ372" s="9"/>
      <c r="AK372" s="9"/>
      <c r="AL372" s="9"/>
      <c r="AM372" s="9"/>
      <c r="AN372" s="9"/>
      <c r="AO372" s="9"/>
      <c r="AP372" s="9"/>
      <c r="AQ372" s="9"/>
      <c r="AR372" s="9"/>
      <c r="AS372" s="9"/>
      <c r="AT372" s="9"/>
      <c r="AU372" s="9"/>
      <c r="AV372" s="9"/>
      <c r="AW372" s="9"/>
      <c r="AX372" s="9"/>
      <c r="AY372" s="9"/>
      <c r="AZ372" s="9"/>
      <c r="BA372" s="9"/>
      <c r="BB372" s="9"/>
      <c r="BC372" s="9"/>
      <c r="BD372" s="9"/>
      <c r="BE372" s="9"/>
      <c r="BF372" s="9"/>
      <c r="BG372" s="9"/>
      <c r="BH372" s="9"/>
      <c r="BI372" s="9"/>
      <c r="BJ372" s="9"/>
      <c r="BK372" s="9"/>
      <c r="BL372" s="9"/>
      <c r="BM372" s="9"/>
      <c r="BN372" s="9"/>
      <c r="BO372" s="9"/>
      <c r="BP372" s="9"/>
      <c r="BQ372" s="9"/>
      <c r="BR372" s="9"/>
      <c r="BS372" s="9"/>
      <c r="BT372" s="9"/>
      <c r="BU372" s="9"/>
      <c r="BV372" s="9"/>
      <c r="BW372" s="9"/>
      <c r="BX372" s="9"/>
      <c r="BY372" s="9"/>
      <c r="BZ372" s="9"/>
      <c r="CA372" s="9"/>
      <c r="CB372" s="9"/>
      <c r="CC372" s="9"/>
      <c r="CD372" s="9"/>
      <c r="CE372" s="9"/>
      <c r="CF372" s="9"/>
      <c r="CG372" s="9"/>
      <c r="CH372" s="9"/>
      <c r="CI372" s="9"/>
      <c r="CJ372" s="9"/>
      <c r="CK372" s="9"/>
      <c r="CL372" s="9"/>
      <c r="CM372" s="9"/>
      <c r="CN372" s="9"/>
      <c r="CO372" s="9"/>
      <c r="CP372" s="9"/>
      <c r="CQ372" s="9"/>
      <c r="CR372" s="9"/>
      <c r="CS372" s="9"/>
      <c r="CT372" s="9"/>
      <c r="CU372" s="9"/>
    </row>
    <row r="373" spans="1:99" s="10" customFormat="1" x14ac:dyDescent="0.2">
      <c r="A373" s="36"/>
      <c r="B373" s="36"/>
      <c r="C373" s="35"/>
      <c r="D373" s="49"/>
      <c r="E373" s="49"/>
      <c r="F373" s="49"/>
      <c r="G373" s="49"/>
      <c r="H373" s="48"/>
      <c r="I373" s="46"/>
      <c r="J373" s="7"/>
      <c r="K373" s="8"/>
      <c r="L373" s="8"/>
      <c r="M373" s="8"/>
      <c r="N373" s="8"/>
      <c r="O373" s="8"/>
      <c r="P373" s="8"/>
      <c r="Q373" s="8"/>
      <c r="R373" s="8"/>
      <c r="S373" s="8"/>
      <c r="T373" s="8"/>
      <c r="U373" s="8"/>
      <c r="V373" s="8"/>
      <c r="W373" s="8"/>
      <c r="X373" s="8"/>
      <c r="Y373" s="8"/>
      <c r="Z373" s="8"/>
      <c r="AA373" s="8"/>
      <c r="AB373" s="8"/>
      <c r="AC373" s="8"/>
      <c r="AD373" s="8"/>
      <c r="AE373" s="8"/>
      <c r="AF373" s="8"/>
      <c r="AG373" s="8"/>
      <c r="AH373" s="8"/>
      <c r="AI373" s="8"/>
      <c r="AJ373" s="9"/>
      <c r="AK373" s="9"/>
      <c r="AL373" s="9"/>
      <c r="AM373" s="9"/>
      <c r="AN373" s="9"/>
      <c r="AO373" s="9"/>
      <c r="AP373" s="9"/>
      <c r="AQ373" s="9"/>
      <c r="AR373" s="9"/>
      <c r="AS373" s="9"/>
      <c r="AT373" s="9"/>
      <c r="AU373" s="9"/>
      <c r="AV373" s="9"/>
      <c r="AW373" s="9"/>
      <c r="AX373" s="9"/>
      <c r="AY373" s="9"/>
      <c r="AZ373" s="9"/>
      <c r="BA373" s="9"/>
      <c r="BB373" s="9"/>
      <c r="BC373" s="9"/>
      <c r="BD373" s="9"/>
      <c r="BE373" s="9"/>
      <c r="BF373" s="9"/>
      <c r="BG373" s="9"/>
      <c r="BH373" s="9"/>
      <c r="BI373" s="9"/>
      <c r="BJ373" s="9"/>
      <c r="BK373" s="9"/>
      <c r="BL373" s="9"/>
      <c r="BM373" s="9"/>
      <c r="BN373" s="9"/>
      <c r="BO373" s="9"/>
      <c r="BP373" s="9"/>
      <c r="BQ373" s="9"/>
      <c r="BR373" s="9"/>
      <c r="BS373" s="9"/>
      <c r="BT373" s="9"/>
      <c r="BU373" s="9"/>
      <c r="BV373" s="9"/>
      <c r="BW373" s="9"/>
      <c r="BX373" s="9"/>
      <c r="BY373" s="9"/>
      <c r="BZ373" s="9"/>
      <c r="CA373" s="9"/>
      <c r="CB373" s="9"/>
      <c r="CC373" s="9"/>
      <c r="CD373" s="9"/>
      <c r="CE373" s="9"/>
      <c r="CF373" s="9"/>
      <c r="CG373" s="9"/>
      <c r="CH373" s="9"/>
      <c r="CI373" s="9"/>
      <c r="CJ373" s="9"/>
      <c r="CK373" s="9"/>
      <c r="CL373" s="9"/>
      <c r="CM373" s="9"/>
      <c r="CN373" s="9"/>
      <c r="CO373" s="9"/>
      <c r="CP373" s="9"/>
      <c r="CQ373" s="9"/>
      <c r="CR373" s="9"/>
      <c r="CS373" s="9"/>
      <c r="CT373" s="9"/>
      <c r="CU373" s="9"/>
    </row>
    <row r="374" spans="1:99" s="10" customFormat="1" x14ac:dyDescent="0.2">
      <c r="A374" s="36"/>
      <c r="B374" s="36"/>
      <c r="C374" s="35"/>
      <c r="D374" s="49"/>
      <c r="E374" s="49"/>
      <c r="F374" s="49"/>
      <c r="G374" s="49"/>
      <c r="H374" s="48"/>
      <c r="I374" s="46"/>
      <c r="J374" s="7"/>
      <c r="K374" s="8"/>
      <c r="L374" s="8"/>
      <c r="M374" s="8"/>
      <c r="N374" s="8"/>
      <c r="O374" s="8"/>
      <c r="P374" s="8"/>
      <c r="Q374" s="8"/>
      <c r="R374" s="8"/>
      <c r="S374" s="8"/>
      <c r="T374" s="8"/>
      <c r="U374" s="8"/>
      <c r="V374" s="8"/>
      <c r="W374" s="8"/>
      <c r="X374" s="8"/>
      <c r="Y374" s="8"/>
      <c r="Z374" s="8"/>
      <c r="AA374" s="8"/>
      <c r="AB374" s="8"/>
      <c r="AC374" s="8"/>
      <c r="AD374" s="8"/>
      <c r="AE374" s="8"/>
      <c r="AF374" s="8"/>
      <c r="AG374" s="8"/>
      <c r="AH374" s="8"/>
      <c r="AI374" s="8"/>
      <c r="AJ374" s="9"/>
      <c r="AK374" s="9"/>
      <c r="AL374" s="9"/>
      <c r="AM374" s="9"/>
      <c r="AN374" s="9"/>
      <c r="AO374" s="9"/>
      <c r="AP374" s="9"/>
      <c r="AQ374" s="9"/>
      <c r="AR374" s="9"/>
      <c r="AS374" s="9"/>
      <c r="AT374" s="9"/>
      <c r="AU374" s="9"/>
      <c r="AV374" s="9"/>
      <c r="AW374" s="9"/>
      <c r="AX374" s="9"/>
      <c r="AY374" s="9"/>
      <c r="AZ374" s="9"/>
      <c r="BA374" s="9"/>
      <c r="BB374" s="9"/>
      <c r="BC374" s="9"/>
      <c r="BD374" s="9"/>
      <c r="BE374" s="9"/>
      <c r="BF374" s="9"/>
      <c r="BG374" s="9"/>
      <c r="BH374" s="9"/>
      <c r="BI374" s="9"/>
      <c r="BJ374" s="9"/>
      <c r="BK374" s="9"/>
      <c r="BL374" s="9"/>
      <c r="BM374" s="9"/>
      <c r="BN374" s="9"/>
      <c r="BO374" s="9"/>
      <c r="BP374" s="9"/>
      <c r="BQ374" s="9"/>
      <c r="BR374" s="9"/>
      <c r="BS374" s="9"/>
      <c r="BT374" s="9"/>
      <c r="BU374" s="9"/>
      <c r="BV374" s="9"/>
      <c r="BW374" s="9"/>
      <c r="BX374" s="9"/>
      <c r="BY374" s="9"/>
      <c r="BZ374" s="9"/>
      <c r="CA374" s="9"/>
      <c r="CB374" s="9"/>
      <c r="CC374" s="9"/>
      <c r="CD374" s="9"/>
      <c r="CE374" s="9"/>
      <c r="CF374" s="9"/>
      <c r="CG374" s="9"/>
      <c r="CH374" s="9"/>
      <c r="CI374" s="9"/>
      <c r="CJ374" s="9"/>
      <c r="CK374" s="9"/>
      <c r="CL374" s="9"/>
      <c r="CM374" s="9"/>
      <c r="CN374" s="9"/>
      <c r="CO374" s="9"/>
      <c r="CP374" s="9"/>
      <c r="CQ374" s="9"/>
      <c r="CR374" s="9"/>
      <c r="CS374" s="9"/>
      <c r="CT374" s="9"/>
      <c r="CU374" s="9"/>
    </row>
    <row r="375" spans="1:99" s="10" customFormat="1" x14ac:dyDescent="0.2">
      <c r="A375" s="36"/>
      <c r="B375" s="36"/>
      <c r="C375" s="35"/>
      <c r="D375" s="49"/>
      <c r="E375" s="49"/>
      <c r="F375" s="49"/>
      <c r="G375" s="49"/>
      <c r="H375" s="48"/>
      <c r="I375" s="46"/>
      <c r="J375" s="7"/>
      <c r="K375" s="8"/>
      <c r="L375" s="8"/>
      <c r="M375" s="8"/>
      <c r="N375" s="8"/>
      <c r="O375" s="8"/>
      <c r="P375" s="8"/>
      <c r="Q375" s="8"/>
      <c r="R375" s="8"/>
      <c r="S375" s="8"/>
      <c r="T375" s="8"/>
      <c r="U375" s="8"/>
      <c r="V375" s="8"/>
      <c r="W375" s="8"/>
      <c r="X375" s="8"/>
      <c r="Y375" s="8"/>
      <c r="Z375" s="8"/>
      <c r="AA375" s="8"/>
      <c r="AB375" s="8"/>
      <c r="AC375" s="8"/>
      <c r="AD375" s="8"/>
      <c r="AE375" s="8"/>
      <c r="AF375" s="8"/>
      <c r="AG375" s="8"/>
      <c r="AH375" s="8"/>
      <c r="AI375" s="8"/>
      <c r="AJ375" s="9"/>
      <c r="AK375" s="9"/>
      <c r="AL375" s="9"/>
      <c r="AM375" s="9"/>
      <c r="AN375" s="9"/>
      <c r="AO375" s="9"/>
      <c r="AP375" s="9"/>
      <c r="AQ375" s="9"/>
      <c r="AR375" s="9"/>
      <c r="AS375" s="9"/>
      <c r="AT375" s="9"/>
      <c r="AU375" s="9"/>
      <c r="AV375" s="9"/>
      <c r="AW375" s="9"/>
      <c r="AX375" s="9"/>
      <c r="AY375" s="9"/>
      <c r="AZ375" s="9"/>
      <c r="BA375" s="9"/>
      <c r="BB375" s="9"/>
      <c r="BC375" s="9"/>
      <c r="BD375" s="9"/>
      <c r="BE375" s="9"/>
      <c r="BF375" s="9"/>
      <c r="BG375" s="9"/>
      <c r="BH375" s="9"/>
      <c r="BI375" s="9"/>
      <c r="BJ375" s="9"/>
      <c r="BK375" s="9"/>
      <c r="BL375" s="9"/>
      <c r="BM375" s="9"/>
      <c r="BN375" s="9"/>
      <c r="BO375" s="9"/>
      <c r="BP375" s="9"/>
      <c r="BQ375" s="9"/>
      <c r="BR375" s="9"/>
      <c r="BS375" s="9"/>
      <c r="BT375" s="9"/>
      <c r="BU375" s="9"/>
      <c r="BV375" s="9"/>
      <c r="BW375" s="9"/>
      <c r="BX375" s="9"/>
      <c r="BY375" s="9"/>
      <c r="BZ375" s="9"/>
      <c r="CA375" s="9"/>
      <c r="CB375" s="9"/>
      <c r="CC375" s="9"/>
      <c r="CD375" s="9"/>
      <c r="CE375" s="9"/>
      <c r="CF375" s="9"/>
      <c r="CG375" s="9"/>
      <c r="CH375" s="9"/>
      <c r="CI375" s="9"/>
      <c r="CJ375" s="9"/>
      <c r="CK375" s="9"/>
      <c r="CL375" s="9"/>
      <c r="CM375" s="9"/>
      <c r="CN375" s="9"/>
      <c r="CO375" s="9"/>
      <c r="CP375" s="9"/>
      <c r="CQ375" s="9"/>
      <c r="CR375" s="9"/>
      <c r="CS375" s="9"/>
      <c r="CT375" s="9"/>
      <c r="CU375" s="9"/>
    </row>
    <row r="376" spans="1:99" s="10" customFormat="1" x14ac:dyDescent="0.2">
      <c r="A376" s="36"/>
      <c r="B376" s="36"/>
      <c r="C376" s="35"/>
      <c r="D376" s="49"/>
      <c r="E376" s="49"/>
      <c r="F376" s="49"/>
      <c r="G376" s="49"/>
      <c r="H376" s="48"/>
      <c r="I376" s="46"/>
      <c r="J376" s="7"/>
      <c r="K376" s="8"/>
      <c r="L376" s="8"/>
      <c r="M376" s="8"/>
      <c r="N376" s="8"/>
      <c r="O376" s="8"/>
      <c r="P376" s="8"/>
      <c r="Q376" s="8"/>
      <c r="R376" s="8"/>
      <c r="S376" s="8"/>
      <c r="T376" s="8"/>
      <c r="U376" s="8"/>
      <c r="V376" s="8"/>
      <c r="W376" s="8"/>
      <c r="X376" s="8"/>
      <c r="Y376" s="8"/>
      <c r="Z376" s="8"/>
      <c r="AA376" s="8"/>
      <c r="AB376" s="8"/>
      <c r="AC376" s="8"/>
      <c r="AD376" s="8"/>
      <c r="AE376" s="8"/>
      <c r="AF376" s="8"/>
      <c r="AG376" s="8"/>
      <c r="AH376" s="8"/>
      <c r="AI376" s="8"/>
      <c r="AJ376" s="9"/>
      <c r="AK376" s="9"/>
      <c r="AL376" s="9"/>
      <c r="AM376" s="9"/>
      <c r="AN376" s="9"/>
      <c r="AO376" s="9"/>
      <c r="AP376" s="9"/>
      <c r="AQ376" s="9"/>
      <c r="AR376" s="9"/>
      <c r="AS376" s="9"/>
      <c r="AT376" s="9"/>
      <c r="AU376" s="9"/>
      <c r="AV376" s="9"/>
      <c r="AW376" s="9"/>
      <c r="AX376" s="9"/>
      <c r="AY376" s="9"/>
      <c r="AZ376" s="9"/>
      <c r="BA376" s="9"/>
      <c r="BB376" s="9"/>
      <c r="BC376" s="9"/>
      <c r="BD376" s="9"/>
      <c r="BE376" s="9"/>
      <c r="BF376" s="9"/>
      <c r="BG376" s="9"/>
      <c r="BH376" s="9"/>
      <c r="BI376" s="9"/>
      <c r="BJ376" s="9"/>
      <c r="BK376" s="9"/>
      <c r="BL376" s="9"/>
      <c r="BM376" s="9"/>
      <c r="BN376" s="9"/>
      <c r="BO376" s="9"/>
      <c r="BP376" s="9"/>
      <c r="BQ376" s="9"/>
      <c r="BR376" s="9"/>
      <c r="BS376" s="9"/>
      <c r="BT376" s="9"/>
      <c r="BU376" s="9"/>
      <c r="BV376" s="9"/>
      <c r="BW376" s="9"/>
      <c r="BX376" s="9"/>
      <c r="BY376" s="9"/>
      <c r="BZ376" s="9"/>
      <c r="CA376" s="9"/>
      <c r="CB376" s="9"/>
      <c r="CC376" s="9"/>
      <c r="CD376" s="9"/>
      <c r="CE376" s="9"/>
      <c r="CF376" s="9"/>
      <c r="CG376" s="9"/>
      <c r="CH376" s="9"/>
      <c r="CI376" s="9"/>
      <c r="CJ376" s="9"/>
      <c r="CK376" s="9"/>
      <c r="CL376" s="9"/>
      <c r="CM376" s="9"/>
      <c r="CN376" s="9"/>
      <c r="CO376" s="9"/>
      <c r="CP376" s="9"/>
      <c r="CQ376" s="9"/>
      <c r="CR376" s="9"/>
      <c r="CS376" s="9"/>
      <c r="CT376" s="9"/>
      <c r="CU376" s="9"/>
    </row>
    <row r="377" spans="1:99" s="10" customFormat="1" x14ac:dyDescent="0.2">
      <c r="A377" s="36"/>
      <c r="B377" s="36"/>
      <c r="C377" s="35"/>
      <c r="D377" s="49"/>
      <c r="E377" s="49"/>
      <c r="F377" s="49"/>
      <c r="G377" s="49"/>
      <c r="H377" s="48"/>
      <c r="I377" s="46"/>
      <c r="J377" s="7"/>
      <c r="K377" s="8"/>
      <c r="L377" s="8"/>
      <c r="M377" s="8"/>
      <c r="N377" s="8"/>
      <c r="O377" s="8"/>
      <c r="P377" s="8"/>
      <c r="Q377" s="8"/>
      <c r="R377" s="8"/>
      <c r="S377" s="8"/>
      <c r="T377" s="8"/>
      <c r="U377" s="8"/>
      <c r="V377" s="8"/>
      <c r="W377" s="8"/>
      <c r="X377" s="8"/>
      <c r="Y377" s="8"/>
      <c r="Z377" s="8"/>
      <c r="AA377" s="8"/>
      <c r="AB377" s="8"/>
      <c r="AC377" s="8"/>
      <c r="AD377" s="8"/>
      <c r="AE377" s="8"/>
      <c r="AF377" s="8"/>
      <c r="AG377" s="8"/>
      <c r="AH377" s="8"/>
      <c r="AI377" s="8"/>
      <c r="AJ377" s="9"/>
      <c r="AK377" s="9"/>
      <c r="AL377" s="9"/>
      <c r="AM377" s="9"/>
      <c r="AN377" s="9"/>
      <c r="AO377" s="9"/>
      <c r="AP377" s="9"/>
      <c r="AQ377" s="9"/>
      <c r="AR377" s="9"/>
      <c r="AS377" s="9"/>
      <c r="AT377" s="9"/>
      <c r="AU377" s="9"/>
      <c r="AV377" s="9"/>
      <c r="AW377" s="9"/>
      <c r="AX377" s="9"/>
      <c r="AY377" s="9"/>
      <c r="AZ377" s="9"/>
      <c r="BA377" s="9"/>
      <c r="BB377" s="9"/>
      <c r="BC377" s="9"/>
      <c r="BD377" s="9"/>
      <c r="BE377" s="9"/>
      <c r="BF377" s="9"/>
      <c r="BG377" s="9"/>
      <c r="BH377" s="9"/>
      <c r="BI377" s="9"/>
      <c r="BJ377" s="9"/>
      <c r="BK377" s="9"/>
      <c r="BL377" s="9"/>
      <c r="BM377" s="9"/>
      <c r="BN377" s="9"/>
      <c r="BO377" s="9"/>
      <c r="BP377" s="9"/>
      <c r="BQ377" s="9"/>
      <c r="BR377" s="9"/>
      <c r="BS377" s="9"/>
      <c r="BT377" s="9"/>
      <c r="BU377" s="9"/>
      <c r="BV377" s="9"/>
      <c r="BW377" s="9"/>
      <c r="BX377" s="9"/>
      <c r="BY377" s="9"/>
      <c r="BZ377" s="9"/>
      <c r="CA377" s="9"/>
      <c r="CB377" s="9"/>
      <c r="CC377" s="9"/>
      <c r="CD377" s="9"/>
      <c r="CE377" s="9"/>
      <c r="CF377" s="9"/>
      <c r="CG377" s="9"/>
      <c r="CH377" s="9"/>
      <c r="CI377" s="9"/>
      <c r="CJ377" s="9"/>
      <c r="CK377" s="9"/>
      <c r="CL377" s="9"/>
      <c r="CM377" s="9"/>
      <c r="CN377" s="9"/>
      <c r="CO377" s="9"/>
      <c r="CP377" s="9"/>
      <c r="CQ377" s="9"/>
      <c r="CR377" s="9"/>
      <c r="CS377" s="9"/>
      <c r="CT377" s="9"/>
      <c r="CU377" s="9"/>
    </row>
    <row r="378" spans="1:99" s="10" customFormat="1" x14ac:dyDescent="0.2">
      <c r="A378" s="36"/>
      <c r="B378" s="36"/>
      <c r="C378" s="35"/>
      <c r="D378" s="49"/>
      <c r="E378" s="49"/>
      <c r="F378" s="49"/>
      <c r="G378" s="49"/>
      <c r="H378" s="48"/>
      <c r="I378" s="46"/>
      <c r="J378" s="7"/>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9"/>
      <c r="AK378" s="9"/>
      <c r="AL378" s="9"/>
      <c r="AM378" s="9"/>
      <c r="AN378" s="9"/>
      <c r="AO378" s="9"/>
      <c r="AP378" s="9"/>
      <c r="AQ378" s="9"/>
      <c r="AR378" s="9"/>
      <c r="AS378" s="9"/>
      <c r="AT378" s="9"/>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c r="BV378" s="9"/>
      <c r="BW378" s="9"/>
      <c r="BX378" s="9"/>
      <c r="BY378" s="9"/>
      <c r="BZ378" s="9"/>
      <c r="CA378" s="9"/>
      <c r="CB378" s="9"/>
      <c r="CC378" s="9"/>
      <c r="CD378" s="9"/>
      <c r="CE378" s="9"/>
      <c r="CF378" s="9"/>
      <c r="CG378" s="9"/>
      <c r="CH378" s="9"/>
      <c r="CI378" s="9"/>
      <c r="CJ378" s="9"/>
      <c r="CK378" s="9"/>
      <c r="CL378" s="9"/>
      <c r="CM378" s="9"/>
      <c r="CN378" s="9"/>
      <c r="CO378" s="9"/>
      <c r="CP378" s="9"/>
      <c r="CQ378" s="9"/>
      <c r="CR378" s="9"/>
      <c r="CS378" s="9"/>
      <c r="CT378" s="9"/>
      <c r="CU378" s="9"/>
    </row>
    <row r="379" spans="1:99" s="10" customFormat="1" x14ac:dyDescent="0.2">
      <c r="A379" s="36"/>
      <c r="B379" s="36"/>
      <c r="C379" s="35"/>
      <c r="D379" s="49"/>
      <c r="E379" s="49"/>
      <c r="F379" s="49"/>
      <c r="G379" s="49"/>
      <c r="H379" s="48"/>
      <c r="I379" s="46"/>
      <c r="J379" s="7"/>
      <c r="K379" s="8"/>
      <c r="L379" s="8"/>
      <c r="M379" s="8"/>
      <c r="N379" s="8"/>
      <c r="O379" s="8"/>
      <c r="P379" s="8"/>
      <c r="Q379" s="8"/>
      <c r="R379" s="8"/>
      <c r="S379" s="8"/>
      <c r="T379" s="8"/>
      <c r="U379" s="8"/>
      <c r="V379" s="8"/>
      <c r="W379" s="8"/>
      <c r="X379" s="8"/>
      <c r="Y379" s="8"/>
      <c r="Z379" s="8"/>
      <c r="AA379" s="8"/>
      <c r="AB379" s="8"/>
      <c r="AC379" s="8"/>
      <c r="AD379" s="8"/>
      <c r="AE379" s="8"/>
      <c r="AF379" s="8"/>
      <c r="AG379" s="8"/>
      <c r="AH379" s="8"/>
      <c r="AI379" s="8"/>
      <c r="AJ379" s="9"/>
      <c r="AK379" s="9"/>
      <c r="AL379" s="9"/>
      <c r="AM379" s="9"/>
      <c r="AN379" s="9"/>
      <c r="AO379" s="9"/>
      <c r="AP379" s="9"/>
      <c r="AQ379" s="9"/>
      <c r="AR379" s="9"/>
      <c r="AS379" s="9"/>
      <c r="AT379" s="9"/>
      <c r="AU379" s="9"/>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9"/>
      <c r="BU379" s="9"/>
      <c r="BV379" s="9"/>
      <c r="BW379" s="9"/>
      <c r="BX379" s="9"/>
      <c r="BY379" s="9"/>
      <c r="BZ379" s="9"/>
      <c r="CA379" s="9"/>
      <c r="CB379" s="9"/>
      <c r="CC379" s="9"/>
      <c r="CD379" s="9"/>
      <c r="CE379" s="9"/>
      <c r="CF379" s="9"/>
      <c r="CG379" s="9"/>
      <c r="CH379" s="9"/>
      <c r="CI379" s="9"/>
      <c r="CJ379" s="9"/>
      <c r="CK379" s="9"/>
      <c r="CL379" s="9"/>
      <c r="CM379" s="9"/>
      <c r="CN379" s="9"/>
      <c r="CO379" s="9"/>
      <c r="CP379" s="9"/>
      <c r="CQ379" s="9"/>
      <c r="CR379" s="9"/>
      <c r="CS379" s="9"/>
      <c r="CT379" s="9"/>
      <c r="CU379" s="9"/>
    </row>
    <row r="380" spans="1:99" s="10" customFormat="1" x14ac:dyDescent="0.2">
      <c r="A380" s="36"/>
      <c r="B380" s="36"/>
      <c r="C380" s="35"/>
      <c r="D380" s="49"/>
      <c r="E380" s="49"/>
      <c r="F380" s="49"/>
      <c r="G380" s="49"/>
      <c r="H380" s="48"/>
      <c r="I380" s="46"/>
      <c r="J380" s="7"/>
      <c r="K380" s="8"/>
      <c r="L380" s="8"/>
      <c r="M380" s="8"/>
      <c r="N380" s="8"/>
      <c r="O380" s="8"/>
      <c r="P380" s="8"/>
      <c r="Q380" s="8"/>
      <c r="R380" s="8"/>
      <c r="S380" s="8"/>
      <c r="T380" s="8"/>
      <c r="U380" s="8"/>
      <c r="V380" s="8"/>
      <c r="W380" s="8"/>
      <c r="X380" s="8"/>
      <c r="Y380" s="8"/>
      <c r="Z380" s="8"/>
      <c r="AA380" s="8"/>
      <c r="AB380" s="8"/>
      <c r="AC380" s="8"/>
      <c r="AD380" s="8"/>
      <c r="AE380" s="8"/>
      <c r="AF380" s="8"/>
      <c r="AG380" s="8"/>
      <c r="AH380" s="8"/>
      <c r="AI380" s="8"/>
      <c r="AJ380" s="9"/>
      <c r="AK380" s="9"/>
      <c r="AL380" s="9"/>
      <c r="AM380" s="9"/>
      <c r="AN380" s="9"/>
      <c r="AO380" s="9"/>
      <c r="AP380" s="9"/>
      <c r="AQ380" s="9"/>
      <c r="AR380" s="9"/>
      <c r="AS380" s="9"/>
      <c r="AT380" s="9"/>
      <c r="AU380" s="9"/>
      <c r="AV380" s="9"/>
      <c r="AW380" s="9"/>
      <c r="AX380" s="9"/>
      <c r="AY380" s="9"/>
      <c r="AZ380" s="9"/>
      <c r="BA380" s="9"/>
      <c r="BB380" s="9"/>
      <c r="BC380" s="9"/>
      <c r="BD380" s="9"/>
      <c r="BE380" s="9"/>
      <c r="BF380" s="9"/>
      <c r="BG380" s="9"/>
      <c r="BH380" s="9"/>
      <c r="BI380" s="9"/>
      <c r="BJ380" s="9"/>
      <c r="BK380" s="9"/>
      <c r="BL380" s="9"/>
      <c r="BM380" s="9"/>
      <c r="BN380" s="9"/>
      <c r="BO380" s="9"/>
      <c r="BP380" s="9"/>
      <c r="BQ380" s="9"/>
      <c r="BR380" s="9"/>
      <c r="BS380" s="9"/>
      <c r="BT380" s="9"/>
      <c r="BU380" s="9"/>
      <c r="BV380" s="9"/>
      <c r="BW380" s="9"/>
      <c r="BX380" s="9"/>
      <c r="BY380" s="9"/>
      <c r="BZ380" s="9"/>
      <c r="CA380" s="9"/>
      <c r="CB380" s="9"/>
      <c r="CC380" s="9"/>
      <c r="CD380" s="9"/>
      <c r="CE380" s="9"/>
      <c r="CF380" s="9"/>
      <c r="CG380" s="9"/>
      <c r="CH380" s="9"/>
      <c r="CI380" s="9"/>
      <c r="CJ380" s="9"/>
      <c r="CK380" s="9"/>
      <c r="CL380" s="9"/>
      <c r="CM380" s="9"/>
      <c r="CN380" s="9"/>
      <c r="CO380" s="9"/>
      <c r="CP380" s="9"/>
      <c r="CQ380" s="9"/>
      <c r="CR380" s="9"/>
      <c r="CS380" s="9"/>
      <c r="CT380" s="9"/>
      <c r="CU380" s="9"/>
    </row>
    <row r="381" spans="1:99" s="10" customFormat="1" x14ac:dyDescent="0.2">
      <c r="A381" s="36"/>
      <c r="B381" s="36"/>
      <c r="C381" s="35"/>
      <c r="D381" s="49"/>
      <c r="E381" s="49"/>
      <c r="F381" s="49"/>
      <c r="G381" s="49"/>
      <c r="H381" s="48"/>
      <c r="I381" s="46"/>
      <c r="J381" s="7"/>
      <c r="K381" s="8"/>
      <c r="L381" s="8"/>
      <c r="M381" s="8"/>
      <c r="N381" s="8"/>
      <c r="O381" s="8"/>
      <c r="P381" s="8"/>
      <c r="Q381" s="8"/>
      <c r="R381" s="8"/>
      <c r="S381" s="8"/>
      <c r="T381" s="8"/>
      <c r="U381" s="8"/>
      <c r="V381" s="8"/>
      <c r="W381" s="8"/>
      <c r="X381" s="8"/>
      <c r="Y381" s="8"/>
      <c r="Z381" s="8"/>
      <c r="AA381" s="8"/>
      <c r="AB381" s="8"/>
      <c r="AC381" s="8"/>
      <c r="AD381" s="8"/>
      <c r="AE381" s="8"/>
      <c r="AF381" s="8"/>
      <c r="AG381" s="8"/>
      <c r="AH381" s="8"/>
      <c r="AI381" s="8"/>
      <c r="AJ381" s="9"/>
      <c r="AK381" s="9"/>
      <c r="AL381" s="9"/>
      <c r="AM381" s="9"/>
      <c r="AN381" s="9"/>
      <c r="AO381" s="9"/>
      <c r="AP381" s="9"/>
      <c r="AQ381" s="9"/>
      <c r="AR381" s="9"/>
      <c r="AS381" s="9"/>
      <c r="AT381" s="9"/>
      <c r="AU381" s="9"/>
      <c r="AV381" s="9"/>
      <c r="AW381" s="9"/>
      <c r="AX381" s="9"/>
      <c r="AY381" s="9"/>
      <c r="AZ381" s="9"/>
      <c r="BA381" s="9"/>
      <c r="BB381" s="9"/>
      <c r="BC381" s="9"/>
      <c r="BD381" s="9"/>
      <c r="BE381" s="9"/>
      <c r="BF381" s="9"/>
      <c r="BG381" s="9"/>
      <c r="BH381" s="9"/>
      <c r="BI381" s="9"/>
      <c r="BJ381" s="9"/>
      <c r="BK381" s="9"/>
      <c r="BL381" s="9"/>
      <c r="BM381" s="9"/>
      <c r="BN381" s="9"/>
      <c r="BO381" s="9"/>
      <c r="BP381" s="9"/>
      <c r="BQ381" s="9"/>
      <c r="BR381" s="9"/>
      <c r="BS381" s="9"/>
      <c r="BT381" s="9"/>
      <c r="BU381" s="9"/>
      <c r="BV381" s="9"/>
      <c r="BW381" s="9"/>
      <c r="BX381" s="9"/>
      <c r="BY381" s="9"/>
      <c r="BZ381" s="9"/>
      <c r="CA381" s="9"/>
      <c r="CB381" s="9"/>
      <c r="CC381" s="9"/>
      <c r="CD381" s="9"/>
      <c r="CE381" s="9"/>
      <c r="CF381" s="9"/>
      <c r="CG381" s="9"/>
      <c r="CH381" s="9"/>
      <c r="CI381" s="9"/>
      <c r="CJ381" s="9"/>
      <c r="CK381" s="9"/>
      <c r="CL381" s="9"/>
      <c r="CM381" s="9"/>
      <c r="CN381" s="9"/>
      <c r="CO381" s="9"/>
      <c r="CP381" s="9"/>
      <c r="CQ381" s="9"/>
      <c r="CR381" s="9"/>
      <c r="CS381" s="9"/>
      <c r="CT381" s="9"/>
      <c r="CU381" s="9"/>
    </row>
    <row r="382" spans="1:99" s="10" customFormat="1" x14ac:dyDescent="0.2">
      <c r="A382" s="36"/>
      <c r="B382" s="36"/>
      <c r="C382" s="35"/>
      <c r="D382" s="49"/>
      <c r="E382" s="49"/>
      <c r="F382" s="49"/>
      <c r="G382" s="49"/>
      <c r="H382" s="48"/>
      <c r="I382" s="46"/>
      <c r="J382" s="7"/>
      <c r="K382" s="8"/>
      <c r="L382" s="8"/>
      <c r="M382" s="8"/>
      <c r="N382" s="8"/>
      <c r="O382" s="8"/>
      <c r="P382" s="8"/>
      <c r="Q382" s="8"/>
      <c r="R382" s="8"/>
      <c r="S382" s="8"/>
      <c r="T382" s="8"/>
      <c r="U382" s="8"/>
      <c r="V382" s="8"/>
      <c r="W382" s="8"/>
      <c r="X382" s="8"/>
      <c r="Y382" s="8"/>
      <c r="Z382" s="8"/>
      <c r="AA382" s="8"/>
      <c r="AB382" s="8"/>
      <c r="AC382" s="8"/>
      <c r="AD382" s="8"/>
      <c r="AE382" s="8"/>
      <c r="AF382" s="8"/>
      <c r="AG382" s="8"/>
      <c r="AH382" s="8"/>
      <c r="AI382" s="8"/>
      <c r="AJ382" s="9"/>
      <c r="AK382" s="9"/>
      <c r="AL382" s="9"/>
      <c r="AM382" s="9"/>
      <c r="AN382" s="9"/>
      <c r="AO382" s="9"/>
      <c r="AP382" s="9"/>
      <c r="AQ382" s="9"/>
      <c r="AR382" s="9"/>
      <c r="AS382" s="9"/>
      <c r="AT382" s="9"/>
      <c r="AU382" s="9"/>
      <c r="AV382" s="9"/>
      <c r="AW382" s="9"/>
      <c r="AX382" s="9"/>
      <c r="AY382" s="9"/>
      <c r="AZ382" s="9"/>
      <c r="BA382" s="9"/>
      <c r="BB382" s="9"/>
      <c r="BC382" s="9"/>
      <c r="BD382" s="9"/>
      <c r="BE382" s="9"/>
      <c r="BF382" s="9"/>
      <c r="BG382" s="9"/>
      <c r="BH382" s="9"/>
      <c r="BI382" s="9"/>
      <c r="BJ382" s="9"/>
      <c r="BK382" s="9"/>
      <c r="BL382" s="9"/>
      <c r="BM382" s="9"/>
      <c r="BN382" s="9"/>
      <c r="BO382" s="9"/>
      <c r="BP382" s="9"/>
      <c r="BQ382" s="9"/>
      <c r="BR382" s="9"/>
      <c r="BS382" s="9"/>
      <c r="BT382" s="9"/>
      <c r="BU382" s="9"/>
      <c r="BV382" s="9"/>
      <c r="BW382" s="9"/>
      <c r="BX382" s="9"/>
      <c r="BY382" s="9"/>
      <c r="BZ382" s="9"/>
      <c r="CA382" s="9"/>
      <c r="CB382" s="9"/>
      <c r="CC382" s="9"/>
      <c r="CD382" s="9"/>
      <c r="CE382" s="9"/>
      <c r="CF382" s="9"/>
      <c r="CG382" s="9"/>
      <c r="CH382" s="9"/>
      <c r="CI382" s="9"/>
      <c r="CJ382" s="9"/>
      <c r="CK382" s="9"/>
      <c r="CL382" s="9"/>
      <c r="CM382" s="9"/>
      <c r="CN382" s="9"/>
      <c r="CO382" s="9"/>
      <c r="CP382" s="9"/>
      <c r="CQ382" s="9"/>
      <c r="CR382" s="9"/>
      <c r="CS382" s="9"/>
      <c r="CT382" s="9"/>
      <c r="CU382" s="9"/>
    </row>
    <row r="383" spans="1:99" s="10" customFormat="1" x14ac:dyDescent="0.2">
      <c r="A383" s="36"/>
      <c r="B383" s="36"/>
      <c r="C383" s="35"/>
      <c r="D383" s="49"/>
      <c r="E383" s="49"/>
      <c r="F383" s="49"/>
      <c r="G383" s="49"/>
      <c r="H383" s="48"/>
      <c r="I383" s="46"/>
      <c r="J383" s="7"/>
      <c r="K383" s="8"/>
      <c r="L383" s="8"/>
      <c r="M383" s="8"/>
      <c r="N383" s="8"/>
      <c r="O383" s="8"/>
      <c r="P383" s="8"/>
      <c r="Q383" s="8"/>
      <c r="R383" s="8"/>
      <c r="S383" s="8"/>
      <c r="T383" s="8"/>
      <c r="U383" s="8"/>
      <c r="V383" s="8"/>
      <c r="W383" s="8"/>
      <c r="X383" s="8"/>
      <c r="Y383" s="8"/>
      <c r="Z383" s="8"/>
      <c r="AA383" s="8"/>
      <c r="AB383" s="8"/>
      <c r="AC383" s="8"/>
      <c r="AD383" s="8"/>
      <c r="AE383" s="8"/>
      <c r="AF383" s="8"/>
      <c r="AG383" s="8"/>
      <c r="AH383" s="8"/>
      <c r="AI383" s="8"/>
      <c r="AJ383" s="9"/>
      <c r="AK383" s="9"/>
      <c r="AL383" s="9"/>
      <c r="AM383" s="9"/>
      <c r="AN383" s="9"/>
      <c r="AO383" s="9"/>
      <c r="AP383" s="9"/>
      <c r="AQ383" s="9"/>
      <c r="AR383" s="9"/>
      <c r="AS383" s="9"/>
      <c r="AT383" s="9"/>
      <c r="AU383" s="9"/>
      <c r="AV383" s="9"/>
      <c r="AW383" s="9"/>
      <c r="AX383" s="9"/>
      <c r="AY383" s="9"/>
      <c r="AZ383" s="9"/>
      <c r="BA383" s="9"/>
      <c r="BB383" s="9"/>
      <c r="BC383" s="9"/>
      <c r="BD383" s="9"/>
      <c r="BE383" s="9"/>
      <c r="BF383" s="9"/>
      <c r="BG383" s="9"/>
      <c r="BH383" s="9"/>
      <c r="BI383" s="9"/>
      <c r="BJ383" s="9"/>
      <c r="BK383" s="9"/>
      <c r="BL383" s="9"/>
      <c r="BM383" s="9"/>
      <c r="BN383" s="9"/>
      <c r="BO383" s="9"/>
      <c r="BP383" s="9"/>
      <c r="BQ383" s="9"/>
      <c r="BR383" s="9"/>
      <c r="BS383" s="9"/>
      <c r="BT383" s="9"/>
      <c r="BU383" s="9"/>
      <c r="BV383" s="9"/>
      <c r="BW383" s="9"/>
      <c r="BX383" s="9"/>
      <c r="BY383" s="9"/>
      <c r="BZ383" s="9"/>
      <c r="CA383" s="9"/>
      <c r="CB383" s="9"/>
      <c r="CC383" s="9"/>
      <c r="CD383" s="9"/>
      <c r="CE383" s="9"/>
      <c r="CF383" s="9"/>
      <c r="CG383" s="9"/>
      <c r="CH383" s="9"/>
      <c r="CI383" s="9"/>
      <c r="CJ383" s="9"/>
      <c r="CK383" s="9"/>
      <c r="CL383" s="9"/>
      <c r="CM383" s="9"/>
      <c r="CN383" s="9"/>
      <c r="CO383" s="9"/>
      <c r="CP383" s="9"/>
      <c r="CQ383" s="9"/>
      <c r="CR383" s="9"/>
      <c r="CS383" s="9"/>
      <c r="CT383" s="9"/>
      <c r="CU383" s="9"/>
    </row>
    <row r="384" spans="1:99" s="10" customFormat="1" x14ac:dyDescent="0.2">
      <c r="A384" s="36"/>
      <c r="B384" s="36"/>
      <c r="C384" s="35"/>
      <c r="D384" s="49"/>
      <c r="E384" s="49"/>
      <c r="F384" s="49"/>
      <c r="G384" s="49"/>
      <c r="H384" s="48"/>
      <c r="I384" s="46"/>
      <c r="J384" s="7"/>
      <c r="K384" s="8"/>
      <c r="L384" s="8"/>
      <c r="M384" s="8"/>
      <c r="N384" s="8"/>
      <c r="O384" s="8"/>
      <c r="P384" s="8"/>
      <c r="Q384" s="8"/>
      <c r="R384" s="8"/>
      <c r="S384" s="8"/>
      <c r="T384" s="8"/>
      <c r="U384" s="8"/>
      <c r="V384" s="8"/>
      <c r="W384" s="8"/>
      <c r="X384" s="8"/>
      <c r="Y384" s="8"/>
      <c r="Z384" s="8"/>
      <c r="AA384" s="8"/>
      <c r="AB384" s="8"/>
      <c r="AC384" s="8"/>
      <c r="AD384" s="8"/>
      <c r="AE384" s="8"/>
      <c r="AF384" s="8"/>
      <c r="AG384" s="8"/>
      <c r="AH384" s="8"/>
      <c r="AI384" s="8"/>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c r="BH384" s="9"/>
      <c r="BI384" s="9"/>
      <c r="BJ384" s="9"/>
      <c r="BK384" s="9"/>
      <c r="BL384" s="9"/>
      <c r="BM384" s="9"/>
      <c r="BN384" s="9"/>
      <c r="BO384" s="9"/>
      <c r="BP384" s="9"/>
      <c r="BQ384" s="9"/>
      <c r="BR384" s="9"/>
      <c r="BS384" s="9"/>
      <c r="BT384" s="9"/>
      <c r="BU384" s="9"/>
      <c r="BV384" s="9"/>
      <c r="BW384" s="9"/>
      <c r="BX384" s="9"/>
      <c r="BY384" s="9"/>
      <c r="BZ384" s="9"/>
      <c r="CA384" s="9"/>
      <c r="CB384" s="9"/>
      <c r="CC384" s="9"/>
      <c r="CD384" s="9"/>
      <c r="CE384" s="9"/>
      <c r="CF384" s="9"/>
      <c r="CG384" s="9"/>
      <c r="CH384" s="9"/>
      <c r="CI384" s="9"/>
      <c r="CJ384" s="9"/>
      <c r="CK384" s="9"/>
      <c r="CL384" s="9"/>
      <c r="CM384" s="9"/>
      <c r="CN384" s="9"/>
      <c r="CO384" s="9"/>
      <c r="CP384" s="9"/>
      <c r="CQ384" s="9"/>
      <c r="CR384" s="9"/>
      <c r="CS384" s="9"/>
      <c r="CT384" s="9"/>
      <c r="CU384" s="9"/>
    </row>
    <row r="385" spans="1:99" s="10" customFormat="1" x14ac:dyDescent="0.2">
      <c r="A385" s="36"/>
      <c r="B385" s="36"/>
      <c r="C385" s="35"/>
      <c r="D385" s="49"/>
      <c r="E385" s="49"/>
      <c r="F385" s="49"/>
      <c r="G385" s="49"/>
      <c r="H385" s="48"/>
      <c r="I385" s="46"/>
      <c r="J385" s="7"/>
      <c r="K385" s="8"/>
      <c r="L385" s="8"/>
      <c r="M385" s="8"/>
      <c r="N385" s="8"/>
      <c r="O385" s="8"/>
      <c r="P385" s="8"/>
      <c r="Q385" s="8"/>
      <c r="R385" s="8"/>
      <c r="S385" s="8"/>
      <c r="T385" s="8"/>
      <c r="U385" s="8"/>
      <c r="V385" s="8"/>
      <c r="W385" s="8"/>
      <c r="X385" s="8"/>
      <c r="Y385" s="8"/>
      <c r="Z385" s="8"/>
      <c r="AA385" s="8"/>
      <c r="AB385" s="8"/>
      <c r="AC385" s="8"/>
      <c r="AD385" s="8"/>
      <c r="AE385" s="8"/>
      <c r="AF385" s="8"/>
      <c r="AG385" s="8"/>
      <c r="AH385" s="8"/>
      <c r="AI385" s="8"/>
      <c r="AJ385" s="9"/>
      <c r="AK385" s="9"/>
      <c r="AL385" s="9"/>
      <c r="AM385" s="9"/>
      <c r="AN385" s="9"/>
      <c r="AO385" s="9"/>
      <c r="AP385" s="9"/>
      <c r="AQ385" s="9"/>
      <c r="AR385" s="9"/>
      <c r="AS385" s="9"/>
      <c r="AT385" s="9"/>
      <c r="AU385" s="9"/>
      <c r="AV385" s="9"/>
      <c r="AW385" s="9"/>
      <c r="AX385" s="9"/>
      <c r="AY385" s="9"/>
      <c r="AZ385" s="9"/>
      <c r="BA385" s="9"/>
      <c r="BB385" s="9"/>
      <c r="BC385" s="9"/>
      <c r="BD385" s="9"/>
      <c r="BE385" s="9"/>
      <c r="BF385" s="9"/>
      <c r="BG385" s="9"/>
      <c r="BH385" s="9"/>
      <c r="BI385" s="9"/>
      <c r="BJ385" s="9"/>
      <c r="BK385" s="9"/>
      <c r="BL385" s="9"/>
      <c r="BM385" s="9"/>
      <c r="BN385" s="9"/>
      <c r="BO385" s="9"/>
      <c r="BP385" s="9"/>
      <c r="BQ385" s="9"/>
      <c r="BR385" s="9"/>
      <c r="BS385" s="9"/>
      <c r="BT385" s="9"/>
      <c r="BU385" s="9"/>
      <c r="BV385" s="9"/>
      <c r="BW385" s="9"/>
      <c r="BX385" s="9"/>
      <c r="BY385" s="9"/>
      <c r="BZ385" s="9"/>
      <c r="CA385" s="9"/>
      <c r="CB385" s="9"/>
      <c r="CC385" s="9"/>
      <c r="CD385" s="9"/>
      <c r="CE385" s="9"/>
      <c r="CF385" s="9"/>
      <c r="CG385" s="9"/>
      <c r="CH385" s="9"/>
      <c r="CI385" s="9"/>
      <c r="CJ385" s="9"/>
      <c r="CK385" s="9"/>
      <c r="CL385" s="9"/>
      <c r="CM385" s="9"/>
      <c r="CN385" s="9"/>
      <c r="CO385" s="9"/>
      <c r="CP385" s="9"/>
      <c r="CQ385" s="9"/>
      <c r="CR385" s="9"/>
      <c r="CS385" s="9"/>
      <c r="CT385" s="9"/>
      <c r="CU385" s="9"/>
    </row>
    <row r="386" spans="1:99" s="10" customFormat="1" x14ac:dyDescent="0.2">
      <c r="A386" s="36"/>
      <c r="B386" s="36"/>
      <c r="C386" s="35"/>
      <c r="D386" s="49"/>
      <c r="E386" s="49"/>
      <c r="F386" s="49"/>
      <c r="G386" s="49"/>
      <c r="H386" s="48"/>
      <c r="I386" s="46"/>
      <c r="J386" s="7"/>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c r="BH386" s="9"/>
      <c r="BI386" s="9"/>
      <c r="BJ386" s="9"/>
      <c r="BK386" s="9"/>
      <c r="BL386" s="9"/>
      <c r="BM386" s="9"/>
      <c r="BN386" s="9"/>
      <c r="BO386" s="9"/>
      <c r="BP386" s="9"/>
      <c r="BQ386" s="9"/>
      <c r="BR386" s="9"/>
      <c r="BS386" s="9"/>
      <c r="BT386" s="9"/>
      <c r="BU386" s="9"/>
      <c r="BV386" s="9"/>
      <c r="BW386" s="9"/>
      <c r="BX386" s="9"/>
      <c r="BY386" s="9"/>
      <c r="BZ386" s="9"/>
      <c r="CA386" s="9"/>
      <c r="CB386" s="9"/>
      <c r="CC386" s="9"/>
      <c r="CD386" s="9"/>
      <c r="CE386" s="9"/>
      <c r="CF386" s="9"/>
      <c r="CG386" s="9"/>
      <c r="CH386" s="9"/>
      <c r="CI386" s="9"/>
      <c r="CJ386" s="9"/>
      <c r="CK386" s="9"/>
      <c r="CL386" s="9"/>
      <c r="CM386" s="9"/>
      <c r="CN386" s="9"/>
      <c r="CO386" s="9"/>
      <c r="CP386" s="9"/>
      <c r="CQ386" s="9"/>
      <c r="CR386" s="9"/>
      <c r="CS386" s="9"/>
      <c r="CT386" s="9"/>
      <c r="CU386" s="9"/>
    </row>
    <row r="387" spans="1:99" s="10" customFormat="1" x14ac:dyDescent="0.2">
      <c r="A387" s="36"/>
      <c r="B387" s="36"/>
      <c r="C387" s="35"/>
      <c r="D387" s="49"/>
      <c r="E387" s="49"/>
      <c r="F387" s="49"/>
      <c r="G387" s="49"/>
      <c r="H387" s="48"/>
      <c r="I387" s="46"/>
      <c r="J387" s="7"/>
      <c r="K387" s="8"/>
      <c r="L387" s="8"/>
      <c r="M387" s="8"/>
      <c r="N387" s="8"/>
      <c r="O387" s="8"/>
      <c r="P387" s="8"/>
      <c r="Q387" s="8"/>
      <c r="R387" s="8"/>
      <c r="S387" s="8"/>
      <c r="T387" s="8"/>
      <c r="U387" s="8"/>
      <c r="V387" s="8"/>
      <c r="W387" s="8"/>
      <c r="X387" s="8"/>
      <c r="Y387" s="8"/>
      <c r="Z387" s="8"/>
      <c r="AA387" s="8"/>
      <c r="AB387" s="8"/>
      <c r="AC387" s="8"/>
      <c r="AD387" s="8"/>
      <c r="AE387" s="8"/>
      <c r="AF387" s="8"/>
      <c r="AG387" s="8"/>
      <c r="AH387" s="8"/>
      <c r="AI387" s="8"/>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c r="BH387" s="9"/>
      <c r="BI387" s="9"/>
      <c r="BJ387" s="9"/>
      <c r="BK387" s="9"/>
      <c r="BL387" s="9"/>
      <c r="BM387" s="9"/>
      <c r="BN387" s="9"/>
      <c r="BO387" s="9"/>
      <c r="BP387" s="9"/>
      <c r="BQ387" s="9"/>
      <c r="BR387" s="9"/>
      <c r="BS387" s="9"/>
      <c r="BT387" s="9"/>
      <c r="BU387" s="9"/>
      <c r="BV387" s="9"/>
      <c r="BW387" s="9"/>
      <c r="BX387" s="9"/>
      <c r="BY387" s="9"/>
      <c r="BZ387" s="9"/>
      <c r="CA387" s="9"/>
      <c r="CB387" s="9"/>
      <c r="CC387" s="9"/>
      <c r="CD387" s="9"/>
      <c r="CE387" s="9"/>
      <c r="CF387" s="9"/>
      <c r="CG387" s="9"/>
      <c r="CH387" s="9"/>
      <c r="CI387" s="9"/>
      <c r="CJ387" s="9"/>
      <c r="CK387" s="9"/>
      <c r="CL387" s="9"/>
      <c r="CM387" s="9"/>
      <c r="CN387" s="9"/>
      <c r="CO387" s="9"/>
      <c r="CP387" s="9"/>
      <c r="CQ387" s="9"/>
      <c r="CR387" s="9"/>
      <c r="CS387" s="9"/>
      <c r="CT387" s="9"/>
      <c r="CU387" s="9"/>
    </row>
    <row r="388" spans="1:99" s="10" customFormat="1" x14ac:dyDescent="0.2">
      <c r="A388" s="36"/>
      <c r="B388" s="36"/>
      <c r="C388" s="35"/>
      <c r="D388" s="49"/>
      <c r="E388" s="49"/>
      <c r="F388" s="49"/>
      <c r="G388" s="49"/>
      <c r="H388" s="48"/>
      <c r="I388" s="46"/>
      <c r="J388" s="7"/>
      <c r="K388" s="8"/>
      <c r="L388" s="8"/>
      <c r="M388" s="8"/>
      <c r="N388" s="8"/>
      <c r="O388" s="8"/>
      <c r="P388" s="8"/>
      <c r="Q388" s="8"/>
      <c r="R388" s="8"/>
      <c r="S388" s="8"/>
      <c r="T388" s="8"/>
      <c r="U388" s="8"/>
      <c r="V388" s="8"/>
      <c r="W388" s="8"/>
      <c r="X388" s="8"/>
      <c r="Y388" s="8"/>
      <c r="Z388" s="8"/>
      <c r="AA388" s="8"/>
      <c r="AB388" s="8"/>
      <c r="AC388" s="8"/>
      <c r="AD388" s="8"/>
      <c r="AE388" s="8"/>
      <c r="AF388" s="8"/>
      <c r="AG388" s="8"/>
      <c r="AH388" s="8"/>
      <c r="AI388" s="8"/>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c r="BH388" s="9"/>
      <c r="BI388" s="9"/>
      <c r="BJ388" s="9"/>
      <c r="BK388" s="9"/>
      <c r="BL388" s="9"/>
      <c r="BM388" s="9"/>
      <c r="BN388" s="9"/>
      <c r="BO388" s="9"/>
      <c r="BP388" s="9"/>
      <c r="BQ388" s="9"/>
      <c r="BR388" s="9"/>
      <c r="BS388" s="9"/>
      <c r="BT388" s="9"/>
      <c r="BU388" s="9"/>
      <c r="BV388" s="9"/>
      <c r="BW388" s="9"/>
      <c r="BX388" s="9"/>
      <c r="BY388" s="9"/>
      <c r="BZ388" s="9"/>
      <c r="CA388" s="9"/>
      <c r="CB388" s="9"/>
      <c r="CC388" s="9"/>
      <c r="CD388" s="9"/>
      <c r="CE388" s="9"/>
      <c r="CF388" s="9"/>
      <c r="CG388" s="9"/>
      <c r="CH388" s="9"/>
      <c r="CI388" s="9"/>
      <c r="CJ388" s="9"/>
      <c r="CK388" s="9"/>
      <c r="CL388" s="9"/>
      <c r="CM388" s="9"/>
      <c r="CN388" s="9"/>
      <c r="CO388" s="9"/>
      <c r="CP388" s="9"/>
      <c r="CQ388" s="9"/>
      <c r="CR388" s="9"/>
      <c r="CS388" s="9"/>
      <c r="CT388" s="9"/>
      <c r="CU388" s="9"/>
    </row>
    <row r="389" spans="1:99" s="10" customFormat="1" x14ac:dyDescent="0.2">
      <c r="A389" s="36"/>
      <c r="B389" s="36"/>
      <c r="C389" s="35"/>
      <c r="D389" s="49"/>
      <c r="E389" s="49"/>
      <c r="F389" s="49"/>
      <c r="G389" s="49"/>
      <c r="H389" s="48"/>
      <c r="I389" s="46"/>
      <c r="J389" s="7"/>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9"/>
      <c r="BN389" s="9"/>
      <c r="BO389" s="9"/>
      <c r="BP389" s="9"/>
      <c r="BQ389" s="9"/>
      <c r="BR389" s="9"/>
      <c r="BS389" s="9"/>
      <c r="BT389" s="9"/>
      <c r="BU389" s="9"/>
      <c r="BV389" s="9"/>
      <c r="BW389" s="9"/>
      <c r="BX389" s="9"/>
      <c r="BY389" s="9"/>
      <c r="BZ389" s="9"/>
      <c r="CA389" s="9"/>
      <c r="CB389" s="9"/>
      <c r="CC389" s="9"/>
      <c r="CD389" s="9"/>
      <c r="CE389" s="9"/>
      <c r="CF389" s="9"/>
      <c r="CG389" s="9"/>
      <c r="CH389" s="9"/>
      <c r="CI389" s="9"/>
      <c r="CJ389" s="9"/>
      <c r="CK389" s="9"/>
      <c r="CL389" s="9"/>
      <c r="CM389" s="9"/>
      <c r="CN389" s="9"/>
      <c r="CO389" s="9"/>
      <c r="CP389" s="9"/>
      <c r="CQ389" s="9"/>
      <c r="CR389" s="9"/>
      <c r="CS389" s="9"/>
      <c r="CT389" s="9"/>
      <c r="CU389" s="9"/>
    </row>
    <row r="390" spans="1:99" s="10" customFormat="1" x14ac:dyDescent="0.2">
      <c r="A390" s="36"/>
      <c r="B390" s="36"/>
      <c r="C390" s="35"/>
      <c r="D390" s="49"/>
      <c r="E390" s="49"/>
      <c r="F390" s="49"/>
      <c r="G390" s="49"/>
      <c r="H390" s="48"/>
      <c r="I390" s="46"/>
      <c r="J390" s="7"/>
      <c r="K390" s="8"/>
      <c r="L390" s="8"/>
      <c r="M390" s="8"/>
      <c r="N390" s="8"/>
      <c r="O390" s="8"/>
      <c r="P390" s="8"/>
      <c r="Q390" s="8"/>
      <c r="R390" s="8"/>
      <c r="S390" s="8"/>
      <c r="T390" s="8"/>
      <c r="U390" s="8"/>
      <c r="V390" s="8"/>
      <c r="W390" s="8"/>
      <c r="X390" s="8"/>
      <c r="Y390" s="8"/>
      <c r="Z390" s="8"/>
      <c r="AA390" s="8"/>
      <c r="AB390" s="8"/>
      <c r="AC390" s="8"/>
      <c r="AD390" s="8"/>
      <c r="AE390" s="8"/>
      <c r="AF390" s="8"/>
      <c r="AG390" s="8"/>
      <c r="AH390" s="8"/>
      <c r="AI390" s="8"/>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c r="BV390" s="9"/>
      <c r="BW390" s="9"/>
      <c r="BX390" s="9"/>
      <c r="BY390" s="9"/>
      <c r="BZ390" s="9"/>
      <c r="CA390" s="9"/>
      <c r="CB390" s="9"/>
      <c r="CC390" s="9"/>
      <c r="CD390" s="9"/>
      <c r="CE390" s="9"/>
      <c r="CF390" s="9"/>
      <c r="CG390" s="9"/>
      <c r="CH390" s="9"/>
      <c r="CI390" s="9"/>
      <c r="CJ390" s="9"/>
      <c r="CK390" s="9"/>
      <c r="CL390" s="9"/>
      <c r="CM390" s="9"/>
      <c r="CN390" s="9"/>
      <c r="CO390" s="9"/>
      <c r="CP390" s="9"/>
      <c r="CQ390" s="9"/>
      <c r="CR390" s="9"/>
      <c r="CS390" s="9"/>
      <c r="CT390" s="9"/>
      <c r="CU390" s="9"/>
    </row>
    <row r="391" spans="1:99" s="12" customFormat="1" x14ac:dyDescent="0.2">
      <c r="A391" s="36"/>
      <c r="B391" s="36"/>
      <c r="C391" s="35"/>
      <c r="D391" s="49"/>
      <c r="E391" s="49"/>
      <c r="F391" s="49"/>
      <c r="G391" s="49"/>
      <c r="H391" s="48"/>
      <c r="I391" s="4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row>
    <row r="392" spans="1:99" s="10" customFormat="1" x14ac:dyDescent="0.2">
      <c r="A392" s="36"/>
      <c r="B392" s="36"/>
      <c r="C392" s="35"/>
      <c r="D392" s="49"/>
      <c r="E392" s="49"/>
      <c r="F392" s="49"/>
      <c r="G392" s="49"/>
      <c r="H392" s="48"/>
      <c r="I392" s="46"/>
      <c r="J392" s="8"/>
      <c r="K392" s="8"/>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9"/>
      <c r="AK392" s="9"/>
      <c r="AL392" s="9"/>
      <c r="AM392" s="9"/>
      <c r="AN392" s="9"/>
      <c r="AO392" s="9"/>
      <c r="AP392" s="9"/>
      <c r="AQ392" s="9"/>
      <c r="AR392" s="9"/>
      <c r="AS392" s="9"/>
      <c r="AT392" s="9"/>
      <c r="AU392" s="9"/>
      <c r="AV392" s="9"/>
      <c r="AW392" s="9"/>
      <c r="AX392" s="9"/>
      <c r="AY392" s="9"/>
      <c r="AZ392" s="9"/>
      <c r="BA392" s="9"/>
      <c r="BB392" s="9"/>
      <c r="BC392" s="9"/>
      <c r="BD392" s="9"/>
      <c r="BE392" s="9"/>
      <c r="BF392" s="9"/>
      <c r="BG392" s="9"/>
      <c r="BH392" s="9"/>
      <c r="BI392" s="9"/>
      <c r="BJ392" s="9"/>
      <c r="BK392" s="9"/>
      <c r="BL392" s="9"/>
      <c r="BM392" s="9"/>
      <c r="BN392" s="9"/>
      <c r="BO392" s="9"/>
      <c r="BP392" s="9"/>
      <c r="BQ392" s="9"/>
      <c r="BR392" s="9"/>
      <c r="BS392" s="9"/>
      <c r="BT392" s="9"/>
      <c r="BU392" s="9"/>
      <c r="BV392" s="9"/>
      <c r="BW392" s="9"/>
      <c r="BX392" s="9"/>
      <c r="BY392" s="9"/>
      <c r="BZ392" s="9"/>
      <c r="CA392" s="9"/>
      <c r="CB392" s="9"/>
      <c r="CC392" s="9"/>
      <c r="CD392" s="9"/>
      <c r="CE392" s="9"/>
      <c r="CF392" s="9"/>
      <c r="CG392" s="9"/>
      <c r="CH392" s="9"/>
      <c r="CI392" s="9"/>
      <c r="CJ392" s="9"/>
      <c r="CK392" s="9"/>
      <c r="CL392" s="9"/>
      <c r="CM392" s="9"/>
      <c r="CN392" s="9"/>
      <c r="CO392" s="9"/>
      <c r="CP392" s="9"/>
      <c r="CQ392" s="9"/>
      <c r="CR392" s="9"/>
      <c r="CS392" s="9"/>
      <c r="CT392" s="9"/>
      <c r="CU392" s="9"/>
    </row>
    <row r="393" spans="1:99" s="10" customFormat="1" x14ac:dyDescent="0.2">
      <c r="A393" s="36"/>
      <c r="B393" s="36"/>
      <c r="C393" s="35"/>
      <c r="D393" s="49"/>
      <c r="E393" s="49"/>
      <c r="F393" s="49"/>
      <c r="G393" s="49"/>
      <c r="H393" s="48"/>
      <c r="I393" s="46"/>
      <c r="J393" s="8"/>
      <c r="K393" s="8"/>
      <c r="L393" s="8"/>
      <c r="M393" s="8"/>
      <c r="N393" s="8"/>
      <c r="O393" s="8"/>
      <c r="P393" s="8"/>
      <c r="Q393" s="8"/>
      <c r="R393" s="8"/>
      <c r="S393" s="8"/>
      <c r="T393" s="8"/>
      <c r="U393" s="8"/>
      <c r="V393" s="8"/>
      <c r="W393" s="8"/>
      <c r="X393" s="8"/>
      <c r="Y393" s="8"/>
      <c r="Z393" s="8"/>
      <c r="AA393" s="8"/>
      <c r="AB393" s="8"/>
      <c r="AC393" s="8"/>
      <c r="AD393" s="8"/>
      <c r="AE393" s="8"/>
      <c r="AF393" s="8"/>
      <c r="AG393" s="8"/>
      <c r="AH393" s="8"/>
      <c r="AI393" s="8"/>
      <c r="AJ393" s="9"/>
      <c r="AK393" s="9"/>
      <c r="AL393" s="9"/>
      <c r="AM393" s="9"/>
      <c r="AN393" s="9"/>
      <c r="AO393" s="9"/>
      <c r="AP393" s="9"/>
      <c r="AQ393" s="9"/>
      <c r="AR393" s="9"/>
      <c r="AS393" s="9"/>
      <c r="AT393" s="9"/>
      <c r="AU393" s="9"/>
      <c r="AV393" s="9"/>
      <c r="AW393" s="9"/>
      <c r="AX393" s="9"/>
      <c r="AY393" s="9"/>
      <c r="AZ393" s="9"/>
      <c r="BA393" s="9"/>
      <c r="BB393" s="9"/>
      <c r="BC393" s="9"/>
      <c r="BD393" s="9"/>
      <c r="BE393" s="9"/>
      <c r="BF393" s="9"/>
      <c r="BG393" s="9"/>
      <c r="BH393" s="9"/>
      <c r="BI393" s="9"/>
      <c r="BJ393" s="9"/>
      <c r="BK393" s="9"/>
      <c r="BL393" s="9"/>
      <c r="BM393" s="9"/>
      <c r="BN393" s="9"/>
      <c r="BO393" s="9"/>
      <c r="BP393" s="9"/>
      <c r="BQ393" s="9"/>
      <c r="BR393" s="9"/>
      <c r="BS393" s="9"/>
      <c r="BT393" s="9"/>
      <c r="BU393" s="9"/>
      <c r="BV393" s="9"/>
      <c r="BW393" s="9"/>
      <c r="BX393" s="9"/>
      <c r="BY393" s="9"/>
      <c r="BZ393" s="9"/>
      <c r="CA393" s="9"/>
      <c r="CB393" s="9"/>
      <c r="CC393" s="9"/>
      <c r="CD393" s="9"/>
      <c r="CE393" s="9"/>
      <c r="CF393" s="9"/>
      <c r="CG393" s="9"/>
      <c r="CH393" s="9"/>
      <c r="CI393" s="9"/>
      <c r="CJ393" s="9"/>
      <c r="CK393" s="9"/>
      <c r="CL393" s="9"/>
      <c r="CM393" s="9"/>
      <c r="CN393" s="9"/>
      <c r="CO393" s="9"/>
      <c r="CP393" s="9"/>
      <c r="CQ393" s="9"/>
      <c r="CR393" s="9"/>
      <c r="CS393" s="9"/>
      <c r="CT393" s="9"/>
      <c r="CU393" s="9"/>
    </row>
    <row r="394" spans="1:99" s="10" customFormat="1" x14ac:dyDescent="0.2">
      <c r="A394" s="36"/>
      <c r="B394" s="36"/>
      <c r="C394" s="35"/>
      <c r="D394" s="49"/>
      <c r="E394" s="49"/>
      <c r="F394" s="49"/>
      <c r="G394" s="49"/>
      <c r="H394" s="48"/>
      <c r="I394" s="46"/>
      <c r="J394" s="8"/>
      <c r="K394" s="8"/>
      <c r="L394" s="8"/>
      <c r="M394" s="8"/>
      <c r="N394" s="8"/>
      <c r="O394" s="8"/>
      <c r="P394" s="8"/>
      <c r="Q394" s="8"/>
      <c r="R394" s="8"/>
      <c r="S394" s="8"/>
      <c r="T394" s="8"/>
      <c r="U394" s="8"/>
      <c r="V394" s="8"/>
      <c r="W394" s="8"/>
      <c r="X394" s="8"/>
      <c r="Y394" s="8"/>
      <c r="Z394" s="8"/>
      <c r="AA394" s="8"/>
      <c r="AB394" s="8"/>
      <c r="AC394" s="8"/>
      <c r="AD394" s="8"/>
      <c r="AE394" s="8"/>
      <c r="AF394" s="8"/>
      <c r="AG394" s="8"/>
      <c r="AH394" s="8"/>
      <c r="AI394" s="8"/>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c r="BT394" s="9"/>
      <c r="BU394" s="9"/>
      <c r="BV394" s="9"/>
      <c r="BW394" s="9"/>
      <c r="BX394" s="9"/>
      <c r="BY394" s="9"/>
      <c r="BZ394" s="9"/>
      <c r="CA394" s="9"/>
      <c r="CB394" s="9"/>
      <c r="CC394" s="9"/>
      <c r="CD394" s="9"/>
      <c r="CE394" s="9"/>
      <c r="CF394" s="9"/>
      <c r="CG394" s="9"/>
      <c r="CH394" s="9"/>
      <c r="CI394" s="9"/>
      <c r="CJ394" s="9"/>
      <c r="CK394" s="9"/>
      <c r="CL394" s="9"/>
      <c r="CM394" s="9"/>
      <c r="CN394" s="9"/>
      <c r="CO394" s="9"/>
      <c r="CP394" s="9"/>
      <c r="CQ394" s="9"/>
      <c r="CR394" s="9"/>
      <c r="CS394" s="9"/>
      <c r="CT394" s="9"/>
      <c r="CU394" s="9"/>
    </row>
    <row r="395" spans="1:99" s="10" customFormat="1" x14ac:dyDescent="0.2">
      <c r="A395" s="36"/>
      <c r="B395" s="36"/>
      <c r="C395" s="35"/>
      <c r="D395" s="49"/>
      <c r="E395" s="49"/>
      <c r="F395" s="49"/>
      <c r="G395" s="49"/>
      <c r="H395" s="48"/>
      <c r="I395" s="46"/>
      <c r="J395" s="8"/>
      <c r="K395" s="8"/>
      <c r="L395" s="8"/>
      <c r="M395" s="8"/>
      <c r="N395" s="8"/>
      <c r="O395" s="8"/>
      <c r="P395" s="8"/>
      <c r="Q395" s="8"/>
      <c r="R395" s="8"/>
      <c r="S395" s="8"/>
      <c r="T395" s="8"/>
      <c r="U395" s="8"/>
      <c r="V395" s="8"/>
      <c r="W395" s="8"/>
      <c r="X395" s="8"/>
      <c r="Y395" s="8"/>
      <c r="Z395" s="8"/>
      <c r="AA395" s="8"/>
      <c r="AB395" s="8"/>
      <c r="AC395" s="8"/>
      <c r="AD395" s="8"/>
      <c r="AE395" s="8"/>
      <c r="AF395" s="8"/>
      <c r="AG395" s="8"/>
      <c r="AH395" s="8"/>
      <c r="AI395" s="8"/>
      <c r="AJ395" s="9"/>
      <c r="AK395" s="9"/>
      <c r="AL395" s="9"/>
      <c r="AM395" s="9"/>
      <c r="AN395" s="9"/>
      <c r="AO395" s="9"/>
      <c r="AP395" s="9"/>
      <c r="AQ395" s="9"/>
      <c r="AR395" s="9"/>
      <c r="AS395" s="9"/>
      <c r="AT395" s="9"/>
      <c r="AU395" s="9"/>
      <c r="AV395" s="9"/>
      <c r="AW395" s="9"/>
      <c r="AX395" s="9"/>
      <c r="AY395" s="9"/>
      <c r="AZ395" s="9"/>
      <c r="BA395" s="9"/>
      <c r="BB395" s="9"/>
      <c r="BC395" s="9"/>
      <c r="BD395" s="9"/>
      <c r="BE395" s="9"/>
      <c r="BF395" s="9"/>
      <c r="BG395" s="9"/>
      <c r="BH395" s="9"/>
      <c r="BI395" s="9"/>
      <c r="BJ395" s="9"/>
      <c r="BK395" s="9"/>
      <c r="BL395" s="9"/>
      <c r="BM395" s="9"/>
      <c r="BN395" s="9"/>
      <c r="BO395" s="9"/>
      <c r="BP395" s="9"/>
      <c r="BQ395" s="9"/>
      <c r="BR395" s="9"/>
      <c r="BS395" s="9"/>
      <c r="BT395" s="9"/>
      <c r="BU395" s="9"/>
      <c r="BV395" s="9"/>
      <c r="BW395" s="9"/>
      <c r="BX395" s="9"/>
      <c r="BY395" s="9"/>
      <c r="BZ395" s="9"/>
      <c r="CA395" s="9"/>
      <c r="CB395" s="9"/>
      <c r="CC395" s="9"/>
      <c r="CD395" s="9"/>
      <c r="CE395" s="9"/>
      <c r="CF395" s="9"/>
      <c r="CG395" s="9"/>
      <c r="CH395" s="9"/>
      <c r="CI395" s="9"/>
      <c r="CJ395" s="9"/>
      <c r="CK395" s="9"/>
      <c r="CL395" s="9"/>
      <c r="CM395" s="9"/>
      <c r="CN395" s="9"/>
      <c r="CO395" s="9"/>
      <c r="CP395" s="9"/>
      <c r="CQ395" s="9"/>
      <c r="CR395" s="9"/>
      <c r="CS395" s="9"/>
      <c r="CT395" s="9"/>
      <c r="CU395" s="9"/>
    </row>
    <row r="396" spans="1:99" s="10" customFormat="1" x14ac:dyDescent="0.2">
      <c r="A396" s="36"/>
      <c r="B396" s="36"/>
      <c r="C396" s="35"/>
      <c r="D396" s="49"/>
      <c r="E396" s="49"/>
      <c r="F396" s="49"/>
      <c r="G396" s="49"/>
      <c r="H396" s="48"/>
      <c r="I396" s="46"/>
      <c r="J396" s="8"/>
      <c r="K396" s="8"/>
      <c r="L396" s="8"/>
      <c r="M396" s="8"/>
      <c r="N396" s="8"/>
      <c r="O396" s="8"/>
      <c r="P396" s="8"/>
      <c r="Q396" s="8"/>
      <c r="R396" s="8"/>
      <c r="S396" s="8"/>
      <c r="T396" s="8"/>
      <c r="U396" s="8"/>
      <c r="V396" s="8"/>
      <c r="W396" s="8"/>
      <c r="X396" s="8"/>
      <c r="Y396" s="8"/>
      <c r="Z396" s="8"/>
      <c r="AA396" s="8"/>
      <c r="AB396" s="8"/>
      <c r="AC396" s="8"/>
      <c r="AD396" s="8"/>
      <c r="AE396" s="8"/>
      <c r="AF396" s="8"/>
      <c r="AG396" s="8"/>
      <c r="AH396" s="8"/>
      <c r="AI396" s="8"/>
      <c r="AJ396" s="9"/>
      <c r="AK396" s="9"/>
      <c r="AL396" s="9"/>
      <c r="AM396" s="9"/>
      <c r="AN396" s="9"/>
      <c r="AO396" s="9"/>
      <c r="AP396" s="9"/>
      <c r="AQ396" s="9"/>
      <c r="AR396" s="9"/>
      <c r="AS396" s="9"/>
      <c r="AT396" s="9"/>
      <c r="AU396" s="9"/>
      <c r="AV396" s="9"/>
      <c r="AW396" s="9"/>
      <c r="AX396" s="9"/>
      <c r="AY396" s="9"/>
      <c r="AZ396" s="9"/>
      <c r="BA396" s="9"/>
      <c r="BB396" s="9"/>
      <c r="BC396" s="9"/>
      <c r="BD396" s="9"/>
      <c r="BE396" s="9"/>
      <c r="BF396" s="9"/>
      <c r="BG396" s="9"/>
      <c r="BH396" s="9"/>
      <c r="BI396" s="9"/>
      <c r="BJ396" s="9"/>
      <c r="BK396" s="9"/>
      <c r="BL396" s="9"/>
      <c r="BM396" s="9"/>
      <c r="BN396" s="9"/>
      <c r="BO396" s="9"/>
      <c r="BP396" s="9"/>
      <c r="BQ396" s="9"/>
      <c r="BR396" s="9"/>
      <c r="BS396" s="9"/>
      <c r="BT396" s="9"/>
      <c r="BU396" s="9"/>
      <c r="BV396" s="9"/>
      <c r="BW396" s="9"/>
      <c r="BX396" s="9"/>
      <c r="BY396" s="9"/>
      <c r="BZ396" s="9"/>
      <c r="CA396" s="9"/>
      <c r="CB396" s="9"/>
      <c r="CC396" s="9"/>
      <c r="CD396" s="9"/>
      <c r="CE396" s="9"/>
      <c r="CF396" s="9"/>
      <c r="CG396" s="9"/>
      <c r="CH396" s="9"/>
      <c r="CI396" s="9"/>
      <c r="CJ396" s="9"/>
      <c r="CK396" s="9"/>
      <c r="CL396" s="9"/>
      <c r="CM396" s="9"/>
      <c r="CN396" s="9"/>
      <c r="CO396" s="9"/>
      <c r="CP396" s="9"/>
      <c r="CQ396" s="9"/>
      <c r="CR396" s="9"/>
      <c r="CS396" s="9"/>
      <c r="CT396" s="9"/>
      <c r="CU396" s="9"/>
    </row>
    <row r="397" spans="1:99" s="10" customFormat="1" x14ac:dyDescent="0.2">
      <c r="A397" s="36"/>
      <c r="B397" s="36"/>
      <c r="C397" s="35"/>
      <c r="D397" s="49"/>
      <c r="E397" s="49"/>
      <c r="F397" s="49"/>
      <c r="G397" s="49"/>
      <c r="H397" s="48"/>
      <c r="I397" s="46"/>
      <c r="J397" s="13"/>
      <c r="K397" s="13"/>
      <c r="L397" s="8"/>
      <c r="M397" s="8"/>
      <c r="N397" s="8"/>
      <c r="O397" s="8"/>
      <c r="P397" s="8"/>
      <c r="Q397" s="8"/>
      <c r="R397" s="8"/>
      <c r="S397" s="8"/>
      <c r="T397" s="8"/>
      <c r="U397" s="8"/>
      <c r="V397" s="8"/>
      <c r="W397" s="8"/>
      <c r="X397" s="8"/>
      <c r="Y397" s="8"/>
      <c r="Z397" s="8"/>
      <c r="AA397" s="8"/>
      <c r="AB397" s="8"/>
      <c r="AC397" s="8"/>
      <c r="AD397" s="8"/>
      <c r="AE397" s="8"/>
      <c r="AF397" s="8"/>
      <c r="AG397" s="8"/>
      <c r="AH397" s="8"/>
      <c r="AI397" s="8"/>
      <c r="AJ397" s="9"/>
      <c r="AK397" s="9"/>
      <c r="AL397" s="9"/>
      <c r="AM397" s="9"/>
      <c r="AN397" s="9"/>
      <c r="AO397" s="9"/>
      <c r="AP397" s="9"/>
      <c r="AQ397" s="9"/>
      <c r="AR397" s="9"/>
      <c r="AS397" s="9"/>
      <c r="AT397" s="9"/>
      <c r="AU397" s="9"/>
      <c r="AV397" s="9"/>
      <c r="AW397" s="9"/>
      <c r="AX397" s="9"/>
      <c r="AY397" s="9"/>
      <c r="AZ397" s="9"/>
      <c r="BA397" s="9"/>
      <c r="BB397" s="9"/>
      <c r="BC397" s="9"/>
      <c r="BD397" s="9"/>
      <c r="BE397" s="9"/>
      <c r="BF397" s="9"/>
      <c r="BG397" s="9"/>
      <c r="BH397" s="9"/>
      <c r="BI397" s="9"/>
      <c r="BJ397" s="9"/>
      <c r="BK397" s="9"/>
      <c r="BL397" s="9"/>
      <c r="BM397" s="9"/>
      <c r="BN397" s="9"/>
      <c r="BO397" s="9"/>
      <c r="BP397" s="9"/>
      <c r="BQ397" s="9"/>
      <c r="BR397" s="9"/>
      <c r="BS397" s="9"/>
      <c r="BT397" s="9"/>
      <c r="BU397" s="9"/>
      <c r="BV397" s="9"/>
      <c r="BW397" s="9"/>
      <c r="BX397" s="9"/>
      <c r="BY397" s="9"/>
      <c r="BZ397" s="9"/>
      <c r="CA397" s="9"/>
      <c r="CB397" s="9"/>
      <c r="CC397" s="9"/>
      <c r="CD397" s="9"/>
      <c r="CE397" s="9"/>
      <c r="CF397" s="9"/>
      <c r="CG397" s="9"/>
      <c r="CH397" s="9"/>
      <c r="CI397" s="9"/>
      <c r="CJ397" s="9"/>
      <c r="CK397" s="9"/>
      <c r="CL397" s="9"/>
      <c r="CM397" s="9"/>
      <c r="CN397" s="9"/>
      <c r="CO397" s="9"/>
      <c r="CP397" s="9"/>
      <c r="CQ397" s="9"/>
      <c r="CR397" s="9"/>
      <c r="CS397" s="9"/>
      <c r="CT397" s="9"/>
      <c r="CU397" s="9"/>
    </row>
    <row r="398" spans="1:99" s="10" customFormat="1" x14ac:dyDescent="0.2">
      <c r="A398" s="36"/>
      <c r="B398" s="36"/>
      <c r="C398" s="35"/>
      <c r="D398" s="49"/>
      <c r="E398" s="49"/>
      <c r="F398" s="49"/>
      <c r="G398" s="49"/>
      <c r="H398" s="48"/>
      <c r="I398" s="46"/>
      <c r="J398" s="13"/>
      <c r="K398" s="13"/>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9"/>
      <c r="AK398" s="9"/>
      <c r="AL398" s="9"/>
      <c r="AM398" s="9"/>
      <c r="AN398" s="9"/>
      <c r="AO398" s="9"/>
      <c r="AP398" s="9"/>
      <c r="AQ398" s="9"/>
      <c r="AR398" s="9"/>
      <c r="AS398" s="9"/>
      <c r="AT398" s="9"/>
      <c r="AU398" s="9"/>
      <c r="AV398" s="9"/>
      <c r="AW398" s="9"/>
      <c r="AX398" s="9"/>
      <c r="AY398" s="9"/>
      <c r="AZ398" s="9"/>
      <c r="BA398" s="9"/>
      <c r="BB398" s="9"/>
      <c r="BC398" s="9"/>
      <c r="BD398" s="9"/>
      <c r="BE398" s="9"/>
      <c r="BF398" s="9"/>
      <c r="BG398" s="9"/>
      <c r="BH398" s="9"/>
      <c r="BI398" s="9"/>
      <c r="BJ398" s="9"/>
      <c r="BK398" s="9"/>
      <c r="BL398" s="9"/>
      <c r="BM398" s="9"/>
      <c r="BN398" s="9"/>
      <c r="BO398" s="9"/>
      <c r="BP398" s="9"/>
      <c r="BQ398" s="9"/>
      <c r="BR398" s="9"/>
      <c r="BS398" s="9"/>
      <c r="BT398" s="9"/>
      <c r="BU398" s="9"/>
      <c r="BV398" s="9"/>
      <c r="BW398" s="9"/>
      <c r="BX398" s="9"/>
      <c r="BY398" s="9"/>
      <c r="BZ398" s="9"/>
      <c r="CA398" s="9"/>
      <c r="CB398" s="9"/>
      <c r="CC398" s="9"/>
      <c r="CD398" s="9"/>
      <c r="CE398" s="9"/>
      <c r="CF398" s="9"/>
      <c r="CG398" s="9"/>
      <c r="CH398" s="9"/>
      <c r="CI398" s="9"/>
      <c r="CJ398" s="9"/>
      <c r="CK398" s="9"/>
      <c r="CL398" s="9"/>
      <c r="CM398" s="9"/>
      <c r="CN398" s="9"/>
      <c r="CO398" s="9"/>
      <c r="CP398" s="9"/>
      <c r="CQ398" s="9"/>
      <c r="CR398" s="9"/>
      <c r="CS398" s="9"/>
      <c r="CT398" s="9"/>
      <c r="CU398" s="9"/>
    </row>
    <row r="399" spans="1:99" s="10" customFormat="1" x14ac:dyDescent="0.2">
      <c r="A399" s="36"/>
      <c r="B399" s="36"/>
      <c r="C399" s="35"/>
      <c r="D399" s="49"/>
      <c r="E399" s="49"/>
      <c r="F399" s="49"/>
      <c r="G399" s="49"/>
      <c r="H399" s="48"/>
      <c r="I399" s="46"/>
      <c r="J399" s="13"/>
      <c r="K399" s="13"/>
      <c r="L399" s="8"/>
      <c r="M399" s="8"/>
      <c r="N399" s="8"/>
      <c r="O399" s="8"/>
      <c r="P399" s="8"/>
      <c r="Q399" s="8"/>
      <c r="R399" s="8"/>
      <c r="S399" s="8"/>
      <c r="T399" s="8"/>
      <c r="U399" s="8"/>
      <c r="V399" s="8"/>
      <c r="W399" s="8"/>
      <c r="X399" s="8"/>
      <c r="Y399" s="8"/>
      <c r="Z399" s="8"/>
      <c r="AA399" s="8"/>
      <c r="AB399" s="8"/>
      <c r="AC399" s="8"/>
      <c r="AD399" s="8"/>
      <c r="AE399" s="8"/>
      <c r="AF399" s="8"/>
      <c r="AG399" s="8"/>
      <c r="AH399" s="8"/>
      <c r="AI399" s="8"/>
      <c r="AJ399" s="9"/>
      <c r="AK399" s="9"/>
      <c r="AL399" s="9"/>
      <c r="AM399" s="9"/>
      <c r="AN399" s="9"/>
      <c r="AO399" s="9"/>
      <c r="AP399" s="9"/>
      <c r="AQ399" s="9"/>
      <c r="AR399" s="9"/>
      <c r="AS399" s="9"/>
      <c r="AT399" s="9"/>
      <c r="AU399" s="9"/>
      <c r="AV399" s="9"/>
      <c r="AW399" s="9"/>
      <c r="AX399" s="9"/>
      <c r="AY399" s="9"/>
      <c r="AZ399" s="9"/>
      <c r="BA399" s="9"/>
      <c r="BB399" s="9"/>
      <c r="BC399" s="9"/>
      <c r="BD399" s="9"/>
      <c r="BE399" s="9"/>
      <c r="BF399" s="9"/>
      <c r="BG399" s="9"/>
      <c r="BH399" s="9"/>
      <c r="BI399" s="9"/>
      <c r="BJ399" s="9"/>
      <c r="BK399" s="9"/>
      <c r="BL399" s="9"/>
      <c r="BM399" s="9"/>
      <c r="BN399" s="9"/>
      <c r="BO399" s="9"/>
      <c r="BP399" s="9"/>
      <c r="BQ399" s="9"/>
      <c r="BR399" s="9"/>
      <c r="BS399" s="9"/>
      <c r="BT399" s="9"/>
      <c r="BU399" s="9"/>
      <c r="BV399" s="9"/>
      <c r="BW399" s="9"/>
      <c r="BX399" s="9"/>
      <c r="BY399" s="9"/>
      <c r="BZ399" s="9"/>
      <c r="CA399" s="9"/>
      <c r="CB399" s="9"/>
      <c r="CC399" s="9"/>
      <c r="CD399" s="9"/>
      <c r="CE399" s="9"/>
      <c r="CF399" s="9"/>
      <c r="CG399" s="9"/>
      <c r="CH399" s="9"/>
      <c r="CI399" s="9"/>
      <c r="CJ399" s="9"/>
      <c r="CK399" s="9"/>
      <c r="CL399" s="9"/>
      <c r="CM399" s="9"/>
      <c r="CN399" s="9"/>
      <c r="CO399" s="9"/>
      <c r="CP399" s="9"/>
      <c r="CQ399" s="9"/>
      <c r="CR399" s="9"/>
      <c r="CS399" s="9"/>
      <c r="CT399" s="9"/>
      <c r="CU399" s="9"/>
    </row>
    <row r="400" spans="1:99" s="10" customFormat="1" x14ac:dyDescent="0.2">
      <c r="A400" s="36"/>
      <c r="B400" s="36"/>
      <c r="C400" s="35"/>
      <c r="D400" s="49"/>
      <c r="E400" s="49"/>
      <c r="F400" s="49"/>
      <c r="G400" s="49"/>
      <c r="H400" s="48"/>
      <c r="I400" s="46"/>
      <c r="J400" s="13"/>
      <c r="K400" s="13"/>
      <c r="L400" s="8"/>
      <c r="M400" s="8"/>
      <c r="N400" s="8"/>
      <c r="O400" s="8"/>
      <c r="P400" s="8"/>
      <c r="Q400" s="8"/>
      <c r="R400" s="8"/>
      <c r="S400" s="8"/>
      <c r="T400" s="8"/>
      <c r="U400" s="8"/>
      <c r="V400" s="8"/>
      <c r="W400" s="8"/>
      <c r="X400" s="8"/>
      <c r="Y400" s="8"/>
      <c r="Z400" s="8"/>
      <c r="AA400" s="8"/>
      <c r="AB400" s="8"/>
      <c r="AC400" s="8"/>
      <c r="AD400" s="8"/>
      <c r="AE400" s="8"/>
      <c r="AF400" s="8"/>
      <c r="AG400" s="8"/>
      <c r="AH400" s="8"/>
      <c r="AI400" s="8"/>
      <c r="AJ400" s="9"/>
      <c r="AK400" s="9"/>
      <c r="AL400" s="9"/>
      <c r="AM400" s="9"/>
      <c r="AN400" s="9"/>
      <c r="AO400" s="9"/>
      <c r="AP400" s="9"/>
      <c r="AQ400" s="9"/>
      <c r="AR400" s="9"/>
      <c r="AS400" s="9"/>
      <c r="AT400" s="9"/>
      <c r="AU400" s="9"/>
      <c r="AV400" s="9"/>
      <c r="AW400" s="9"/>
      <c r="AX400" s="9"/>
      <c r="AY400" s="9"/>
      <c r="AZ400" s="9"/>
      <c r="BA400" s="9"/>
      <c r="BB400" s="9"/>
      <c r="BC400" s="9"/>
      <c r="BD400" s="9"/>
      <c r="BE400" s="9"/>
      <c r="BF400" s="9"/>
      <c r="BG400" s="9"/>
      <c r="BH400" s="9"/>
      <c r="BI400" s="9"/>
      <c r="BJ400" s="9"/>
      <c r="BK400" s="9"/>
      <c r="BL400" s="9"/>
      <c r="BM400" s="9"/>
      <c r="BN400" s="9"/>
      <c r="BO400" s="9"/>
      <c r="BP400" s="9"/>
      <c r="BQ400" s="9"/>
      <c r="BR400" s="9"/>
      <c r="BS400" s="9"/>
      <c r="BT400" s="9"/>
      <c r="BU400" s="9"/>
      <c r="BV400" s="9"/>
      <c r="BW400" s="9"/>
      <c r="BX400" s="9"/>
      <c r="BY400" s="9"/>
      <c r="BZ400" s="9"/>
      <c r="CA400" s="9"/>
      <c r="CB400" s="9"/>
      <c r="CC400" s="9"/>
      <c r="CD400" s="9"/>
      <c r="CE400" s="9"/>
      <c r="CF400" s="9"/>
      <c r="CG400" s="9"/>
      <c r="CH400" s="9"/>
      <c r="CI400" s="9"/>
      <c r="CJ400" s="9"/>
      <c r="CK400" s="9"/>
      <c r="CL400" s="9"/>
      <c r="CM400" s="9"/>
      <c r="CN400" s="9"/>
      <c r="CO400" s="9"/>
      <c r="CP400" s="9"/>
      <c r="CQ400" s="9"/>
      <c r="CR400" s="9"/>
      <c r="CS400" s="9"/>
      <c r="CT400" s="9"/>
      <c r="CU400" s="9"/>
    </row>
    <row r="401" spans="1:99" s="10" customFormat="1" x14ac:dyDescent="0.2">
      <c r="A401" s="36"/>
      <c r="B401" s="36"/>
      <c r="C401" s="35"/>
      <c r="D401" s="49"/>
      <c r="E401" s="49"/>
      <c r="F401" s="49"/>
      <c r="G401" s="49"/>
      <c r="H401" s="48"/>
      <c r="I401" s="46"/>
      <c r="J401" s="13"/>
      <c r="K401" s="13"/>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9"/>
      <c r="AK401" s="9"/>
      <c r="AL401" s="9"/>
      <c r="AM401" s="9"/>
      <c r="AN401" s="9"/>
      <c r="AO401" s="9"/>
      <c r="AP401" s="9"/>
      <c r="AQ401" s="9"/>
      <c r="AR401" s="9"/>
      <c r="AS401" s="9"/>
      <c r="AT401" s="9"/>
      <c r="AU401" s="9"/>
      <c r="AV401" s="9"/>
      <c r="AW401" s="9"/>
      <c r="AX401" s="9"/>
      <c r="AY401" s="9"/>
      <c r="AZ401" s="9"/>
      <c r="BA401" s="9"/>
      <c r="BB401" s="9"/>
      <c r="BC401" s="9"/>
      <c r="BD401" s="9"/>
      <c r="BE401" s="9"/>
      <c r="BF401" s="9"/>
      <c r="BG401" s="9"/>
      <c r="BH401" s="9"/>
      <c r="BI401" s="9"/>
      <c r="BJ401" s="9"/>
      <c r="BK401" s="9"/>
      <c r="BL401" s="9"/>
      <c r="BM401" s="9"/>
      <c r="BN401" s="9"/>
      <c r="BO401" s="9"/>
      <c r="BP401" s="9"/>
      <c r="BQ401" s="9"/>
      <c r="BR401" s="9"/>
      <c r="BS401" s="9"/>
      <c r="BT401" s="9"/>
      <c r="BU401" s="9"/>
      <c r="BV401" s="9"/>
      <c r="BW401" s="9"/>
      <c r="BX401" s="9"/>
      <c r="BY401" s="9"/>
      <c r="BZ401" s="9"/>
      <c r="CA401" s="9"/>
      <c r="CB401" s="9"/>
      <c r="CC401" s="9"/>
      <c r="CD401" s="9"/>
      <c r="CE401" s="9"/>
      <c r="CF401" s="9"/>
      <c r="CG401" s="9"/>
      <c r="CH401" s="9"/>
      <c r="CI401" s="9"/>
      <c r="CJ401" s="9"/>
      <c r="CK401" s="9"/>
      <c r="CL401" s="9"/>
      <c r="CM401" s="9"/>
      <c r="CN401" s="9"/>
      <c r="CO401" s="9"/>
      <c r="CP401" s="9"/>
      <c r="CQ401" s="9"/>
      <c r="CR401" s="9"/>
      <c r="CS401" s="9"/>
      <c r="CT401" s="9"/>
      <c r="CU401" s="9"/>
    </row>
    <row r="402" spans="1:99" s="10" customFormat="1" x14ac:dyDescent="0.2">
      <c r="A402" s="36"/>
      <c r="B402" s="36"/>
      <c r="C402" s="35"/>
      <c r="D402" s="49"/>
      <c r="E402" s="49"/>
      <c r="F402" s="49"/>
      <c r="G402" s="49"/>
      <c r="H402" s="48"/>
      <c r="I402" s="46"/>
      <c r="J402" s="13"/>
      <c r="K402" s="13"/>
      <c r="L402" s="8"/>
      <c r="M402" s="8"/>
      <c r="N402" s="8"/>
      <c r="O402" s="8"/>
      <c r="P402" s="8"/>
      <c r="Q402" s="8"/>
      <c r="R402" s="8"/>
      <c r="S402" s="8"/>
      <c r="T402" s="8"/>
      <c r="U402" s="8"/>
      <c r="V402" s="8"/>
      <c r="W402" s="8"/>
      <c r="X402" s="8"/>
      <c r="Y402" s="8"/>
      <c r="Z402" s="8"/>
      <c r="AA402" s="8"/>
      <c r="AB402" s="8"/>
      <c r="AC402" s="8"/>
      <c r="AD402" s="8"/>
      <c r="AE402" s="8"/>
      <c r="AF402" s="8"/>
      <c r="AG402" s="8"/>
      <c r="AH402" s="8"/>
      <c r="AI402" s="8"/>
      <c r="AJ402" s="9"/>
      <c r="AK402" s="9"/>
      <c r="AL402" s="9"/>
      <c r="AM402" s="9"/>
      <c r="AN402" s="9"/>
      <c r="AO402" s="9"/>
      <c r="AP402" s="9"/>
      <c r="AQ402" s="9"/>
      <c r="AR402" s="9"/>
      <c r="AS402" s="9"/>
      <c r="AT402" s="9"/>
      <c r="AU402" s="9"/>
      <c r="AV402" s="9"/>
      <c r="AW402" s="9"/>
      <c r="AX402" s="9"/>
      <c r="AY402" s="9"/>
      <c r="AZ402" s="9"/>
      <c r="BA402" s="9"/>
      <c r="BB402" s="9"/>
      <c r="BC402" s="9"/>
      <c r="BD402" s="9"/>
      <c r="BE402" s="9"/>
      <c r="BF402" s="9"/>
      <c r="BG402" s="9"/>
      <c r="BH402" s="9"/>
      <c r="BI402" s="9"/>
      <c r="BJ402" s="9"/>
      <c r="BK402" s="9"/>
      <c r="BL402" s="9"/>
      <c r="BM402" s="9"/>
      <c r="BN402" s="9"/>
      <c r="BO402" s="9"/>
      <c r="BP402" s="9"/>
      <c r="BQ402" s="9"/>
      <c r="BR402" s="9"/>
      <c r="BS402" s="9"/>
      <c r="BT402" s="9"/>
      <c r="BU402" s="9"/>
      <c r="BV402" s="9"/>
      <c r="BW402" s="9"/>
      <c r="BX402" s="9"/>
      <c r="BY402" s="9"/>
      <c r="BZ402" s="9"/>
      <c r="CA402" s="9"/>
      <c r="CB402" s="9"/>
      <c r="CC402" s="9"/>
      <c r="CD402" s="9"/>
      <c r="CE402" s="9"/>
      <c r="CF402" s="9"/>
      <c r="CG402" s="9"/>
      <c r="CH402" s="9"/>
      <c r="CI402" s="9"/>
      <c r="CJ402" s="9"/>
      <c r="CK402" s="9"/>
      <c r="CL402" s="9"/>
      <c r="CM402" s="9"/>
      <c r="CN402" s="9"/>
      <c r="CO402" s="9"/>
      <c r="CP402" s="9"/>
      <c r="CQ402" s="9"/>
      <c r="CR402" s="9"/>
      <c r="CS402" s="9"/>
      <c r="CT402" s="9"/>
      <c r="CU402" s="9"/>
    </row>
    <row r="403" spans="1:99" s="10" customFormat="1" x14ac:dyDescent="0.2">
      <c r="A403" s="36"/>
      <c r="B403" s="36"/>
      <c r="C403" s="35"/>
      <c r="D403" s="49"/>
      <c r="E403" s="49"/>
      <c r="F403" s="49"/>
      <c r="G403" s="49"/>
      <c r="H403" s="48"/>
      <c r="I403" s="46"/>
      <c r="J403" s="13"/>
      <c r="K403" s="13"/>
      <c r="L403" s="8"/>
      <c r="M403" s="8"/>
      <c r="N403" s="8"/>
      <c r="O403" s="8"/>
      <c r="P403" s="8"/>
      <c r="Q403" s="8"/>
      <c r="R403" s="8"/>
      <c r="S403" s="8"/>
      <c r="T403" s="8"/>
      <c r="U403" s="8"/>
      <c r="V403" s="8"/>
      <c r="W403" s="8"/>
      <c r="X403" s="8"/>
      <c r="Y403" s="8"/>
      <c r="Z403" s="8"/>
      <c r="AA403" s="8"/>
      <c r="AB403" s="8"/>
      <c r="AC403" s="8"/>
      <c r="AD403" s="8"/>
      <c r="AE403" s="8"/>
      <c r="AF403" s="8"/>
      <c r="AG403" s="8"/>
      <c r="AH403" s="8"/>
      <c r="AI403" s="8"/>
      <c r="AJ403" s="9"/>
      <c r="AK403" s="9"/>
      <c r="AL403" s="9"/>
      <c r="AM403" s="9"/>
      <c r="AN403" s="9"/>
      <c r="AO403" s="9"/>
      <c r="AP403" s="9"/>
      <c r="AQ403" s="9"/>
      <c r="AR403" s="9"/>
      <c r="AS403" s="9"/>
      <c r="AT403" s="9"/>
      <c r="AU403" s="9"/>
      <c r="AV403" s="9"/>
      <c r="AW403" s="9"/>
      <c r="AX403" s="9"/>
      <c r="AY403" s="9"/>
      <c r="AZ403" s="9"/>
      <c r="BA403" s="9"/>
      <c r="BB403" s="9"/>
      <c r="BC403" s="9"/>
      <c r="BD403" s="9"/>
      <c r="BE403" s="9"/>
      <c r="BF403" s="9"/>
      <c r="BG403" s="9"/>
      <c r="BH403" s="9"/>
      <c r="BI403" s="9"/>
      <c r="BJ403" s="9"/>
      <c r="BK403" s="9"/>
      <c r="BL403" s="9"/>
      <c r="BM403" s="9"/>
      <c r="BN403" s="9"/>
      <c r="BO403" s="9"/>
      <c r="BP403" s="9"/>
      <c r="BQ403" s="9"/>
      <c r="BR403" s="9"/>
      <c r="BS403" s="9"/>
      <c r="BT403" s="9"/>
      <c r="BU403" s="9"/>
      <c r="BV403" s="9"/>
      <c r="BW403" s="9"/>
      <c r="BX403" s="9"/>
      <c r="BY403" s="9"/>
      <c r="BZ403" s="9"/>
      <c r="CA403" s="9"/>
      <c r="CB403" s="9"/>
      <c r="CC403" s="9"/>
      <c r="CD403" s="9"/>
      <c r="CE403" s="9"/>
      <c r="CF403" s="9"/>
      <c r="CG403" s="9"/>
      <c r="CH403" s="9"/>
      <c r="CI403" s="9"/>
      <c r="CJ403" s="9"/>
      <c r="CK403" s="9"/>
      <c r="CL403" s="9"/>
      <c r="CM403" s="9"/>
      <c r="CN403" s="9"/>
      <c r="CO403" s="9"/>
      <c r="CP403" s="9"/>
      <c r="CQ403" s="9"/>
      <c r="CR403" s="9"/>
      <c r="CS403" s="9"/>
      <c r="CT403" s="9"/>
      <c r="CU403" s="9"/>
    </row>
    <row r="404" spans="1:99" s="10" customFormat="1" x14ac:dyDescent="0.2">
      <c r="A404" s="36"/>
      <c r="B404" s="36"/>
      <c r="C404" s="35"/>
      <c r="D404" s="49"/>
      <c r="E404" s="49"/>
      <c r="F404" s="49"/>
      <c r="G404" s="49"/>
      <c r="H404" s="48"/>
      <c r="I404" s="46"/>
      <c r="J404" s="7"/>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9"/>
      <c r="AK404" s="9"/>
      <c r="AL404" s="9"/>
      <c r="AM404" s="9"/>
      <c r="AN404" s="9"/>
      <c r="AO404" s="9"/>
      <c r="AP404" s="9"/>
      <c r="AQ404" s="9"/>
      <c r="AR404" s="9"/>
      <c r="AS404" s="9"/>
      <c r="AT404" s="9"/>
      <c r="AU404" s="9"/>
      <c r="AV404" s="9"/>
      <c r="AW404" s="9"/>
      <c r="AX404" s="9"/>
      <c r="AY404" s="9"/>
      <c r="AZ404" s="9"/>
      <c r="BA404" s="9"/>
      <c r="BB404" s="9"/>
      <c r="BC404" s="9"/>
      <c r="BD404" s="9"/>
      <c r="BE404" s="9"/>
      <c r="BF404" s="9"/>
      <c r="BG404" s="9"/>
      <c r="BH404" s="9"/>
      <c r="BI404" s="9"/>
      <c r="BJ404" s="9"/>
      <c r="BK404" s="9"/>
      <c r="BL404" s="9"/>
      <c r="BM404" s="9"/>
      <c r="BN404" s="9"/>
      <c r="BO404" s="9"/>
      <c r="BP404" s="9"/>
      <c r="BQ404" s="9"/>
      <c r="BR404" s="9"/>
      <c r="BS404" s="9"/>
      <c r="BT404" s="9"/>
      <c r="BU404" s="9"/>
      <c r="BV404" s="9"/>
      <c r="BW404" s="9"/>
      <c r="BX404" s="9"/>
      <c r="BY404" s="9"/>
      <c r="BZ404" s="9"/>
      <c r="CA404" s="9"/>
      <c r="CB404" s="9"/>
      <c r="CC404" s="9"/>
      <c r="CD404" s="9"/>
      <c r="CE404" s="9"/>
      <c r="CF404" s="9"/>
      <c r="CG404" s="9"/>
      <c r="CH404" s="9"/>
      <c r="CI404" s="9"/>
      <c r="CJ404" s="9"/>
      <c r="CK404" s="9"/>
      <c r="CL404" s="9"/>
      <c r="CM404" s="9"/>
      <c r="CN404" s="9"/>
      <c r="CO404" s="9"/>
      <c r="CP404" s="9"/>
      <c r="CQ404" s="9"/>
      <c r="CR404" s="9"/>
      <c r="CS404" s="9"/>
      <c r="CT404" s="9"/>
      <c r="CU404" s="9"/>
    </row>
    <row r="405" spans="1:99" s="10" customFormat="1" x14ac:dyDescent="0.2">
      <c r="A405" s="36"/>
      <c r="B405" s="36"/>
      <c r="C405" s="35"/>
      <c r="D405" s="49"/>
      <c r="E405" s="49"/>
      <c r="F405" s="49"/>
      <c r="G405" s="49"/>
      <c r="H405" s="48"/>
      <c r="I405" s="46"/>
      <c r="J405" s="7"/>
      <c r="K405" s="8"/>
      <c r="L405" s="8"/>
      <c r="M405" s="8"/>
      <c r="N405" s="8"/>
      <c r="O405" s="8"/>
      <c r="P405" s="8"/>
      <c r="Q405" s="8"/>
      <c r="R405" s="8"/>
      <c r="S405" s="8"/>
      <c r="T405" s="8"/>
      <c r="U405" s="8"/>
      <c r="V405" s="8"/>
      <c r="W405" s="8"/>
      <c r="X405" s="8"/>
      <c r="Y405" s="8"/>
      <c r="Z405" s="8"/>
      <c r="AA405" s="8"/>
      <c r="AB405" s="8"/>
      <c r="AC405" s="8"/>
      <c r="AD405" s="8"/>
      <c r="AE405" s="8"/>
      <c r="AF405" s="8"/>
      <c r="AG405" s="8"/>
      <c r="AH405" s="8"/>
      <c r="AI405" s="8"/>
      <c r="AJ405" s="9"/>
      <c r="AK405" s="9"/>
      <c r="AL405" s="9"/>
      <c r="AM405" s="9"/>
      <c r="AN405" s="9"/>
      <c r="AO405" s="9"/>
      <c r="AP405" s="9"/>
      <c r="AQ405" s="9"/>
      <c r="AR405" s="9"/>
      <c r="AS405" s="9"/>
      <c r="AT405" s="9"/>
      <c r="AU405" s="9"/>
      <c r="AV405" s="9"/>
      <c r="AW405" s="9"/>
      <c r="AX405" s="9"/>
      <c r="AY405" s="9"/>
      <c r="AZ405" s="9"/>
      <c r="BA405" s="9"/>
      <c r="BB405" s="9"/>
      <c r="BC405" s="9"/>
      <c r="BD405" s="9"/>
      <c r="BE405" s="9"/>
      <c r="BF405" s="9"/>
      <c r="BG405" s="9"/>
      <c r="BH405" s="9"/>
      <c r="BI405" s="9"/>
      <c r="BJ405" s="9"/>
      <c r="BK405" s="9"/>
      <c r="BL405" s="9"/>
      <c r="BM405" s="9"/>
      <c r="BN405" s="9"/>
      <c r="BO405" s="9"/>
      <c r="BP405" s="9"/>
      <c r="BQ405" s="9"/>
      <c r="BR405" s="9"/>
      <c r="BS405" s="9"/>
      <c r="BT405" s="9"/>
      <c r="BU405" s="9"/>
      <c r="BV405" s="9"/>
      <c r="BW405" s="9"/>
      <c r="BX405" s="9"/>
      <c r="BY405" s="9"/>
      <c r="BZ405" s="9"/>
      <c r="CA405" s="9"/>
      <c r="CB405" s="9"/>
      <c r="CC405" s="9"/>
      <c r="CD405" s="9"/>
      <c r="CE405" s="9"/>
      <c r="CF405" s="9"/>
      <c r="CG405" s="9"/>
      <c r="CH405" s="9"/>
      <c r="CI405" s="9"/>
      <c r="CJ405" s="9"/>
      <c r="CK405" s="9"/>
      <c r="CL405" s="9"/>
      <c r="CM405" s="9"/>
      <c r="CN405" s="9"/>
      <c r="CO405" s="9"/>
      <c r="CP405" s="9"/>
      <c r="CQ405" s="9"/>
      <c r="CR405" s="9"/>
      <c r="CS405" s="9"/>
      <c r="CT405" s="9"/>
      <c r="CU405" s="9"/>
    </row>
    <row r="406" spans="1:99" s="10" customFormat="1" x14ac:dyDescent="0.2">
      <c r="A406" s="36"/>
      <c r="B406" s="36"/>
      <c r="C406" s="35"/>
      <c r="D406" s="49"/>
      <c r="E406" s="49"/>
      <c r="F406" s="49"/>
      <c r="G406" s="49"/>
      <c r="H406" s="48"/>
      <c r="I406" s="46"/>
      <c r="J406" s="7"/>
      <c r="K406" s="8"/>
      <c r="L406" s="8"/>
      <c r="M406" s="8"/>
      <c r="N406" s="8"/>
      <c r="O406" s="8"/>
      <c r="P406" s="8"/>
      <c r="Q406" s="8"/>
      <c r="R406" s="8"/>
      <c r="S406" s="8"/>
      <c r="T406" s="8"/>
      <c r="U406" s="8"/>
      <c r="V406" s="8"/>
      <c r="W406" s="8"/>
      <c r="X406" s="8"/>
      <c r="Y406" s="8"/>
      <c r="Z406" s="8"/>
      <c r="AA406" s="8"/>
      <c r="AB406" s="8"/>
      <c r="AC406" s="8"/>
      <c r="AD406" s="8"/>
      <c r="AE406" s="8"/>
      <c r="AF406" s="8"/>
      <c r="AG406" s="8"/>
      <c r="AH406" s="8"/>
      <c r="AI406" s="8"/>
      <c r="AJ406" s="9"/>
      <c r="AK406" s="9"/>
      <c r="AL406" s="9"/>
      <c r="AM406" s="9"/>
      <c r="AN406" s="9"/>
      <c r="AO406" s="9"/>
      <c r="AP406" s="9"/>
      <c r="AQ406" s="9"/>
      <c r="AR406" s="9"/>
      <c r="AS406" s="9"/>
      <c r="AT406" s="9"/>
      <c r="AU406" s="9"/>
      <c r="AV406" s="9"/>
      <c r="AW406" s="9"/>
      <c r="AX406" s="9"/>
      <c r="AY406" s="9"/>
      <c r="AZ406" s="9"/>
      <c r="BA406" s="9"/>
      <c r="BB406" s="9"/>
      <c r="BC406" s="9"/>
      <c r="BD406" s="9"/>
      <c r="BE406" s="9"/>
      <c r="BF406" s="9"/>
      <c r="BG406" s="9"/>
      <c r="BH406" s="9"/>
      <c r="BI406" s="9"/>
      <c r="BJ406" s="9"/>
      <c r="BK406" s="9"/>
      <c r="BL406" s="9"/>
      <c r="BM406" s="9"/>
      <c r="BN406" s="9"/>
      <c r="BO406" s="9"/>
      <c r="BP406" s="9"/>
      <c r="BQ406" s="9"/>
      <c r="BR406" s="9"/>
      <c r="BS406" s="9"/>
      <c r="BT406" s="9"/>
      <c r="BU406" s="9"/>
      <c r="BV406" s="9"/>
      <c r="BW406" s="9"/>
      <c r="BX406" s="9"/>
      <c r="BY406" s="9"/>
      <c r="BZ406" s="9"/>
      <c r="CA406" s="9"/>
      <c r="CB406" s="9"/>
      <c r="CC406" s="9"/>
      <c r="CD406" s="9"/>
      <c r="CE406" s="9"/>
      <c r="CF406" s="9"/>
      <c r="CG406" s="9"/>
      <c r="CH406" s="9"/>
      <c r="CI406" s="9"/>
      <c r="CJ406" s="9"/>
      <c r="CK406" s="9"/>
      <c r="CL406" s="9"/>
      <c r="CM406" s="9"/>
      <c r="CN406" s="9"/>
      <c r="CO406" s="9"/>
      <c r="CP406" s="9"/>
      <c r="CQ406" s="9"/>
      <c r="CR406" s="9"/>
      <c r="CS406" s="9"/>
      <c r="CT406" s="9"/>
      <c r="CU406" s="9"/>
    </row>
    <row r="407" spans="1:99" s="10" customFormat="1" x14ac:dyDescent="0.2">
      <c r="A407" s="36"/>
      <c r="B407" s="36"/>
      <c r="C407" s="35"/>
      <c r="D407" s="49"/>
      <c r="E407" s="49"/>
      <c r="F407" s="49"/>
      <c r="G407" s="49"/>
      <c r="H407" s="48"/>
      <c r="I407" s="46"/>
      <c r="J407" s="7"/>
      <c r="K407" s="8"/>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9"/>
      <c r="AK407" s="9"/>
      <c r="AL407" s="9"/>
      <c r="AM407" s="9"/>
      <c r="AN407" s="9"/>
      <c r="AO407" s="9"/>
      <c r="AP407" s="9"/>
      <c r="AQ407" s="9"/>
      <c r="AR407" s="9"/>
      <c r="AS407" s="9"/>
      <c r="AT407" s="9"/>
      <c r="AU407" s="9"/>
      <c r="AV407" s="9"/>
      <c r="AW407" s="9"/>
      <c r="AX407" s="9"/>
      <c r="AY407" s="9"/>
      <c r="AZ407" s="9"/>
      <c r="BA407" s="9"/>
      <c r="BB407" s="9"/>
      <c r="BC407" s="9"/>
      <c r="BD407" s="9"/>
      <c r="BE407" s="9"/>
      <c r="BF407" s="9"/>
      <c r="BG407" s="9"/>
      <c r="BH407" s="9"/>
      <c r="BI407" s="9"/>
      <c r="BJ407" s="9"/>
      <c r="BK407" s="9"/>
      <c r="BL407" s="9"/>
      <c r="BM407" s="9"/>
      <c r="BN407" s="9"/>
      <c r="BO407" s="9"/>
      <c r="BP407" s="9"/>
      <c r="BQ407" s="9"/>
      <c r="BR407" s="9"/>
      <c r="BS407" s="9"/>
      <c r="BT407" s="9"/>
      <c r="BU407" s="9"/>
      <c r="BV407" s="9"/>
      <c r="BW407" s="9"/>
      <c r="BX407" s="9"/>
      <c r="BY407" s="9"/>
      <c r="BZ407" s="9"/>
      <c r="CA407" s="9"/>
      <c r="CB407" s="9"/>
      <c r="CC407" s="9"/>
      <c r="CD407" s="9"/>
      <c r="CE407" s="9"/>
      <c r="CF407" s="9"/>
      <c r="CG407" s="9"/>
      <c r="CH407" s="9"/>
      <c r="CI407" s="9"/>
      <c r="CJ407" s="9"/>
      <c r="CK407" s="9"/>
      <c r="CL407" s="9"/>
      <c r="CM407" s="9"/>
      <c r="CN407" s="9"/>
      <c r="CO407" s="9"/>
      <c r="CP407" s="9"/>
      <c r="CQ407" s="9"/>
      <c r="CR407" s="9"/>
      <c r="CS407" s="9"/>
      <c r="CT407" s="9"/>
      <c r="CU407" s="9"/>
    </row>
    <row r="408" spans="1:99" s="10" customFormat="1" x14ac:dyDescent="0.2">
      <c r="A408" s="36"/>
      <c r="B408" s="36"/>
      <c r="C408" s="35"/>
      <c r="D408" s="49"/>
      <c r="E408" s="49"/>
      <c r="F408" s="49"/>
      <c r="G408" s="49"/>
      <c r="H408" s="48"/>
      <c r="I408" s="46"/>
      <c r="J408" s="7"/>
      <c r="K408" s="8"/>
      <c r="L408" s="8"/>
      <c r="M408" s="8"/>
      <c r="N408" s="8"/>
      <c r="O408" s="8"/>
      <c r="P408" s="8"/>
      <c r="Q408" s="8"/>
      <c r="R408" s="8"/>
      <c r="S408" s="8"/>
      <c r="T408" s="8"/>
      <c r="U408" s="8"/>
      <c r="V408" s="8"/>
      <c r="W408" s="8"/>
      <c r="X408" s="8"/>
      <c r="Y408" s="8"/>
      <c r="Z408" s="8"/>
      <c r="AA408" s="8"/>
      <c r="AB408" s="8"/>
      <c r="AC408" s="8"/>
      <c r="AD408" s="8"/>
      <c r="AE408" s="8"/>
      <c r="AF408" s="8"/>
      <c r="AG408" s="8"/>
      <c r="AH408" s="8"/>
      <c r="AI408" s="8"/>
      <c r="AJ408" s="9"/>
      <c r="AK408" s="9"/>
      <c r="AL408" s="9"/>
      <c r="AM408" s="9"/>
      <c r="AN408" s="9"/>
      <c r="AO408" s="9"/>
      <c r="AP408" s="9"/>
      <c r="AQ408" s="9"/>
      <c r="AR408" s="9"/>
      <c r="AS408" s="9"/>
      <c r="AT408" s="9"/>
      <c r="AU408" s="9"/>
      <c r="AV408" s="9"/>
      <c r="AW408" s="9"/>
      <c r="AX408" s="9"/>
      <c r="AY408" s="9"/>
      <c r="AZ408" s="9"/>
      <c r="BA408" s="9"/>
      <c r="BB408" s="9"/>
      <c r="BC408" s="9"/>
      <c r="BD408" s="9"/>
      <c r="BE408" s="9"/>
      <c r="BF408" s="9"/>
      <c r="BG408" s="9"/>
      <c r="BH408" s="9"/>
      <c r="BI408" s="9"/>
      <c r="BJ408" s="9"/>
      <c r="BK408" s="9"/>
      <c r="BL408" s="9"/>
      <c r="BM408" s="9"/>
      <c r="BN408" s="9"/>
      <c r="BO408" s="9"/>
      <c r="BP408" s="9"/>
      <c r="BQ408" s="9"/>
      <c r="BR408" s="9"/>
      <c r="BS408" s="9"/>
      <c r="BT408" s="9"/>
      <c r="BU408" s="9"/>
      <c r="BV408" s="9"/>
      <c r="BW408" s="9"/>
      <c r="BX408" s="9"/>
      <c r="BY408" s="9"/>
      <c r="BZ408" s="9"/>
      <c r="CA408" s="9"/>
      <c r="CB408" s="9"/>
      <c r="CC408" s="9"/>
      <c r="CD408" s="9"/>
      <c r="CE408" s="9"/>
      <c r="CF408" s="9"/>
      <c r="CG408" s="9"/>
      <c r="CH408" s="9"/>
      <c r="CI408" s="9"/>
      <c r="CJ408" s="9"/>
      <c r="CK408" s="9"/>
      <c r="CL408" s="9"/>
      <c r="CM408" s="9"/>
      <c r="CN408" s="9"/>
      <c r="CO408" s="9"/>
      <c r="CP408" s="9"/>
      <c r="CQ408" s="9"/>
      <c r="CR408" s="9"/>
      <c r="CS408" s="9"/>
      <c r="CT408" s="9"/>
      <c r="CU408" s="9"/>
    </row>
    <row r="409" spans="1:99" s="10" customFormat="1" x14ac:dyDescent="0.2">
      <c r="A409" s="36"/>
      <c r="B409" s="36"/>
      <c r="C409" s="35"/>
      <c r="D409" s="49"/>
      <c r="E409" s="49"/>
      <c r="F409" s="49"/>
      <c r="G409" s="49"/>
      <c r="H409" s="48"/>
      <c r="I409" s="46"/>
      <c r="J409" s="7"/>
      <c r="K409" s="8"/>
      <c r="L409" s="8"/>
      <c r="M409" s="8"/>
      <c r="N409" s="8"/>
      <c r="O409" s="8"/>
      <c r="P409" s="8"/>
      <c r="Q409" s="8"/>
      <c r="R409" s="8"/>
      <c r="S409" s="8"/>
      <c r="T409" s="8"/>
      <c r="U409" s="8"/>
      <c r="V409" s="8"/>
      <c r="W409" s="8"/>
      <c r="X409" s="8"/>
      <c r="Y409" s="8"/>
      <c r="Z409" s="8"/>
      <c r="AA409" s="8"/>
      <c r="AB409" s="8"/>
      <c r="AC409" s="8"/>
      <c r="AD409" s="8"/>
      <c r="AE409" s="8"/>
      <c r="AF409" s="8"/>
      <c r="AG409" s="8"/>
      <c r="AH409" s="8"/>
      <c r="AI409" s="8"/>
      <c r="AJ409" s="9"/>
      <c r="AK409" s="9"/>
      <c r="AL409" s="9"/>
      <c r="AM409" s="9"/>
      <c r="AN409" s="9"/>
      <c r="AO409" s="9"/>
      <c r="AP409" s="9"/>
      <c r="AQ409" s="9"/>
      <c r="AR409" s="9"/>
      <c r="AS409" s="9"/>
      <c r="AT409" s="9"/>
      <c r="AU409" s="9"/>
      <c r="AV409" s="9"/>
      <c r="AW409" s="9"/>
      <c r="AX409" s="9"/>
      <c r="AY409" s="9"/>
      <c r="AZ409" s="9"/>
      <c r="BA409" s="9"/>
      <c r="BB409" s="9"/>
      <c r="BC409" s="9"/>
      <c r="BD409" s="9"/>
      <c r="BE409" s="9"/>
      <c r="BF409" s="9"/>
      <c r="BG409" s="9"/>
      <c r="BH409" s="9"/>
      <c r="BI409" s="9"/>
      <c r="BJ409" s="9"/>
      <c r="BK409" s="9"/>
      <c r="BL409" s="9"/>
      <c r="BM409" s="9"/>
      <c r="BN409" s="9"/>
      <c r="BO409" s="9"/>
      <c r="BP409" s="9"/>
      <c r="BQ409" s="9"/>
      <c r="BR409" s="9"/>
      <c r="BS409" s="9"/>
      <c r="BT409" s="9"/>
      <c r="BU409" s="9"/>
      <c r="BV409" s="9"/>
      <c r="BW409" s="9"/>
      <c r="BX409" s="9"/>
      <c r="BY409" s="9"/>
      <c r="BZ409" s="9"/>
      <c r="CA409" s="9"/>
      <c r="CB409" s="9"/>
      <c r="CC409" s="9"/>
      <c r="CD409" s="9"/>
      <c r="CE409" s="9"/>
      <c r="CF409" s="9"/>
      <c r="CG409" s="9"/>
      <c r="CH409" s="9"/>
      <c r="CI409" s="9"/>
      <c r="CJ409" s="9"/>
      <c r="CK409" s="9"/>
      <c r="CL409" s="9"/>
      <c r="CM409" s="9"/>
      <c r="CN409" s="9"/>
      <c r="CO409" s="9"/>
      <c r="CP409" s="9"/>
      <c r="CQ409" s="9"/>
      <c r="CR409" s="9"/>
      <c r="CS409" s="9"/>
      <c r="CT409" s="9"/>
      <c r="CU409" s="9"/>
    </row>
    <row r="410" spans="1:99" s="10" customFormat="1" x14ac:dyDescent="0.2">
      <c r="A410" s="36"/>
      <c r="B410" s="36"/>
      <c r="C410" s="35"/>
      <c r="D410" s="49"/>
      <c r="E410" s="49"/>
      <c r="F410" s="49"/>
      <c r="G410" s="49"/>
      <c r="H410" s="48"/>
      <c r="I410" s="46"/>
      <c r="J410" s="7"/>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9"/>
      <c r="AK410" s="9"/>
      <c r="AL410" s="9"/>
      <c r="AM410" s="9"/>
      <c r="AN410" s="9"/>
      <c r="AO410" s="9"/>
      <c r="AP410" s="9"/>
      <c r="AQ410" s="9"/>
      <c r="AR410" s="9"/>
      <c r="AS410" s="9"/>
      <c r="AT410" s="9"/>
      <c r="AU410" s="9"/>
      <c r="AV410" s="9"/>
      <c r="AW410" s="9"/>
      <c r="AX410" s="9"/>
      <c r="AY410" s="9"/>
      <c r="AZ410" s="9"/>
      <c r="BA410" s="9"/>
      <c r="BB410" s="9"/>
      <c r="BC410" s="9"/>
      <c r="BD410" s="9"/>
      <c r="BE410" s="9"/>
      <c r="BF410" s="9"/>
      <c r="BG410" s="9"/>
      <c r="BH410" s="9"/>
      <c r="BI410" s="9"/>
      <c r="BJ410" s="9"/>
      <c r="BK410" s="9"/>
      <c r="BL410" s="9"/>
      <c r="BM410" s="9"/>
      <c r="BN410" s="9"/>
      <c r="BO410" s="9"/>
      <c r="BP410" s="9"/>
      <c r="BQ410" s="9"/>
      <c r="BR410" s="9"/>
      <c r="BS410" s="9"/>
      <c r="BT410" s="9"/>
      <c r="BU410" s="9"/>
      <c r="BV410" s="9"/>
      <c r="BW410" s="9"/>
      <c r="BX410" s="9"/>
      <c r="BY410" s="9"/>
      <c r="BZ410" s="9"/>
      <c r="CA410" s="9"/>
      <c r="CB410" s="9"/>
      <c r="CC410" s="9"/>
      <c r="CD410" s="9"/>
      <c r="CE410" s="9"/>
      <c r="CF410" s="9"/>
      <c r="CG410" s="9"/>
      <c r="CH410" s="9"/>
      <c r="CI410" s="9"/>
      <c r="CJ410" s="9"/>
      <c r="CK410" s="9"/>
      <c r="CL410" s="9"/>
      <c r="CM410" s="9"/>
      <c r="CN410" s="9"/>
      <c r="CO410" s="9"/>
      <c r="CP410" s="9"/>
      <c r="CQ410" s="9"/>
      <c r="CR410" s="9"/>
      <c r="CS410" s="9"/>
      <c r="CT410" s="9"/>
      <c r="CU410" s="9"/>
    </row>
    <row r="411" spans="1:99" s="10" customFormat="1" x14ac:dyDescent="0.2">
      <c r="A411" s="36"/>
      <c r="B411" s="36"/>
      <c r="C411" s="35"/>
      <c r="D411" s="49"/>
      <c r="E411" s="49"/>
      <c r="F411" s="49"/>
      <c r="G411" s="49"/>
      <c r="H411" s="48"/>
      <c r="I411" s="46"/>
      <c r="J411" s="7"/>
      <c r="K411" s="8"/>
      <c r="L411" s="8"/>
      <c r="M411" s="8"/>
      <c r="N411" s="8"/>
      <c r="O411" s="8"/>
      <c r="P411" s="8"/>
      <c r="Q411" s="8"/>
      <c r="R411" s="8"/>
      <c r="S411" s="8"/>
      <c r="T411" s="8"/>
      <c r="U411" s="8"/>
      <c r="V411" s="8"/>
      <c r="W411" s="8"/>
      <c r="X411" s="8"/>
      <c r="Y411" s="8"/>
      <c r="Z411" s="8"/>
      <c r="AA411" s="8"/>
      <c r="AB411" s="8"/>
      <c r="AC411" s="8"/>
      <c r="AD411" s="8"/>
      <c r="AE411" s="8"/>
      <c r="AF411" s="8"/>
      <c r="AG411" s="8"/>
      <c r="AH411" s="8"/>
      <c r="AI411" s="8"/>
      <c r="AJ411" s="9"/>
      <c r="AK411" s="9"/>
      <c r="AL411" s="9"/>
      <c r="AM411" s="9"/>
      <c r="AN411" s="9"/>
      <c r="AO411" s="9"/>
      <c r="AP411" s="9"/>
      <c r="AQ411" s="9"/>
      <c r="AR411" s="9"/>
      <c r="AS411" s="9"/>
      <c r="AT411" s="9"/>
      <c r="AU411" s="9"/>
      <c r="AV411" s="9"/>
      <c r="AW411" s="9"/>
      <c r="AX411" s="9"/>
      <c r="AY411" s="9"/>
      <c r="AZ411" s="9"/>
      <c r="BA411" s="9"/>
      <c r="BB411" s="9"/>
      <c r="BC411" s="9"/>
      <c r="BD411" s="9"/>
      <c r="BE411" s="9"/>
      <c r="BF411" s="9"/>
      <c r="BG411" s="9"/>
      <c r="BH411" s="9"/>
      <c r="BI411" s="9"/>
      <c r="BJ411" s="9"/>
      <c r="BK411" s="9"/>
      <c r="BL411" s="9"/>
      <c r="BM411" s="9"/>
      <c r="BN411" s="9"/>
      <c r="BO411" s="9"/>
      <c r="BP411" s="9"/>
      <c r="BQ411" s="9"/>
      <c r="BR411" s="9"/>
      <c r="BS411" s="9"/>
      <c r="BT411" s="9"/>
      <c r="BU411" s="9"/>
      <c r="BV411" s="9"/>
      <c r="BW411" s="9"/>
      <c r="BX411" s="9"/>
      <c r="BY411" s="9"/>
      <c r="BZ411" s="9"/>
      <c r="CA411" s="9"/>
      <c r="CB411" s="9"/>
      <c r="CC411" s="9"/>
      <c r="CD411" s="9"/>
      <c r="CE411" s="9"/>
      <c r="CF411" s="9"/>
      <c r="CG411" s="9"/>
      <c r="CH411" s="9"/>
      <c r="CI411" s="9"/>
      <c r="CJ411" s="9"/>
      <c r="CK411" s="9"/>
      <c r="CL411" s="9"/>
      <c r="CM411" s="9"/>
      <c r="CN411" s="9"/>
      <c r="CO411" s="9"/>
      <c r="CP411" s="9"/>
      <c r="CQ411" s="9"/>
      <c r="CR411" s="9"/>
      <c r="CS411" s="9"/>
      <c r="CT411" s="9"/>
      <c r="CU411" s="9"/>
    </row>
    <row r="412" spans="1:99" s="10" customFormat="1" x14ac:dyDescent="0.2">
      <c r="A412" s="36"/>
      <c r="B412" s="36"/>
      <c r="C412" s="35"/>
      <c r="D412" s="49"/>
      <c r="E412" s="49"/>
      <c r="F412" s="49"/>
      <c r="G412" s="49"/>
      <c r="H412" s="48"/>
      <c r="I412" s="46"/>
      <c r="J412" s="7"/>
      <c r="K412" s="8"/>
      <c r="L412" s="8"/>
      <c r="M412" s="8"/>
      <c r="N412" s="8"/>
      <c r="O412" s="8"/>
      <c r="P412" s="8"/>
      <c r="Q412" s="8"/>
      <c r="R412" s="8"/>
      <c r="S412" s="8"/>
      <c r="T412" s="8"/>
      <c r="U412" s="8"/>
      <c r="V412" s="8"/>
      <c r="W412" s="8"/>
      <c r="X412" s="8"/>
      <c r="Y412" s="8"/>
      <c r="Z412" s="8"/>
      <c r="AA412" s="8"/>
      <c r="AB412" s="8"/>
      <c r="AC412" s="8"/>
      <c r="AD412" s="8"/>
      <c r="AE412" s="8"/>
      <c r="AF412" s="8"/>
      <c r="AG412" s="8"/>
      <c r="AH412" s="8"/>
      <c r="AI412" s="8"/>
      <c r="AJ412" s="9"/>
      <c r="AK412" s="9"/>
      <c r="AL412" s="9"/>
      <c r="AM412" s="9"/>
      <c r="AN412" s="9"/>
      <c r="AO412" s="9"/>
      <c r="AP412" s="9"/>
      <c r="AQ412" s="9"/>
      <c r="AR412" s="9"/>
      <c r="AS412" s="9"/>
      <c r="AT412" s="9"/>
      <c r="AU412" s="9"/>
      <c r="AV412" s="9"/>
      <c r="AW412" s="9"/>
      <c r="AX412" s="9"/>
      <c r="AY412" s="9"/>
      <c r="AZ412" s="9"/>
      <c r="BA412" s="9"/>
      <c r="BB412" s="9"/>
      <c r="BC412" s="9"/>
      <c r="BD412" s="9"/>
      <c r="BE412" s="9"/>
      <c r="BF412" s="9"/>
      <c r="BG412" s="9"/>
      <c r="BH412" s="9"/>
      <c r="BI412" s="9"/>
      <c r="BJ412" s="9"/>
      <c r="BK412" s="9"/>
      <c r="BL412" s="9"/>
      <c r="BM412" s="9"/>
      <c r="BN412" s="9"/>
      <c r="BO412" s="9"/>
      <c r="BP412" s="9"/>
      <c r="BQ412" s="9"/>
      <c r="BR412" s="9"/>
      <c r="BS412" s="9"/>
      <c r="BT412" s="9"/>
      <c r="BU412" s="9"/>
      <c r="BV412" s="9"/>
      <c r="BW412" s="9"/>
      <c r="BX412" s="9"/>
      <c r="BY412" s="9"/>
      <c r="BZ412" s="9"/>
      <c r="CA412" s="9"/>
      <c r="CB412" s="9"/>
      <c r="CC412" s="9"/>
      <c r="CD412" s="9"/>
      <c r="CE412" s="9"/>
      <c r="CF412" s="9"/>
      <c r="CG412" s="9"/>
      <c r="CH412" s="9"/>
      <c r="CI412" s="9"/>
      <c r="CJ412" s="9"/>
      <c r="CK412" s="9"/>
      <c r="CL412" s="9"/>
      <c r="CM412" s="9"/>
      <c r="CN412" s="9"/>
      <c r="CO412" s="9"/>
      <c r="CP412" s="9"/>
      <c r="CQ412" s="9"/>
      <c r="CR412" s="9"/>
      <c r="CS412" s="9"/>
      <c r="CT412" s="9"/>
      <c r="CU412" s="9"/>
    </row>
    <row r="413" spans="1:99" s="10" customFormat="1" x14ac:dyDescent="0.2">
      <c r="A413" s="36"/>
      <c r="B413" s="36"/>
      <c r="C413" s="35"/>
      <c r="D413" s="49"/>
      <c r="E413" s="49"/>
      <c r="F413" s="49"/>
      <c r="G413" s="49"/>
      <c r="H413" s="48"/>
      <c r="I413" s="46"/>
      <c r="J413" s="7"/>
      <c r="K413" s="8"/>
      <c r="L413" s="8"/>
      <c r="M413" s="8"/>
      <c r="N413" s="8"/>
      <c r="O413" s="8"/>
      <c r="P413" s="8"/>
      <c r="Q413" s="8"/>
      <c r="R413" s="8"/>
      <c r="S413" s="8"/>
      <c r="T413" s="8"/>
      <c r="U413" s="8"/>
      <c r="V413" s="8"/>
      <c r="W413" s="8"/>
      <c r="X413" s="8"/>
      <c r="Y413" s="8"/>
      <c r="Z413" s="8"/>
      <c r="AA413" s="8"/>
      <c r="AB413" s="8"/>
      <c r="AC413" s="8"/>
      <c r="AD413" s="8"/>
      <c r="AE413" s="8"/>
      <c r="AF413" s="8"/>
      <c r="AG413" s="8"/>
      <c r="AH413" s="8"/>
      <c r="AI413" s="8"/>
      <c r="AJ413" s="9"/>
      <c r="AK413" s="9"/>
      <c r="AL413" s="9"/>
      <c r="AM413" s="9"/>
      <c r="AN413" s="9"/>
      <c r="AO413" s="9"/>
      <c r="AP413" s="9"/>
      <c r="AQ413" s="9"/>
      <c r="AR413" s="9"/>
      <c r="AS413" s="9"/>
      <c r="AT413" s="9"/>
      <c r="AU413" s="9"/>
      <c r="AV413" s="9"/>
      <c r="AW413" s="9"/>
      <c r="AX413" s="9"/>
      <c r="AY413" s="9"/>
      <c r="AZ413" s="9"/>
      <c r="BA413" s="9"/>
      <c r="BB413" s="9"/>
      <c r="BC413" s="9"/>
      <c r="BD413" s="9"/>
      <c r="BE413" s="9"/>
      <c r="BF413" s="9"/>
      <c r="BG413" s="9"/>
      <c r="BH413" s="9"/>
      <c r="BI413" s="9"/>
      <c r="BJ413" s="9"/>
      <c r="BK413" s="9"/>
      <c r="BL413" s="9"/>
      <c r="BM413" s="9"/>
      <c r="BN413" s="9"/>
      <c r="BO413" s="9"/>
      <c r="BP413" s="9"/>
      <c r="BQ413" s="9"/>
      <c r="BR413" s="9"/>
      <c r="BS413" s="9"/>
      <c r="BT413" s="9"/>
      <c r="BU413" s="9"/>
      <c r="BV413" s="9"/>
      <c r="BW413" s="9"/>
      <c r="BX413" s="9"/>
      <c r="BY413" s="9"/>
      <c r="BZ413" s="9"/>
      <c r="CA413" s="9"/>
      <c r="CB413" s="9"/>
      <c r="CC413" s="9"/>
      <c r="CD413" s="9"/>
      <c r="CE413" s="9"/>
      <c r="CF413" s="9"/>
      <c r="CG413" s="9"/>
      <c r="CH413" s="9"/>
      <c r="CI413" s="9"/>
      <c r="CJ413" s="9"/>
      <c r="CK413" s="9"/>
      <c r="CL413" s="9"/>
      <c r="CM413" s="9"/>
      <c r="CN413" s="9"/>
      <c r="CO413" s="9"/>
      <c r="CP413" s="9"/>
      <c r="CQ413" s="9"/>
      <c r="CR413" s="9"/>
      <c r="CS413" s="9"/>
      <c r="CT413" s="9"/>
      <c r="CU413" s="9"/>
    </row>
    <row r="414" spans="1:99" s="10" customFormat="1" x14ac:dyDescent="0.2">
      <c r="A414" s="36"/>
      <c r="B414" s="36"/>
      <c r="C414" s="35"/>
      <c r="D414" s="49"/>
      <c r="E414" s="49"/>
      <c r="F414" s="49"/>
      <c r="G414" s="49"/>
      <c r="H414" s="48"/>
      <c r="I414" s="46"/>
      <c r="J414" s="7"/>
      <c r="K414" s="8"/>
      <c r="L414" s="8"/>
      <c r="M414" s="8"/>
      <c r="N414" s="8"/>
      <c r="O414" s="8"/>
      <c r="P414" s="8"/>
      <c r="Q414" s="8"/>
      <c r="R414" s="8"/>
      <c r="S414" s="8"/>
      <c r="T414" s="8"/>
      <c r="U414" s="8"/>
      <c r="V414" s="8"/>
      <c r="W414" s="8"/>
      <c r="X414" s="8"/>
      <c r="Y414" s="8"/>
      <c r="Z414" s="8"/>
      <c r="AA414" s="8"/>
      <c r="AB414" s="8"/>
      <c r="AC414" s="8"/>
      <c r="AD414" s="8"/>
      <c r="AE414" s="8"/>
      <c r="AF414" s="8"/>
      <c r="AG414" s="8"/>
      <c r="AH414" s="8"/>
      <c r="AI414" s="8"/>
      <c r="AJ414" s="9"/>
      <c r="AK414" s="9"/>
      <c r="AL414" s="9"/>
      <c r="AM414" s="9"/>
      <c r="AN414" s="9"/>
      <c r="AO414" s="9"/>
      <c r="AP414" s="9"/>
      <c r="AQ414" s="9"/>
      <c r="AR414" s="9"/>
      <c r="AS414" s="9"/>
      <c r="AT414" s="9"/>
      <c r="AU414" s="9"/>
      <c r="AV414" s="9"/>
      <c r="AW414" s="9"/>
      <c r="AX414" s="9"/>
      <c r="AY414" s="9"/>
      <c r="AZ414" s="9"/>
      <c r="BA414" s="9"/>
      <c r="BB414" s="9"/>
      <c r="BC414" s="9"/>
      <c r="BD414" s="9"/>
      <c r="BE414" s="9"/>
      <c r="BF414" s="9"/>
      <c r="BG414" s="9"/>
      <c r="BH414" s="9"/>
      <c r="BI414" s="9"/>
      <c r="BJ414" s="9"/>
      <c r="BK414" s="9"/>
      <c r="BL414" s="9"/>
      <c r="BM414" s="9"/>
      <c r="BN414" s="9"/>
      <c r="BO414" s="9"/>
      <c r="BP414" s="9"/>
      <c r="BQ414" s="9"/>
      <c r="BR414" s="9"/>
      <c r="BS414" s="9"/>
      <c r="BT414" s="9"/>
      <c r="BU414" s="9"/>
      <c r="BV414" s="9"/>
      <c r="BW414" s="9"/>
      <c r="BX414" s="9"/>
      <c r="BY414" s="9"/>
      <c r="BZ414" s="9"/>
      <c r="CA414" s="9"/>
      <c r="CB414" s="9"/>
      <c r="CC414" s="9"/>
      <c r="CD414" s="9"/>
      <c r="CE414" s="9"/>
      <c r="CF414" s="9"/>
      <c r="CG414" s="9"/>
      <c r="CH414" s="9"/>
      <c r="CI414" s="9"/>
      <c r="CJ414" s="9"/>
      <c r="CK414" s="9"/>
      <c r="CL414" s="9"/>
      <c r="CM414" s="9"/>
      <c r="CN414" s="9"/>
      <c r="CO414" s="9"/>
      <c r="CP414" s="9"/>
      <c r="CQ414" s="9"/>
      <c r="CR414" s="9"/>
      <c r="CS414" s="9"/>
      <c r="CT414" s="9"/>
      <c r="CU414" s="9"/>
    </row>
    <row r="415" spans="1:99" s="10" customFormat="1" x14ac:dyDescent="0.2">
      <c r="A415" s="36"/>
      <c r="B415" s="36"/>
      <c r="C415" s="35"/>
      <c r="D415" s="49"/>
      <c r="E415" s="49"/>
      <c r="F415" s="49"/>
      <c r="G415" s="49"/>
      <c r="H415" s="48"/>
      <c r="I415" s="46"/>
      <c r="J415" s="7"/>
      <c r="K415" s="8"/>
      <c r="L415" s="8"/>
      <c r="M415" s="8"/>
      <c r="N415" s="8"/>
      <c r="O415" s="8"/>
      <c r="P415" s="8"/>
      <c r="Q415" s="8"/>
      <c r="R415" s="8"/>
      <c r="S415" s="8"/>
      <c r="T415" s="8"/>
      <c r="U415" s="8"/>
      <c r="V415" s="8"/>
      <c r="W415" s="8"/>
      <c r="X415" s="8"/>
      <c r="Y415" s="8"/>
      <c r="Z415" s="8"/>
      <c r="AA415" s="8"/>
      <c r="AB415" s="8"/>
      <c r="AC415" s="8"/>
      <c r="AD415" s="8"/>
      <c r="AE415" s="8"/>
      <c r="AF415" s="8"/>
      <c r="AG415" s="8"/>
      <c r="AH415" s="8"/>
      <c r="AI415" s="8"/>
      <c r="AJ415" s="9"/>
      <c r="AK415" s="9"/>
      <c r="AL415" s="9"/>
      <c r="AM415" s="9"/>
      <c r="AN415" s="9"/>
      <c r="AO415" s="9"/>
      <c r="AP415" s="9"/>
      <c r="AQ415" s="9"/>
      <c r="AR415" s="9"/>
      <c r="AS415" s="9"/>
      <c r="AT415" s="9"/>
      <c r="AU415" s="9"/>
      <c r="AV415" s="9"/>
      <c r="AW415" s="9"/>
      <c r="AX415" s="9"/>
      <c r="AY415" s="9"/>
      <c r="AZ415" s="9"/>
      <c r="BA415" s="9"/>
      <c r="BB415" s="9"/>
      <c r="BC415" s="9"/>
      <c r="BD415" s="9"/>
      <c r="BE415" s="9"/>
      <c r="BF415" s="9"/>
      <c r="BG415" s="9"/>
      <c r="BH415" s="9"/>
      <c r="BI415" s="9"/>
      <c r="BJ415" s="9"/>
      <c r="BK415" s="9"/>
      <c r="BL415" s="9"/>
      <c r="BM415" s="9"/>
      <c r="BN415" s="9"/>
      <c r="BO415" s="9"/>
      <c r="BP415" s="9"/>
      <c r="BQ415" s="9"/>
      <c r="BR415" s="9"/>
      <c r="BS415" s="9"/>
      <c r="BT415" s="9"/>
      <c r="BU415" s="9"/>
      <c r="BV415" s="9"/>
      <c r="BW415" s="9"/>
      <c r="BX415" s="9"/>
      <c r="BY415" s="9"/>
      <c r="BZ415" s="9"/>
      <c r="CA415" s="9"/>
      <c r="CB415" s="9"/>
      <c r="CC415" s="9"/>
      <c r="CD415" s="9"/>
      <c r="CE415" s="9"/>
      <c r="CF415" s="9"/>
      <c r="CG415" s="9"/>
      <c r="CH415" s="9"/>
      <c r="CI415" s="9"/>
      <c r="CJ415" s="9"/>
      <c r="CK415" s="9"/>
      <c r="CL415" s="9"/>
      <c r="CM415" s="9"/>
      <c r="CN415" s="9"/>
      <c r="CO415" s="9"/>
      <c r="CP415" s="9"/>
      <c r="CQ415" s="9"/>
      <c r="CR415" s="9"/>
      <c r="CS415" s="9"/>
      <c r="CT415" s="9"/>
      <c r="CU415" s="9"/>
    </row>
    <row r="416" spans="1:99" s="10" customFormat="1" x14ac:dyDescent="0.2">
      <c r="A416" s="36"/>
      <c r="B416" s="36"/>
      <c r="C416" s="35"/>
      <c r="D416" s="49"/>
      <c r="E416" s="49"/>
      <c r="F416" s="49"/>
      <c r="G416" s="49"/>
      <c r="H416" s="48"/>
      <c r="I416" s="46"/>
      <c r="J416" s="7"/>
      <c r="K416" s="8"/>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9"/>
      <c r="AK416" s="9"/>
      <c r="AL416" s="9"/>
      <c r="AM416" s="9"/>
      <c r="AN416" s="9"/>
      <c r="AO416" s="9"/>
      <c r="AP416" s="9"/>
      <c r="AQ416" s="9"/>
      <c r="AR416" s="9"/>
      <c r="AS416" s="9"/>
      <c r="AT416" s="9"/>
      <c r="AU416" s="9"/>
      <c r="AV416" s="9"/>
      <c r="AW416" s="9"/>
      <c r="AX416" s="9"/>
      <c r="AY416" s="9"/>
      <c r="AZ416" s="9"/>
      <c r="BA416" s="9"/>
      <c r="BB416" s="9"/>
      <c r="BC416" s="9"/>
      <c r="BD416" s="9"/>
      <c r="BE416" s="9"/>
      <c r="BF416" s="9"/>
      <c r="BG416" s="9"/>
      <c r="BH416" s="9"/>
      <c r="BI416" s="9"/>
      <c r="BJ416" s="9"/>
      <c r="BK416" s="9"/>
      <c r="BL416" s="9"/>
      <c r="BM416" s="9"/>
      <c r="BN416" s="9"/>
      <c r="BO416" s="9"/>
      <c r="BP416" s="9"/>
      <c r="BQ416" s="9"/>
      <c r="BR416" s="9"/>
      <c r="BS416" s="9"/>
      <c r="BT416" s="9"/>
      <c r="BU416" s="9"/>
      <c r="BV416" s="9"/>
      <c r="BW416" s="9"/>
      <c r="BX416" s="9"/>
      <c r="BY416" s="9"/>
      <c r="BZ416" s="9"/>
      <c r="CA416" s="9"/>
      <c r="CB416" s="9"/>
      <c r="CC416" s="9"/>
      <c r="CD416" s="9"/>
      <c r="CE416" s="9"/>
      <c r="CF416" s="9"/>
      <c r="CG416" s="9"/>
      <c r="CH416" s="9"/>
      <c r="CI416" s="9"/>
      <c r="CJ416" s="9"/>
      <c r="CK416" s="9"/>
      <c r="CL416" s="9"/>
      <c r="CM416" s="9"/>
      <c r="CN416" s="9"/>
      <c r="CO416" s="9"/>
      <c r="CP416" s="9"/>
      <c r="CQ416" s="9"/>
      <c r="CR416" s="9"/>
      <c r="CS416" s="9"/>
      <c r="CT416" s="9"/>
      <c r="CU416" s="9"/>
    </row>
    <row r="417" spans="1:99" s="10" customFormat="1" x14ac:dyDescent="0.2">
      <c r="A417" s="36"/>
      <c r="B417" s="36"/>
      <c r="C417" s="35"/>
      <c r="D417" s="49"/>
      <c r="E417" s="49"/>
      <c r="F417" s="49"/>
      <c r="G417" s="49"/>
      <c r="H417" s="48"/>
      <c r="I417" s="46"/>
      <c r="J417" s="7"/>
      <c r="K417" s="8"/>
      <c r="L417" s="8"/>
      <c r="M417" s="8"/>
      <c r="N417" s="8"/>
      <c r="O417" s="8"/>
      <c r="P417" s="8"/>
      <c r="Q417" s="8"/>
      <c r="R417" s="8"/>
      <c r="S417" s="8"/>
      <c r="T417" s="8"/>
      <c r="U417" s="8"/>
      <c r="V417" s="8"/>
      <c r="W417" s="8"/>
      <c r="X417" s="8"/>
      <c r="Y417" s="8"/>
      <c r="Z417" s="8"/>
      <c r="AA417" s="8"/>
      <c r="AB417" s="8"/>
      <c r="AC417" s="8"/>
      <c r="AD417" s="8"/>
      <c r="AE417" s="8"/>
      <c r="AF417" s="8"/>
      <c r="AG417" s="8"/>
      <c r="AH417" s="8"/>
      <c r="AI417" s="8"/>
      <c r="AJ417" s="9"/>
      <c r="AK417" s="9"/>
      <c r="AL417" s="9"/>
      <c r="AM417" s="9"/>
      <c r="AN417" s="9"/>
      <c r="AO417" s="9"/>
      <c r="AP417" s="9"/>
      <c r="AQ417" s="9"/>
      <c r="AR417" s="9"/>
      <c r="AS417" s="9"/>
      <c r="AT417" s="9"/>
      <c r="AU417" s="9"/>
      <c r="AV417" s="9"/>
      <c r="AW417" s="9"/>
      <c r="AX417" s="9"/>
      <c r="AY417" s="9"/>
      <c r="AZ417" s="9"/>
      <c r="BA417" s="9"/>
      <c r="BB417" s="9"/>
      <c r="BC417" s="9"/>
      <c r="BD417" s="9"/>
      <c r="BE417" s="9"/>
      <c r="BF417" s="9"/>
      <c r="BG417" s="9"/>
      <c r="BH417" s="9"/>
      <c r="BI417" s="9"/>
      <c r="BJ417" s="9"/>
      <c r="BK417" s="9"/>
      <c r="BL417" s="9"/>
      <c r="BM417" s="9"/>
      <c r="BN417" s="9"/>
      <c r="BO417" s="9"/>
      <c r="BP417" s="9"/>
      <c r="BQ417" s="9"/>
      <c r="BR417" s="9"/>
      <c r="BS417" s="9"/>
      <c r="BT417" s="9"/>
      <c r="BU417" s="9"/>
      <c r="BV417" s="9"/>
      <c r="BW417" s="9"/>
      <c r="BX417" s="9"/>
      <c r="BY417" s="9"/>
      <c r="BZ417" s="9"/>
      <c r="CA417" s="9"/>
      <c r="CB417" s="9"/>
      <c r="CC417" s="9"/>
      <c r="CD417" s="9"/>
      <c r="CE417" s="9"/>
      <c r="CF417" s="9"/>
      <c r="CG417" s="9"/>
      <c r="CH417" s="9"/>
      <c r="CI417" s="9"/>
      <c r="CJ417" s="9"/>
      <c r="CK417" s="9"/>
      <c r="CL417" s="9"/>
      <c r="CM417" s="9"/>
      <c r="CN417" s="9"/>
      <c r="CO417" s="9"/>
      <c r="CP417" s="9"/>
      <c r="CQ417" s="9"/>
      <c r="CR417" s="9"/>
      <c r="CS417" s="9"/>
      <c r="CT417" s="9"/>
      <c r="CU417" s="9"/>
    </row>
    <row r="418" spans="1:99" s="10" customFormat="1" x14ac:dyDescent="0.2">
      <c r="A418" s="36"/>
      <c r="B418" s="36"/>
      <c r="C418" s="35"/>
      <c r="D418" s="49"/>
      <c r="E418" s="49"/>
      <c r="F418" s="49"/>
      <c r="G418" s="49"/>
      <c r="H418" s="48"/>
      <c r="I418" s="46"/>
      <c r="J418" s="7"/>
      <c r="K418" s="8"/>
      <c r="L418" s="8"/>
      <c r="M418" s="8"/>
      <c r="N418" s="8"/>
      <c r="O418" s="8"/>
      <c r="P418" s="8"/>
      <c r="Q418" s="8"/>
      <c r="R418" s="8"/>
      <c r="S418" s="8"/>
      <c r="T418" s="8"/>
      <c r="U418" s="8"/>
      <c r="V418" s="8"/>
      <c r="W418" s="8"/>
      <c r="X418" s="8"/>
      <c r="Y418" s="8"/>
      <c r="Z418" s="8"/>
      <c r="AA418" s="8"/>
      <c r="AB418" s="8"/>
      <c r="AC418" s="8"/>
      <c r="AD418" s="8"/>
      <c r="AE418" s="8"/>
      <c r="AF418" s="8"/>
      <c r="AG418" s="8"/>
      <c r="AH418" s="8"/>
      <c r="AI418" s="8"/>
      <c r="AJ418" s="9"/>
      <c r="AK418" s="9"/>
      <c r="AL418" s="9"/>
      <c r="AM418" s="9"/>
      <c r="AN418" s="9"/>
      <c r="AO418" s="9"/>
      <c r="AP418" s="9"/>
      <c r="AQ418" s="9"/>
      <c r="AR418" s="9"/>
      <c r="AS418" s="9"/>
      <c r="AT418" s="9"/>
      <c r="AU418" s="9"/>
      <c r="AV418" s="9"/>
      <c r="AW418" s="9"/>
      <c r="AX418" s="9"/>
      <c r="AY418" s="9"/>
      <c r="AZ418" s="9"/>
      <c r="BA418" s="9"/>
      <c r="BB418" s="9"/>
      <c r="BC418" s="9"/>
      <c r="BD418" s="9"/>
      <c r="BE418" s="9"/>
      <c r="BF418" s="9"/>
      <c r="BG418" s="9"/>
      <c r="BH418" s="9"/>
      <c r="BI418" s="9"/>
      <c r="BJ418" s="9"/>
      <c r="BK418" s="9"/>
      <c r="BL418" s="9"/>
      <c r="BM418" s="9"/>
      <c r="BN418" s="9"/>
      <c r="BO418" s="9"/>
      <c r="BP418" s="9"/>
      <c r="BQ418" s="9"/>
      <c r="BR418" s="9"/>
      <c r="BS418" s="9"/>
      <c r="BT418" s="9"/>
      <c r="BU418" s="9"/>
      <c r="BV418" s="9"/>
      <c r="BW418" s="9"/>
      <c r="BX418" s="9"/>
      <c r="BY418" s="9"/>
      <c r="BZ418" s="9"/>
      <c r="CA418" s="9"/>
      <c r="CB418" s="9"/>
      <c r="CC418" s="9"/>
      <c r="CD418" s="9"/>
      <c r="CE418" s="9"/>
      <c r="CF418" s="9"/>
      <c r="CG418" s="9"/>
      <c r="CH418" s="9"/>
      <c r="CI418" s="9"/>
      <c r="CJ418" s="9"/>
      <c r="CK418" s="9"/>
      <c r="CL418" s="9"/>
      <c r="CM418" s="9"/>
      <c r="CN418" s="9"/>
      <c r="CO418" s="9"/>
      <c r="CP418" s="9"/>
      <c r="CQ418" s="9"/>
      <c r="CR418" s="9"/>
      <c r="CS418" s="9"/>
      <c r="CT418" s="9"/>
      <c r="CU418" s="9"/>
    </row>
    <row r="419" spans="1:99" s="10" customFormat="1" x14ac:dyDescent="0.2">
      <c r="A419" s="36"/>
      <c r="B419" s="36"/>
      <c r="C419" s="35"/>
      <c r="D419" s="49"/>
      <c r="E419" s="49"/>
      <c r="F419" s="49"/>
      <c r="G419" s="49"/>
      <c r="H419" s="48"/>
      <c r="I419" s="46"/>
      <c r="J419" s="7"/>
      <c r="K419" s="8"/>
      <c r="L419" s="8"/>
      <c r="M419" s="8"/>
      <c r="N419" s="8"/>
      <c r="O419" s="8"/>
      <c r="P419" s="8"/>
      <c r="Q419" s="8"/>
      <c r="R419" s="8"/>
      <c r="S419" s="8"/>
      <c r="T419" s="8"/>
      <c r="U419" s="8"/>
      <c r="V419" s="8"/>
      <c r="W419" s="8"/>
      <c r="X419" s="8"/>
      <c r="Y419" s="8"/>
      <c r="Z419" s="8"/>
      <c r="AA419" s="8"/>
      <c r="AB419" s="8"/>
      <c r="AC419" s="8"/>
      <c r="AD419" s="8"/>
      <c r="AE419" s="8"/>
      <c r="AF419" s="8"/>
      <c r="AG419" s="8"/>
      <c r="AH419" s="8"/>
      <c r="AI419" s="8"/>
      <c r="AJ419" s="9"/>
      <c r="AK419" s="9"/>
      <c r="AL419" s="9"/>
      <c r="AM419" s="9"/>
      <c r="AN419" s="9"/>
      <c r="AO419" s="9"/>
      <c r="AP419" s="9"/>
      <c r="AQ419" s="9"/>
      <c r="AR419" s="9"/>
      <c r="AS419" s="9"/>
      <c r="AT419" s="9"/>
      <c r="AU419" s="9"/>
      <c r="AV419" s="9"/>
      <c r="AW419" s="9"/>
      <c r="AX419" s="9"/>
      <c r="AY419" s="9"/>
      <c r="AZ419" s="9"/>
      <c r="BA419" s="9"/>
      <c r="BB419" s="9"/>
      <c r="BC419" s="9"/>
      <c r="BD419" s="9"/>
      <c r="BE419" s="9"/>
      <c r="BF419" s="9"/>
      <c r="BG419" s="9"/>
      <c r="BH419" s="9"/>
      <c r="BI419" s="9"/>
      <c r="BJ419" s="9"/>
      <c r="BK419" s="9"/>
      <c r="BL419" s="9"/>
      <c r="BM419" s="9"/>
      <c r="BN419" s="9"/>
      <c r="BO419" s="9"/>
      <c r="BP419" s="9"/>
      <c r="BQ419" s="9"/>
      <c r="BR419" s="9"/>
      <c r="BS419" s="9"/>
      <c r="BT419" s="9"/>
      <c r="BU419" s="9"/>
      <c r="BV419" s="9"/>
      <c r="BW419" s="9"/>
      <c r="BX419" s="9"/>
      <c r="BY419" s="9"/>
      <c r="BZ419" s="9"/>
      <c r="CA419" s="9"/>
      <c r="CB419" s="9"/>
      <c r="CC419" s="9"/>
      <c r="CD419" s="9"/>
      <c r="CE419" s="9"/>
      <c r="CF419" s="9"/>
      <c r="CG419" s="9"/>
      <c r="CH419" s="9"/>
      <c r="CI419" s="9"/>
      <c r="CJ419" s="9"/>
      <c r="CK419" s="9"/>
      <c r="CL419" s="9"/>
      <c r="CM419" s="9"/>
      <c r="CN419" s="9"/>
      <c r="CO419" s="9"/>
      <c r="CP419" s="9"/>
      <c r="CQ419" s="9"/>
      <c r="CR419" s="9"/>
      <c r="CS419" s="9"/>
      <c r="CT419" s="9"/>
      <c r="CU419" s="9"/>
    </row>
    <row r="420" spans="1:99" s="10" customFormat="1" x14ac:dyDescent="0.2">
      <c r="A420" s="36"/>
      <c r="B420" s="36"/>
      <c r="C420" s="35"/>
      <c r="D420" s="49"/>
      <c r="E420" s="49"/>
      <c r="F420" s="49"/>
      <c r="G420" s="49"/>
      <c r="H420" s="48"/>
      <c r="I420" s="46"/>
      <c r="J420" s="7"/>
      <c r="K420" s="8"/>
      <c r="L420" s="8"/>
      <c r="M420" s="8"/>
      <c r="N420" s="8"/>
      <c r="O420" s="8"/>
      <c r="P420" s="8"/>
      <c r="Q420" s="8"/>
      <c r="R420" s="8"/>
      <c r="S420" s="8"/>
      <c r="T420" s="8"/>
      <c r="U420" s="8"/>
      <c r="V420" s="8"/>
      <c r="W420" s="8"/>
      <c r="X420" s="8"/>
      <c r="Y420" s="8"/>
      <c r="Z420" s="8"/>
      <c r="AA420" s="8"/>
      <c r="AB420" s="8"/>
      <c r="AC420" s="8"/>
      <c r="AD420" s="8"/>
      <c r="AE420" s="8"/>
      <c r="AF420" s="8"/>
      <c r="AG420" s="8"/>
      <c r="AH420" s="8"/>
      <c r="AI420" s="8"/>
      <c r="AJ420" s="9"/>
      <c r="AK420" s="9"/>
      <c r="AL420" s="9"/>
      <c r="AM420" s="9"/>
      <c r="AN420" s="9"/>
      <c r="AO420" s="9"/>
      <c r="AP420" s="9"/>
      <c r="AQ420" s="9"/>
      <c r="AR420" s="9"/>
      <c r="AS420" s="9"/>
      <c r="AT420" s="9"/>
      <c r="AU420" s="9"/>
      <c r="AV420" s="9"/>
      <c r="AW420" s="9"/>
      <c r="AX420" s="9"/>
      <c r="AY420" s="9"/>
      <c r="AZ420" s="9"/>
      <c r="BA420" s="9"/>
      <c r="BB420" s="9"/>
      <c r="BC420" s="9"/>
      <c r="BD420" s="9"/>
      <c r="BE420" s="9"/>
      <c r="BF420" s="9"/>
      <c r="BG420" s="9"/>
      <c r="BH420" s="9"/>
      <c r="BI420" s="9"/>
      <c r="BJ420" s="9"/>
      <c r="BK420" s="9"/>
      <c r="BL420" s="9"/>
      <c r="BM420" s="9"/>
      <c r="BN420" s="9"/>
      <c r="BO420" s="9"/>
      <c r="BP420" s="9"/>
      <c r="BQ420" s="9"/>
      <c r="BR420" s="9"/>
      <c r="BS420" s="9"/>
      <c r="BT420" s="9"/>
      <c r="BU420" s="9"/>
      <c r="BV420" s="9"/>
      <c r="BW420" s="9"/>
      <c r="BX420" s="9"/>
      <c r="BY420" s="9"/>
      <c r="BZ420" s="9"/>
      <c r="CA420" s="9"/>
      <c r="CB420" s="9"/>
      <c r="CC420" s="9"/>
      <c r="CD420" s="9"/>
      <c r="CE420" s="9"/>
      <c r="CF420" s="9"/>
      <c r="CG420" s="9"/>
      <c r="CH420" s="9"/>
      <c r="CI420" s="9"/>
      <c r="CJ420" s="9"/>
      <c r="CK420" s="9"/>
      <c r="CL420" s="9"/>
      <c r="CM420" s="9"/>
      <c r="CN420" s="9"/>
      <c r="CO420" s="9"/>
      <c r="CP420" s="9"/>
      <c r="CQ420" s="9"/>
      <c r="CR420" s="9"/>
      <c r="CS420" s="9"/>
      <c r="CT420" s="9"/>
      <c r="CU420" s="9"/>
    </row>
    <row r="421" spans="1:99" s="10" customFormat="1" x14ac:dyDescent="0.2">
      <c r="A421" s="36"/>
      <c r="B421" s="36"/>
      <c r="C421" s="35"/>
      <c r="D421" s="49"/>
      <c r="E421" s="49"/>
      <c r="F421" s="49"/>
      <c r="G421" s="49"/>
      <c r="H421" s="48"/>
      <c r="I421" s="46"/>
      <c r="J421" s="7"/>
      <c r="K421" s="8"/>
      <c r="L421" s="8"/>
      <c r="M421" s="8"/>
      <c r="N421" s="8"/>
      <c r="O421" s="8"/>
      <c r="P421" s="8"/>
      <c r="Q421" s="8"/>
      <c r="R421" s="8"/>
      <c r="S421" s="8"/>
      <c r="T421" s="8"/>
      <c r="U421" s="8"/>
      <c r="V421" s="8"/>
      <c r="W421" s="8"/>
      <c r="X421" s="8"/>
      <c r="Y421" s="8"/>
      <c r="Z421" s="8"/>
      <c r="AA421" s="8"/>
      <c r="AB421" s="8"/>
      <c r="AC421" s="8"/>
      <c r="AD421" s="8"/>
      <c r="AE421" s="8"/>
      <c r="AF421" s="8"/>
      <c r="AG421" s="8"/>
      <c r="AH421" s="8"/>
      <c r="AI421" s="8"/>
      <c r="AJ421" s="9"/>
      <c r="AK421" s="9"/>
      <c r="AL421" s="9"/>
      <c r="AM421" s="9"/>
      <c r="AN421" s="9"/>
      <c r="AO421" s="9"/>
      <c r="AP421" s="9"/>
      <c r="AQ421" s="9"/>
      <c r="AR421" s="9"/>
      <c r="AS421" s="9"/>
      <c r="AT421" s="9"/>
      <c r="AU421" s="9"/>
      <c r="AV421" s="9"/>
      <c r="AW421" s="9"/>
      <c r="AX421" s="9"/>
      <c r="AY421" s="9"/>
      <c r="AZ421" s="9"/>
      <c r="BA421" s="9"/>
      <c r="BB421" s="9"/>
      <c r="BC421" s="9"/>
      <c r="BD421" s="9"/>
      <c r="BE421" s="9"/>
      <c r="BF421" s="9"/>
      <c r="BG421" s="9"/>
      <c r="BH421" s="9"/>
      <c r="BI421" s="9"/>
      <c r="BJ421" s="9"/>
      <c r="BK421" s="9"/>
      <c r="BL421" s="9"/>
      <c r="BM421" s="9"/>
      <c r="BN421" s="9"/>
      <c r="BO421" s="9"/>
      <c r="BP421" s="9"/>
      <c r="BQ421" s="9"/>
      <c r="BR421" s="9"/>
      <c r="BS421" s="9"/>
      <c r="BT421" s="9"/>
      <c r="BU421" s="9"/>
      <c r="BV421" s="9"/>
      <c r="BW421" s="9"/>
      <c r="BX421" s="9"/>
      <c r="BY421" s="9"/>
      <c r="BZ421" s="9"/>
      <c r="CA421" s="9"/>
      <c r="CB421" s="9"/>
      <c r="CC421" s="9"/>
      <c r="CD421" s="9"/>
      <c r="CE421" s="9"/>
      <c r="CF421" s="9"/>
      <c r="CG421" s="9"/>
      <c r="CH421" s="9"/>
      <c r="CI421" s="9"/>
      <c r="CJ421" s="9"/>
      <c r="CK421" s="9"/>
      <c r="CL421" s="9"/>
      <c r="CM421" s="9"/>
      <c r="CN421" s="9"/>
      <c r="CO421" s="9"/>
      <c r="CP421" s="9"/>
      <c r="CQ421" s="9"/>
      <c r="CR421" s="9"/>
      <c r="CS421" s="9"/>
      <c r="CT421" s="9"/>
      <c r="CU421" s="9"/>
    </row>
    <row r="422" spans="1:99" s="10" customFormat="1" x14ac:dyDescent="0.2">
      <c r="A422" s="36"/>
      <c r="B422" s="36"/>
      <c r="C422" s="35"/>
      <c r="D422" s="49"/>
      <c r="E422" s="49"/>
      <c r="F422" s="49"/>
      <c r="G422" s="49"/>
      <c r="H422" s="48"/>
      <c r="I422" s="46"/>
      <c r="J422" s="7"/>
      <c r="K422" s="8"/>
      <c r="L422" s="8"/>
      <c r="M422" s="8"/>
      <c r="N422" s="8"/>
      <c r="O422" s="8"/>
      <c r="P422" s="8"/>
      <c r="Q422" s="8"/>
      <c r="R422" s="8"/>
      <c r="S422" s="8"/>
      <c r="T422" s="8"/>
      <c r="U422" s="8"/>
      <c r="V422" s="8"/>
      <c r="W422" s="8"/>
      <c r="X422" s="8"/>
      <c r="Y422" s="8"/>
      <c r="Z422" s="8"/>
      <c r="AA422" s="8"/>
      <c r="AB422" s="8"/>
      <c r="AC422" s="8"/>
      <c r="AD422" s="8"/>
      <c r="AE422" s="8"/>
      <c r="AF422" s="8"/>
      <c r="AG422" s="8"/>
      <c r="AH422" s="8"/>
      <c r="AI422" s="8"/>
      <c r="AJ422" s="9"/>
      <c r="AK422" s="9"/>
      <c r="AL422" s="9"/>
      <c r="AM422" s="9"/>
      <c r="AN422" s="9"/>
      <c r="AO422" s="9"/>
      <c r="AP422" s="9"/>
      <c r="AQ422" s="9"/>
      <c r="AR422" s="9"/>
      <c r="AS422" s="9"/>
      <c r="AT422" s="9"/>
      <c r="AU422" s="9"/>
      <c r="AV422" s="9"/>
      <c r="AW422" s="9"/>
      <c r="AX422" s="9"/>
      <c r="AY422" s="9"/>
      <c r="AZ422" s="9"/>
      <c r="BA422" s="9"/>
      <c r="BB422" s="9"/>
      <c r="BC422" s="9"/>
      <c r="BD422" s="9"/>
      <c r="BE422" s="9"/>
      <c r="BF422" s="9"/>
      <c r="BG422" s="9"/>
      <c r="BH422" s="9"/>
      <c r="BI422" s="9"/>
      <c r="BJ422" s="9"/>
      <c r="BK422" s="9"/>
      <c r="BL422" s="9"/>
      <c r="BM422" s="9"/>
      <c r="BN422" s="9"/>
      <c r="BO422" s="9"/>
      <c r="BP422" s="9"/>
      <c r="BQ422" s="9"/>
      <c r="BR422" s="9"/>
      <c r="BS422" s="9"/>
      <c r="BT422" s="9"/>
      <c r="BU422" s="9"/>
      <c r="BV422" s="9"/>
      <c r="BW422" s="9"/>
      <c r="BX422" s="9"/>
      <c r="BY422" s="9"/>
      <c r="BZ422" s="9"/>
      <c r="CA422" s="9"/>
      <c r="CB422" s="9"/>
      <c r="CC422" s="9"/>
      <c r="CD422" s="9"/>
      <c r="CE422" s="9"/>
      <c r="CF422" s="9"/>
      <c r="CG422" s="9"/>
      <c r="CH422" s="9"/>
      <c r="CI422" s="9"/>
      <c r="CJ422" s="9"/>
      <c r="CK422" s="9"/>
      <c r="CL422" s="9"/>
      <c r="CM422" s="9"/>
      <c r="CN422" s="9"/>
      <c r="CO422" s="9"/>
      <c r="CP422" s="9"/>
      <c r="CQ422" s="9"/>
      <c r="CR422" s="9"/>
      <c r="CS422" s="9"/>
      <c r="CT422" s="9"/>
      <c r="CU422" s="9"/>
    </row>
    <row r="423" spans="1:99" s="10" customFormat="1" x14ac:dyDescent="0.2">
      <c r="A423" s="36"/>
      <c r="B423" s="36"/>
      <c r="C423" s="35"/>
      <c r="D423" s="49"/>
      <c r="E423" s="49"/>
      <c r="F423" s="49"/>
      <c r="G423" s="49"/>
      <c r="H423" s="48"/>
      <c r="I423" s="46"/>
      <c r="J423" s="7"/>
      <c r="K423" s="8"/>
      <c r="L423" s="8"/>
      <c r="M423" s="8"/>
      <c r="N423" s="8"/>
      <c r="O423" s="8"/>
      <c r="P423" s="8"/>
      <c r="Q423" s="8"/>
      <c r="R423" s="8"/>
      <c r="S423" s="8"/>
      <c r="T423" s="8"/>
      <c r="U423" s="8"/>
      <c r="V423" s="8"/>
      <c r="W423" s="8"/>
      <c r="X423" s="8"/>
      <c r="Y423" s="8"/>
      <c r="Z423" s="8"/>
      <c r="AA423" s="8"/>
      <c r="AB423" s="8"/>
      <c r="AC423" s="8"/>
      <c r="AD423" s="8"/>
      <c r="AE423" s="8"/>
      <c r="AF423" s="8"/>
      <c r="AG423" s="8"/>
      <c r="AH423" s="8"/>
      <c r="AI423" s="8"/>
      <c r="AJ423" s="9"/>
      <c r="AK423" s="9"/>
      <c r="AL423" s="9"/>
      <c r="AM423" s="9"/>
      <c r="AN423" s="9"/>
      <c r="AO423" s="9"/>
      <c r="AP423" s="9"/>
      <c r="AQ423" s="9"/>
      <c r="AR423" s="9"/>
      <c r="AS423" s="9"/>
      <c r="AT423" s="9"/>
      <c r="AU423" s="9"/>
      <c r="AV423" s="9"/>
      <c r="AW423" s="9"/>
      <c r="AX423" s="9"/>
      <c r="AY423" s="9"/>
      <c r="AZ423" s="9"/>
      <c r="BA423" s="9"/>
      <c r="BB423" s="9"/>
      <c r="BC423" s="9"/>
      <c r="BD423" s="9"/>
      <c r="BE423" s="9"/>
      <c r="BF423" s="9"/>
      <c r="BG423" s="9"/>
      <c r="BH423" s="9"/>
      <c r="BI423" s="9"/>
      <c r="BJ423" s="9"/>
      <c r="BK423" s="9"/>
      <c r="BL423" s="9"/>
      <c r="BM423" s="9"/>
      <c r="BN423" s="9"/>
      <c r="BO423" s="9"/>
      <c r="BP423" s="9"/>
      <c r="BQ423" s="9"/>
      <c r="BR423" s="9"/>
      <c r="BS423" s="9"/>
      <c r="BT423" s="9"/>
      <c r="BU423" s="9"/>
      <c r="BV423" s="9"/>
      <c r="BW423" s="9"/>
      <c r="BX423" s="9"/>
      <c r="BY423" s="9"/>
      <c r="BZ423" s="9"/>
      <c r="CA423" s="9"/>
      <c r="CB423" s="9"/>
      <c r="CC423" s="9"/>
      <c r="CD423" s="9"/>
      <c r="CE423" s="9"/>
      <c r="CF423" s="9"/>
      <c r="CG423" s="9"/>
      <c r="CH423" s="9"/>
      <c r="CI423" s="9"/>
      <c r="CJ423" s="9"/>
      <c r="CK423" s="9"/>
      <c r="CL423" s="9"/>
      <c r="CM423" s="9"/>
      <c r="CN423" s="9"/>
      <c r="CO423" s="9"/>
      <c r="CP423" s="9"/>
      <c r="CQ423" s="9"/>
      <c r="CR423" s="9"/>
      <c r="CS423" s="9"/>
      <c r="CT423" s="9"/>
      <c r="CU423" s="9"/>
    </row>
    <row r="424" spans="1:99" s="10" customFormat="1" x14ac:dyDescent="0.2">
      <c r="A424" s="36"/>
      <c r="B424" s="36"/>
      <c r="C424" s="35"/>
      <c r="D424" s="49"/>
      <c r="E424" s="49"/>
      <c r="F424" s="49"/>
      <c r="G424" s="49"/>
      <c r="H424" s="48"/>
      <c r="I424" s="46"/>
      <c r="J424" s="7"/>
      <c r="K424" s="8"/>
      <c r="L424" s="8"/>
      <c r="M424" s="8"/>
      <c r="N424" s="8"/>
      <c r="O424" s="8"/>
      <c r="P424" s="8"/>
      <c r="Q424" s="8"/>
      <c r="R424" s="8"/>
      <c r="S424" s="8"/>
      <c r="T424" s="8"/>
      <c r="U424" s="8"/>
      <c r="V424" s="8"/>
      <c r="W424" s="8"/>
      <c r="X424" s="8"/>
      <c r="Y424" s="8"/>
      <c r="Z424" s="8"/>
      <c r="AA424" s="8"/>
      <c r="AB424" s="8"/>
      <c r="AC424" s="8"/>
      <c r="AD424" s="8"/>
      <c r="AE424" s="8"/>
      <c r="AF424" s="8"/>
      <c r="AG424" s="8"/>
      <c r="AH424" s="8"/>
      <c r="AI424" s="8"/>
      <c r="AJ424" s="9"/>
      <c r="AK424" s="9"/>
      <c r="AL424" s="9"/>
      <c r="AM424" s="9"/>
      <c r="AN424" s="9"/>
      <c r="AO424" s="9"/>
      <c r="AP424" s="9"/>
      <c r="AQ424" s="9"/>
      <c r="AR424" s="9"/>
      <c r="AS424" s="9"/>
      <c r="AT424" s="9"/>
      <c r="AU424" s="9"/>
      <c r="AV424" s="9"/>
      <c r="AW424" s="9"/>
      <c r="AX424" s="9"/>
      <c r="AY424" s="9"/>
      <c r="AZ424" s="9"/>
      <c r="BA424" s="9"/>
      <c r="BB424" s="9"/>
      <c r="BC424" s="9"/>
      <c r="BD424" s="9"/>
      <c r="BE424" s="9"/>
      <c r="BF424" s="9"/>
      <c r="BG424" s="9"/>
      <c r="BH424" s="9"/>
      <c r="BI424" s="9"/>
      <c r="BJ424" s="9"/>
      <c r="BK424" s="9"/>
      <c r="BL424" s="9"/>
      <c r="BM424" s="9"/>
      <c r="BN424" s="9"/>
      <c r="BO424" s="9"/>
      <c r="BP424" s="9"/>
      <c r="BQ424" s="9"/>
      <c r="BR424" s="9"/>
      <c r="BS424" s="9"/>
      <c r="BT424" s="9"/>
      <c r="BU424" s="9"/>
      <c r="BV424" s="9"/>
      <c r="BW424" s="9"/>
      <c r="BX424" s="9"/>
      <c r="BY424" s="9"/>
      <c r="BZ424" s="9"/>
      <c r="CA424" s="9"/>
      <c r="CB424" s="9"/>
      <c r="CC424" s="9"/>
      <c r="CD424" s="9"/>
      <c r="CE424" s="9"/>
      <c r="CF424" s="9"/>
      <c r="CG424" s="9"/>
      <c r="CH424" s="9"/>
      <c r="CI424" s="9"/>
      <c r="CJ424" s="9"/>
      <c r="CK424" s="9"/>
      <c r="CL424" s="9"/>
      <c r="CM424" s="9"/>
      <c r="CN424" s="9"/>
      <c r="CO424" s="9"/>
      <c r="CP424" s="9"/>
      <c r="CQ424" s="9"/>
      <c r="CR424" s="9"/>
      <c r="CS424" s="9"/>
      <c r="CT424" s="9"/>
      <c r="CU424" s="9"/>
    </row>
    <row r="425" spans="1:99" s="10" customFormat="1" x14ac:dyDescent="0.2">
      <c r="A425" s="36"/>
      <c r="B425" s="36"/>
      <c r="C425" s="35"/>
      <c r="D425" s="49"/>
      <c r="E425" s="49"/>
      <c r="F425" s="49"/>
      <c r="G425" s="49"/>
      <c r="H425" s="48"/>
      <c r="I425" s="46"/>
      <c r="J425" s="7"/>
      <c r="K425" s="8"/>
      <c r="L425" s="8"/>
      <c r="M425" s="8"/>
      <c r="N425" s="8"/>
      <c r="O425" s="8"/>
      <c r="P425" s="8"/>
      <c r="Q425" s="8"/>
      <c r="R425" s="8"/>
      <c r="S425" s="8"/>
      <c r="T425" s="8"/>
      <c r="U425" s="8"/>
      <c r="V425" s="8"/>
      <c r="W425" s="8"/>
      <c r="X425" s="8"/>
      <c r="Y425" s="8"/>
      <c r="Z425" s="8"/>
      <c r="AA425" s="8"/>
      <c r="AB425" s="8"/>
      <c r="AC425" s="8"/>
      <c r="AD425" s="8"/>
      <c r="AE425" s="8"/>
      <c r="AF425" s="8"/>
      <c r="AG425" s="8"/>
      <c r="AH425" s="8"/>
      <c r="AI425" s="8"/>
      <c r="AJ425" s="9"/>
      <c r="AK425" s="9"/>
      <c r="AL425" s="9"/>
      <c r="AM425" s="9"/>
      <c r="AN425" s="9"/>
      <c r="AO425" s="9"/>
      <c r="AP425" s="9"/>
      <c r="AQ425" s="9"/>
      <c r="AR425" s="9"/>
      <c r="AS425" s="9"/>
      <c r="AT425" s="9"/>
      <c r="AU425" s="9"/>
      <c r="AV425" s="9"/>
      <c r="AW425" s="9"/>
      <c r="AX425" s="9"/>
      <c r="AY425" s="9"/>
      <c r="AZ425" s="9"/>
      <c r="BA425" s="9"/>
      <c r="BB425" s="9"/>
      <c r="BC425" s="9"/>
      <c r="BD425" s="9"/>
      <c r="BE425" s="9"/>
      <c r="BF425" s="9"/>
      <c r="BG425" s="9"/>
      <c r="BH425" s="9"/>
      <c r="BI425" s="9"/>
      <c r="BJ425" s="9"/>
      <c r="BK425" s="9"/>
      <c r="BL425" s="9"/>
      <c r="BM425" s="9"/>
      <c r="BN425" s="9"/>
      <c r="BO425" s="9"/>
      <c r="BP425" s="9"/>
      <c r="BQ425" s="9"/>
      <c r="BR425" s="9"/>
      <c r="BS425" s="9"/>
      <c r="BT425" s="9"/>
      <c r="BU425" s="9"/>
      <c r="BV425" s="9"/>
      <c r="BW425" s="9"/>
      <c r="BX425" s="9"/>
      <c r="BY425" s="9"/>
      <c r="BZ425" s="9"/>
      <c r="CA425" s="9"/>
      <c r="CB425" s="9"/>
      <c r="CC425" s="9"/>
      <c r="CD425" s="9"/>
      <c r="CE425" s="9"/>
      <c r="CF425" s="9"/>
      <c r="CG425" s="9"/>
      <c r="CH425" s="9"/>
      <c r="CI425" s="9"/>
      <c r="CJ425" s="9"/>
      <c r="CK425" s="9"/>
      <c r="CL425" s="9"/>
      <c r="CM425" s="9"/>
      <c r="CN425" s="9"/>
      <c r="CO425" s="9"/>
      <c r="CP425" s="9"/>
      <c r="CQ425" s="9"/>
      <c r="CR425" s="9"/>
      <c r="CS425" s="9"/>
      <c r="CT425" s="9"/>
      <c r="CU425" s="9"/>
    </row>
    <row r="426" spans="1:99" s="10" customFormat="1" x14ac:dyDescent="0.2">
      <c r="A426" s="36"/>
      <c r="B426" s="36"/>
      <c r="C426" s="35"/>
      <c r="D426" s="49"/>
      <c r="E426" s="49"/>
      <c r="F426" s="49"/>
      <c r="G426" s="49"/>
      <c r="H426" s="48"/>
      <c r="I426" s="46"/>
      <c r="J426" s="7"/>
      <c r="K426" s="8"/>
      <c r="L426" s="8"/>
      <c r="M426" s="8"/>
      <c r="N426" s="8"/>
      <c r="O426" s="8"/>
      <c r="P426" s="8"/>
      <c r="Q426" s="8"/>
      <c r="R426" s="8"/>
      <c r="S426" s="8"/>
      <c r="T426" s="8"/>
      <c r="U426" s="8"/>
      <c r="V426" s="8"/>
      <c r="W426" s="8"/>
      <c r="X426" s="8"/>
      <c r="Y426" s="8"/>
      <c r="Z426" s="8"/>
      <c r="AA426" s="8"/>
      <c r="AB426" s="8"/>
      <c r="AC426" s="8"/>
      <c r="AD426" s="8"/>
      <c r="AE426" s="8"/>
      <c r="AF426" s="8"/>
      <c r="AG426" s="8"/>
      <c r="AH426" s="8"/>
      <c r="AI426" s="8"/>
      <c r="AJ426" s="9"/>
      <c r="AK426" s="9"/>
      <c r="AL426" s="9"/>
      <c r="AM426" s="9"/>
      <c r="AN426" s="9"/>
      <c r="AO426" s="9"/>
      <c r="AP426" s="9"/>
      <c r="AQ426" s="9"/>
      <c r="AR426" s="9"/>
      <c r="AS426" s="9"/>
      <c r="AT426" s="9"/>
      <c r="AU426" s="9"/>
      <c r="AV426" s="9"/>
      <c r="AW426" s="9"/>
      <c r="AX426" s="9"/>
      <c r="AY426" s="9"/>
      <c r="AZ426" s="9"/>
      <c r="BA426" s="9"/>
      <c r="BB426" s="9"/>
      <c r="BC426" s="9"/>
      <c r="BD426" s="9"/>
      <c r="BE426" s="9"/>
      <c r="BF426" s="9"/>
      <c r="BG426" s="9"/>
      <c r="BH426" s="9"/>
      <c r="BI426" s="9"/>
      <c r="BJ426" s="9"/>
      <c r="BK426" s="9"/>
      <c r="BL426" s="9"/>
      <c r="BM426" s="9"/>
      <c r="BN426" s="9"/>
      <c r="BO426" s="9"/>
      <c r="BP426" s="9"/>
      <c r="BQ426" s="9"/>
      <c r="BR426" s="9"/>
      <c r="BS426" s="9"/>
      <c r="BT426" s="9"/>
      <c r="BU426" s="9"/>
      <c r="BV426" s="9"/>
      <c r="BW426" s="9"/>
      <c r="BX426" s="9"/>
      <c r="BY426" s="9"/>
      <c r="BZ426" s="9"/>
      <c r="CA426" s="9"/>
      <c r="CB426" s="9"/>
      <c r="CC426" s="9"/>
      <c r="CD426" s="9"/>
      <c r="CE426" s="9"/>
      <c r="CF426" s="9"/>
      <c r="CG426" s="9"/>
      <c r="CH426" s="9"/>
      <c r="CI426" s="9"/>
      <c r="CJ426" s="9"/>
      <c r="CK426" s="9"/>
      <c r="CL426" s="9"/>
      <c r="CM426" s="9"/>
      <c r="CN426" s="9"/>
      <c r="CO426" s="9"/>
      <c r="CP426" s="9"/>
      <c r="CQ426" s="9"/>
      <c r="CR426" s="9"/>
      <c r="CS426" s="9"/>
      <c r="CT426" s="9"/>
      <c r="CU426" s="9"/>
    </row>
    <row r="427" spans="1:99" s="10" customFormat="1" x14ac:dyDescent="0.2">
      <c r="A427" s="36"/>
      <c r="B427" s="36"/>
      <c r="C427" s="35"/>
      <c r="D427" s="49"/>
      <c r="E427" s="49"/>
      <c r="F427" s="49"/>
      <c r="G427" s="49"/>
      <c r="H427" s="48"/>
      <c r="I427" s="46"/>
      <c r="J427" s="7"/>
      <c r="K427" s="8"/>
      <c r="L427" s="8"/>
      <c r="M427" s="8"/>
      <c r="N427" s="8"/>
      <c r="O427" s="8"/>
      <c r="P427" s="8"/>
      <c r="Q427" s="8"/>
      <c r="R427" s="8"/>
      <c r="S427" s="8"/>
      <c r="T427" s="8"/>
      <c r="U427" s="8"/>
      <c r="V427" s="8"/>
      <c r="W427" s="8"/>
      <c r="X427" s="8"/>
      <c r="Y427" s="8"/>
      <c r="Z427" s="8"/>
      <c r="AA427" s="8"/>
      <c r="AB427" s="8"/>
      <c r="AC427" s="8"/>
      <c r="AD427" s="8"/>
      <c r="AE427" s="8"/>
      <c r="AF427" s="8"/>
      <c r="AG427" s="8"/>
      <c r="AH427" s="8"/>
      <c r="AI427" s="8"/>
      <c r="AJ427" s="9"/>
      <c r="AK427" s="9"/>
      <c r="AL427" s="9"/>
      <c r="AM427" s="9"/>
      <c r="AN427" s="9"/>
      <c r="AO427" s="9"/>
      <c r="AP427" s="9"/>
      <c r="AQ427" s="9"/>
      <c r="AR427" s="9"/>
      <c r="AS427" s="9"/>
      <c r="AT427" s="9"/>
      <c r="AU427" s="9"/>
      <c r="AV427" s="9"/>
      <c r="AW427" s="9"/>
      <c r="AX427" s="9"/>
      <c r="AY427" s="9"/>
      <c r="AZ427" s="9"/>
      <c r="BA427" s="9"/>
      <c r="BB427" s="9"/>
      <c r="BC427" s="9"/>
      <c r="BD427" s="9"/>
      <c r="BE427" s="9"/>
      <c r="BF427" s="9"/>
      <c r="BG427" s="9"/>
      <c r="BH427" s="9"/>
      <c r="BI427" s="9"/>
      <c r="BJ427" s="9"/>
      <c r="BK427" s="9"/>
      <c r="BL427" s="9"/>
      <c r="BM427" s="9"/>
      <c r="BN427" s="9"/>
      <c r="BO427" s="9"/>
      <c r="BP427" s="9"/>
      <c r="BQ427" s="9"/>
      <c r="BR427" s="9"/>
      <c r="BS427" s="9"/>
      <c r="BT427" s="9"/>
      <c r="BU427" s="9"/>
      <c r="BV427" s="9"/>
      <c r="BW427" s="9"/>
      <c r="BX427" s="9"/>
      <c r="BY427" s="9"/>
      <c r="BZ427" s="9"/>
      <c r="CA427" s="9"/>
      <c r="CB427" s="9"/>
      <c r="CC427" s="9"/>
      <c r="CD427" s="9"/>
      <c r="CE427" s="9"/>
      <c r="CF427" s="9"/>
      <c r="CG427" s="9"/>
      <c r="CH427" s="9"/>
      <c r="CI427" s="9"/>
      <c r="CJ427" s="9"/>
      <c r="CK427" s="9"/>
      <c r="CL427" s="9"/>
      <c r="CM427" s="9"/>
      <c r="CN427" s="9"/>
      <c r="CO427" s="9"/>
      <c r="CP427" s="9"/>
      <c r="CQ427" s="9"/>
      <c r="CR427" s="9"/>
      <c r="CS427" s="9"/>
      <c r="CT427" s="9"/>
      <c r="CU427" s="9"/>
    </row>
    <row r="428" spans="1:99" s="10" customFormat="1" x14ac:dyDescent="0.2">
      <c r="A428" s="36"/>
      <c r="B428" s="36"/>
      <c r="C428" s="35"/>
      <c r="D428" s="49"/>
      <c r="E428" s="49"/>
      <c r="F428" s="49"/>
      <c r="G428" s="49"/>
      <c r="H428" s="48"/>
      <c r="I428" s="46"/>
      <c r="J428" s="7"/>
      <c r="K428" s="8"/>
      <c r="L428" s="8"/>
      <c r="M428" s="8"/>
      <c r="N428" s="8"/>
      <c r="O428" s="8"/>
      <c r="P428" s="8"/>
      <c r="Q428" s="8"/>
      <c r="R428" s="8"/>
      <c r="S428" s="8"/>
      <c r="T428" s="8"/>
      <c r="U428" s="8"/>
      <c r="V428" s="8"/>
      <c r="W428" s="8"/>
      <c r="X428" s="8"/>
      <c r="Y428" s="8"/>
      <c r="Z428" s="8"/>
      <c r="AA428" s="8"/>
      <c r="AB428" s="8"/>
      <c r="AC428" s="8"/>
      <c r="AD428" s="8"/>
      <c r="AE428" s="8"/>
      <c r="AF428" s="8"/>
      <c r="AG428" s="8"/>
      <c r="AH428" s="8"/>
      <c r="AI428" s="8"/>
      <c r="AJ428" s="9"/>
      <c r="AK428" s="9"/>
      <c r="AL428" s="9"/>
      <c r="AM428" s="9"/>
      <c r="AN428" s="9"/>
      <c r="AO428" s="9"/>
      <c r="AP428" s="9"/>
      <c r="AQ428" s="9"/>
      <c r="AR428" s="9"/>
      <c r="AS428" s="9"/>
      <c r="AT428" s="9"/>
      <c r="AU428" s="9"/>
      <c r="AV428" s="9"/>
      <c r="AW428" s="9"/>
      <c r="AX428" s="9"/>
      <c r="AY428" s="9"/>
      <c r="AZ428" s="9"/>
      <c r="BA428" s="9"/>
      <c r="BB428" s="9"/>
      <c r="BC428" s="9"/>
      <c r="BD428" s="9"/>
      <c r="BE428" s="9"/>
      <c r="BF428" s="9"/>
      <c r="BG428" s="9"/>
      <c r="BH428" s="9"/>
      <c r="BI428" s="9"/>
      <c r="BJ428" s="9"/>
      <c r="BK428" s="9"/>
      <c r="BL428" s="9"/>
      <c r="BM428" s="9"/>
      <c r="BN428" s="9"/>
      <c r="BO428" s="9"/>
      <c r="BP428" s="9"/>
      <c r="BQ428" s="9"/>
      <c r="BR428" s="9"/>
      <c r="BS428" s="9"/>
      <c r="BT428" s="9"/>
      <c r="BU428" s="9"/>
      <c r="BV428" s="9"/>
      <c r="BW428" s="9"/>
      <c r="BX428" s="9"/>
      <c r="BY428" s="9"/>
      <c r="BZ428" s="9"/>
      <c r="CA428" s="9"/>
      <c r="CB428" s="9"/>
      <c r="CC428" s="9"/>
      <c r="CD428" s="9"/>
      <c r="CE428" s="9"/>
      <c r="CF428" s="9"/>
      <c r="CG428" s="9"/>
      <c r="CH428" s="9"/>
      <c r="CI428" s="9"/>
      <c r="CJ428" s="9"/>
      <c r="CK428" s="9"/>
      <c r="CL428" s="9"/>
      <c r="CM428" s="9"/>
      <c r="CN428" s="9"/>
      <c r="CO428" s="9"/>
      <c r="CP428" s="9"/>
      <c r="CQ428" s="9"/>
      <c r="CR428" s="9"/>
      <c r="CS428" s="9"/>
      <c r="CT428" s="9"/>
      <c r="CU428" s="9"/>
    </row>
    <row r="429" spans="1:99" s="12" customFormat="1" x14ac:dyDescent="0.2">
      <c r="A429" s="36"/>
      <c r="B429" s="36"/>
      <c r="C429" s="35"/>
      <c r="D429" s="49"/>
      <c r="E429" s="49"/>
      <c r="F429" s="49"/>
      <c r="G429" s="49"/>
      <c r="H429" s="48"/>
      <c r="I429" s="4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row>
    <row r="430" spans="1:99" s="10" customFormat="1" x14ac:dyDescent="0.2">
      <c r="A430" s="36"/>
      <c r="B430" s="36"/>
      <c r="C430" s="35"/>
      <c r="D430" s="49"/>
      <c r="E430" s="49"/>
      <c r="F430" s="49"/>
      <c r="G430" s="49"/>
      <c r="H430" s="48"/>
      <c r="I430" s="46"/>
      <c r="J430" s="8"/>
      <c r="K430" s="8"/>
      <c r="L430" s="8"/>
      <c r="M430" s="8"/>
      <c r="N430" s="8"/>
      <c r="O430" s="8"/>
      <c r="P430" s="8"/>
      <c r="Q430" s="8"/>
      <c r="R430" s="8"/>
      <c r="S430" s="8"/>
      <c r="T430" s="8"/>
      <c r="U430" s="8"/>
      <c r="V430" s="8"/>
      <c r="W430" s="8"/>
      <c r="X430" s="8"/>
      <c r="Y430" s="8"/>
      <c r="Z430" s="8"/>
      <c r="AA430" s="8"/>
      <c r="AB430" s="8"/>
      <c r="AC430" s="8"/>
      <c r="AD430" s="8"/>
      <c r="AE430" s="8"/>
      <c r="AF430" s="8"/>
      <c r="AG430" s="8"/>
      <c r="AH430" s="8"/>
      <c r="AI430" s="8"/>
      <c r="AJ430" s="9"/>
      <c r="AK430" s="9"/>
      <c r="AL430" s="9"/>
      <c r="AM430" s="9"/>
      <c r="AN430" s="9"/>
      <c r="AO430" s="9"/>
      <c r="AP430" s="9"/>
      <c r="AQ430" s="9"/>
      <c r="AR430" s="9"/>
      <c r="AS430" s="9"/>
      <c r="AT430" s="9"/>
      <c r="AU430" s="9"/>
      <c r="AV430" s="9"/>
      <c r="AW430" s="9"/>
      <c r="AX430" s="9"/>
      <c r="AY430" s="9"/>
      <c r="AZ430" s="9"/>
      <c r="BA430" s="9"/>
      <c r="BB430" s="9"/>
      <c r="BC430" s="9"/>
      <c r="BD430" s="9"/>
      <c r="BE430" s="9"/>
      <c r="BF430" s="9"/>
      <c r="BG430" s="9"/>
      <c r="BH430" s="9"/>
      <c r="BI430" s="9"/>
      <c r="BJ430" s="9"/>
      <c r="BK430" s="9"/>
      <c r="BL430" s="9"/>
      <c r="BM430" s="9"/>
      <c r="BN430" s="9"/>
      <c r="BO430" s="9"/>
      <c r="BP430" s="9"/>
      <c r="BQ430" s="9"/>
      <c r="BR430" s="9"/>
      <c r="BS430" s="9"/>
      <c r="BT430" s="9"/>
      <c r="BU430" s="9"/>
      <c r="BV430" s="9"/>
      <c r="BW430" s="9"/>
      <c r="BX430" s="9"/>
      <c r="BY430" s="9"/>
      <c r="BZ430" s="9"/>
      <c r="CA430" s="9"/>
      <c r="CB430" s="9"/>
      <c r="CC430" s="9"/>
      <c r="CD430" s="9"/>
      <c r="CE430" s="9"/>
      <c r="CF430" s="9"/>
      <c r="CG430" s="9"/>
      <c r="CH430" s="9"/>
      <c r="CI430" s="9"/>
      <c r="CJ430" s="9"/>
      <c r="CK430" s="9"/>
      <c r="CL430" s="9"/>
      <c r="CM430" s="9"/>
      <c r="CN430" s="9"/>
      <c r="CO430" s="9"/>
      <c r="CP430" s="9"/>
      <c r="CQ430" s="9"/>
      <c r="CR430" s="9"/>
      <c r="CS430" s="9"/>
      <c r="CT430" s="9"/>
      <c r="CU430" s="9"/>
    </row>
    <row r="431" spans="1:99" s="10" customFormat="1" x14ac:dyDescent="0.2">
      <c r="A431" s="36"/>
      <c r="B431" s="36"/>
      <c r="C431" s="35"/>
      <c r="D431" s="49"/>
      <c r="E431" s="49"/>
      <c r="F431" s="49"/>
      <c r="G431" s="49"/>
      <c r="H431" s="48"/>
      <c r="I431" s="46"/>
      <c r="J431" s="8"/>
      <c r="K431" s="8"/>
      <c r="L431" s="8"/>
      <c r="M431" s="8"/>
      <c r="N431" s="8"/>
      <c r="O431" s="8"/>
      <c r="P431" s="8"/>
      <c r="Q431" s="8"/>
      <c r="R431" s="8"/>
      <c r="S431" s="8"/>
      <c r="T431" s="8"/>
      <c r="U431" s="8"/>
      <c r="V431" s="8"/>
      <c r="W431" s="8"/>
      <c r="X431" s="8"/>
      <c r="Y431" s="8"/>
      <c r="Z431" s="8"/>
      <c r="AA431" s="8"/>
      <c r="AB431" s="8"/>
      <c r="AC431" s="8"/>
      <c r="AD431" s="8"/>
      <c r="AE431" s="8"/>
      <c r="AF431" s="8"/>
      <c r="AG431" s="8"/>
      <c r="AH431" s="8"/>
      <c r="AI431" s="8"/>
      <c r="AJ431" s="9"/>
      <c r="AK431" s="9"/>
      <c r="AL431" s="9"/>
      <c r="AM431" s="9"/>
      <c r="AN431" s="9"/>
      <c r="AO431" s="9"/>
      <c r="AP431" s="9"/>
      <c r="AQ431" s="9"/>
      <c r="AR431" s="9"/>
      <c r="AS431" s="9"/>
      <c r="AT431" s="9"/>
      <c r="AU431" s="9"/>
      <c r="AV431" s="9"/>
      <c r="AW431" s="9"/>
      <c r="AX431" s="9"/>
      <c r="AY431" s="9"/>
      <c r="AZ431" s="9"/>
      <c r="BA431" s="9"/>
      <c r="BB431" s="9"/>
      <c r="BC431" s="9"/>
      <c r="BD431" s="9"/>
      <c r="BE431" s="9"/>
      <c r="BF431" s="9"/>
      <c r="BG431" s="9"/>
      <c r="BH431" s="9"/>
      <c r="BI431" s="9"/>
      <c r="BJ431" s="9"/>
      <c r="BK431" s="9"/>
      <c r="BL431" s="9"/>
      <c r="BM431" s="9"/>
      <c r="BN431" s="9"/>
      <c r="BO431" s="9"/>
      <c r="BP431" s="9"/>
      <c r="BQ431" s="9"/>
      <c r="BR431" s="9"/>
      <c r="BS431" s="9"/>
      <c r="BT431" s="9"/>
      <c r="BU431" s="9"/>
      <c r="BV431" s="9"/>
      <c r="BW431" s="9"/>
      <c r="BX431" s="9"/>
      <c r="BY431" s="9"/>
      <c r="BZ431" s="9"/>
      <c r="CA431" s="9"/>
      <c r="CB431" s="9"/>
      <c r="CC431" s="9"/>
      <c r="CD431" s="9"/>
      <c r="CE431" s="9"/>
      <c r="CF431" s="9"/>
      <c r="CG431" s="9"/>
      <c r="CH431" s="9"/>
      <c r="CI431" s="9"/>
      <c r="CJ431" s="9"/>
      <c r="CK431" s="9"/>
      <c r="CL431" s="9"/>
      <c r="CM431" s="9"/>
      <c r="CN431" s="9"/>
      <c r="CO431" s="9"/>
      <c r="CP431" s="9"/>
      <c r="CQ431" s="9"/>
      <c r="CR431" s="9"/>
      <c r="CS431" s="9"/>
      <c r="CT431" s="9"/>
      <c r="CU431" s="9"/>
    </row>
    <row r="432" spans="1:99" s="10" customFormat="1" x14ac:dyDescent="0.2">
      <c r="A432" s="36"/>
      <c r="B432" s="36"/>
      <c r="C432" s="35"/>
      <c r="D432" s="49"/>
      <c r="E432" s="49"/>
      <c r="F432" s="49"/>
      <c r="G432" s="49"/>
      <c r="H432" s="48"/>
      <c r="I432" s="46"/>
      <c r="J432" s="8"/>
      <c r="K432" s="8"/>
      <c r="L432" s="8"/>
      <c r="M432" s="8"/>
      <c r="N432" s="8"/>
      <c r="O432" s="8"/>
      <c r="P432" s="8"/>
      <c r="Q432" s="8"/>
      <c r="R432" s="8"/>
      <c r="S432" s="8"/>
      <c r="T432" s="8"/>
      <c r="U432" s="8"/>
      <c r="V432" s="8"/>
      <c r="W432" s="8"/>
      <c r="X432" s="8"/>
      <c r="Y432" s="8"/>
      <c r="Z432" s="8"/>
      <c r="AA432" s="8"/>
      <c r="AB432" s="8"/>
      <c r="AC432" s="8"/>
      <c r="AD432" s="8"/>
      <c r="AE432" s="8"/>
      <c r="AF432" s="8"/>
      <c r="AG432" s="8"/>
      <c r="AH432" s="8"/>
      <c r="AI432" s="8"/>
      <c r="AJ432" s="9"/>
      <c r="AK432" s="9"/>
      <c r="AL432" s="9"/>
      <c r="AM432" s="9"/>
      <c r="AN432" s="9"/>
      <c r="AO432" s="9"/>
      <c r="AP432" s="9"/>
      <c r="AQ432" s="9"/>
      <c r="AR432" s="9"/>
      <c r="AS432" s="9"/>
      <c r="AT432" s="9"/>
      <c r="AU432" s="9"/>
      <c r="AV432" s="9"/>
      <c r="AW432" s="9"/>
      <c r="AX432" s="9"/>
      <c r="AY432" s="9"/>
      <c r="AZ432" s="9"/>
      <c r="BA432" s="9"/>
      <c r="BB432" s="9"/>
      <c r="BC432" s="9"/>
      <c r="BD432" s="9"/>
      <c r="BE432" s="9"/>
      <c r="BF432" s="9"/>
      <c r="BG432" s="9"/>
      <c r="BH432" s="9"/>
      <c r="BI432" s="9"/>
      <c r="BJ432" s="9"/>
      <c r="BK432" s="9"/>
      <c r="BL432" s="9"/>
      <c r="BM432" s="9"/>
      <c r="BN432" s="9"/>
      <c r="BO432" s="9"/>
      <c r="BP432" s="9"/>
      <c r="BQ432" s="9"/>
      <c r="BR432" s="9"/>
      <c r="BS432" s="9"/>
      <c r="BT432" s="9"/>
      <c r="BU432" s="9"/>
      <c r="BV432" s="9"/>
      <c r="BW432" s="9"/>
      <c r="BX432" s="9"/>
      <c r="BY432" s="9"/>
      <c r="BZ432" s="9"/>
      <c r="CA432" s="9"/>
      <c r="CB432" s="9"/>
      <c r="CC432" s="9"/>
      <c r="CD432" s="9"/>
      <c r="CE432" s="9"/>
      <c r="CF432" s="9"/>
      <c r="CG432" s="9"/>
      <c r="CH432" s="9"/>
      <c r="CI432" s="9"/>
      <c r="CJ432" s="9"/>
      <c r="CK432" s="9"/>
      <c r="CL432" s="9"/>
      <c r="CM432" s="9"/>
      <c r="CN432" s="9"/>
      <c r="CO432" s="9"/>
      <c r="CP432" s="9"/>
      <c r="CQ432" s="9"/>
      <c r="CR432" s="9"/>
      <c r="CS432" s="9"/>
      <c r="CT432" s="9"/>
      <c r="CU432" s="9"/>
    </row>
    <row r="433" spans="1:99" s="10" customFormat="1" x14ac:dyDescent="0.2">
      <c r="A433" s="36"/>
      <c r="B433" s="36"/>
      <c r="C433" s="35"/>
      <c r="D433" s="49"/>
      <c r="E433" s="49"/>
      <c r="F433" s="49"/>
      <c r="G433" s="49"/>
      <c r="H433" s="48"/>
      <c r="I433" s="46"/>
      <c r="J433" s="8"/>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9"/>
      <c r="AK433" s="9"/>
      <c r="AL433" s="9"/>
      <c r="AM433" s="9"/>
      <c r="AN433" s="9"/>
      <c r="AO433" s="9"/>
      <c r="AP433" s="9"/>
      <c r="AQ433" s="9"/>
      <c r="AR433" s="9"/>
      <c r="AS433" s="9"/>
      <c r="AT433" s="9"/>
      <c r="AU433" s="9"/>
      <c r="AV433" s="9"/>
      <c r="AW433" s="9"/>
      <c r="AX433" s="9"/>
      <c r="AY433" s="9"/>
      <c r="AZ433" s="9"/>
      <c r="BA433" s="9"/>
      <c r="BB433" s="9"/>
      <c r="BC433" s="9"/>
      <c r="BD433" s="9"/>
      <c r="BE433" s="9"/>
      <c r="BF433" s="9"/>
      <c r="BG433" s="9"/>
      <c r="BH433" s="9"/>
      <c r="BI433" s="9"/>
      <c r="BJ433" s="9"/>
      <c r="BK433" s="9"/>
      <c r="BL433" s="9"/>
      <c r="BM433" s="9"/>
      <c r="BN433" s="9"/>
      <c r="BO433" s="9"/>
      <c r="BP433" s="9"/>
      <c r="BQ433" s="9"/>
      <c r="BR433" s="9"/>
      <c r="BS433" s="9"/>
      <c r="BT433" s="9"/>
      <c r="BU433" s="9"/>
      <c r="BV433" s="9"/>
      <c r="BW433" s="9"/>
      <c r="BX433" s="9"/>
      <c r="BY433" s="9"/>
      <c r="BZ433" s="9"/>
      <c r="CA433" s="9"/>
      <c r="CB433" s="9"/>
      <c r="CC433" s="9"/>
      <c r="CD433" s="9"/>
      <c r="CE433" s="9"/>
      <c r="CF433" s="9"/>
      <c r="CG433" s="9"/>
      <c r="CH433" s="9"/>
      <c r="CI433" s="9"/>
      <c r="CJ433" s="9"/>
      <c r="CK433" s="9"/>
      <c r="CL433" s="9"/>
      <c r="CM433" s="9"/>
      <c r="CN433" s="9"/>
      <c r="CO433" s="9"/>
      <c r="CP433" s="9"/>
      <c r="CQ433" s="9"/>
      <c r="CR433" s="9"/>
      <c r="CS433" s="9"/>
      <c r="CT433" s="9"/>
      <c r="CU433" s="9"/>
    </row>
    <row r="434" spans="1:99" s="10" customFormat="1" x14ac:dyDescent="0.2">
      <c r="A434" s="36"/>
      <c r="B434" s="36"/>
      <c r="C434" s="35"/>
      <c r="D434" s="49"/>
      <c r="E434" s="49"/>
      <c r="F434" s="49"/>
      <c r="G434" s="49"/>
      <c r="H434" s="48"/>
      <c r="I434" s="46"/>
      <c r="J434" s="8"/>
      <c r="K434" s="8"/>
      <c r="L434" s="8"/>
      <c r="M434" s="8"/>
      <c r="N434" s="8"/>
      <c r="O434" s="8"/>
      <c r="P434" s="8"/>
      <c r="Q434" s="8"/>
      <c r="R434" s="8"/>
      <c r="S434" s="8"/>
      <c r="T434" s="8"/>
      <c r="U434" s="8"/>
      <c r="V434" s="8"/>
      <c r="W434" s="8"/>
      <c r="X434" s="8"/>
      <c r="Y434" s="8"/>
      <c r="Z434" s="8"/>
      <c r="AA434" s="8"/>
      <c r="AB434" s="8"/>
      <c r="AC434" s="8"/>
      <c r="AD434" s="8"/>
      <c r="AE434" s="8"/>
      <c r="AF434" s="8"/>
      <c r="AG434" s="8"/>
      <c r="AH434" s="8"/>
      <c r="AI434" s="8"/>
      <c r="AJ434" s="9"/>
      <c r="AK434" s="9"/>
      <c r="AL434" s="9"/>
      <c r="AM434" s="9"/>
      <c r="AN434" s="9"/>
      <c r="AO434" s="9"/>
      <c r="AP434" s="9"/>
      <c r="AQ434" s="9"/>
      <c r="AR434" s="9"/>
      <c r="AS434" s="9"/>
      <c r="AT434" s="9"/>
      <c r="AU434" s="9"/>
      <c r="AV434" s="9"/>
      <c r="AW434" s="9"/>
      <c r="AX434" s="9"/>
      <c r="AY434" s="9"/>
      <c r="AZ434" s="9"/>
      <c r="BA434" s="9"/>
      <c r="BB434" s="9"/>
      <c r="BC434" s="9"/>
      <c r="BD434" s="9"/>
      <c r="BE434" s="9"/>
      <c r="BF434" s="9"/>
      <c r="BG434" s="9"/>
      <c r="BH434" s="9"/>
      <c r="BI434" s="9"/>
      <c r="BJ434" s="9"/>
      <c r="BK434" s="9"/>
      <c r="BL434" s="9"/>
      <c r="BM434" s="9"/>
      <c r="BN434" s="9"/>
      <c r="BO434" s="9"/>
      <c r="BP434" s="9"/>
      <c r="BQ434" s="9"/>
      <c r="BR434" s="9"/>
      <c r="BS434" s="9"/>
      <c r="BT434" s="9"/>
      <c r="BU434" s="9"/>
      <c r="BV434" s="9"/>
      <c r="BW434" s="9"/>
      <c r="BX434" s="9"/>
      <c r="BY434" s="9"/>
      <c r="BZ434" s="9"/>
      <c r="CA434" s="9"/>
      <c r="CB434" s="9"/>
      <c r="CC434" s="9"/>
      <c r="CD434" s="9"/>
      <c r="CE434" s="9"/>
      <c r="CF434" s="9"/>
      <c r="CG434" s="9"/>
      <c r="CH434" s="9"/>
      <c r="CI434" s="9"/>
      <c r="CJ434" s="9"/>
      <c r="CK434" s="9"/>
      <c r="CL434" s="9"/>
      <c r="CM434" s="9"/>
      <c r="CN434" s="9"/>
      <c r="CO434" s="9"/>
      <c r="CP434" s="9"/>
      <c r="CQ434" s="9"/>
      <c r="CR434" s="9"/>
      <c r="CS434" s="9"/>
      <c r="CT434" s="9"/>
      <c r="CU434" s="9"/>
    </row>
    <row r="435" spans="1:99" s="10" customFormat="1" x14ac:dyDescent="0.2">
      <c r="A435" s="36"/>
      <c r="B435" s="36"/>
      <c r="C435" s="35"/>
      <c r="D435" s="49"/>
      <c r="E435" s="49"/>
      <c r="F435" s="49"/>
      <c r="G435" s="49"/>
      <c r="H435" s="48"/>
      <c r="I435" s="46"/>
      <c r="J435" s="13"/>
      <c r="K435" s="13"/>
      <c r="L435" s="8"/>
      <c r="M435" s="8"/>
      <c r="N435" s="8"/>
      <c r="O435" s="8"/>
      <c r="P435" s="8"/>
      <c r="Q435" s="8"/>
      <c r="R435" s="8"/>
      <c r="S435" s="8"/>
      <c r="T435" s="8"/>
      <c r="U435" s="8"/>
      <c r="V435" s="8"/>
      <c r="W435" s="8"/>
      <c r="X435" s="8"/>
      <c r="Y435" s="8"/>
      <c r="Z435" s="8"/>
      <c r="AA435" s="8"/>
      <c r="AB435" s="8"/>
      <c r="AC435" s="8"/>
      <c r="AD435" s="8"/>
      <c r="AE435" s="8"/>
      <c r="AF435" s="8"/>
      <c r="AG435" s="8"/>
      <c r="AH435" s="8"/>
      <c r="AI435" s="8"/>
      <c r="AJ435" s="9"/>
      <c r="AK435" s="9"/>
      <c r="AL435" s="9"/>
      <c r="AM435" s="9"/>
      <c r="AN435" s="9"/>
      <c r="AO435" s="9"/>
      <c r="AP435" s="9"/>
      <c r="AQ435" s="9"/>
      <c r="AR435" s="9"/>
      <c r="AS435" s="9"/>
      <c r="AT435" s="9"/>
      <c r="AU435" s="9"/>
      <c r="AV435" s="9"/>
      <c r="AW435" s="9"/>
      <c r="AX435" s="9"/>
      <c r="AY435" s="9"/>
      <c r="AZ435" s="9"/>
      <c r="BA435" s="9"/>
      <c r="BB435" s="9"/>
      <c r="BC435" s="9"/>
      <c r="BD435" s="9"/>
      <c r="BE435" s="9"/>
      <c r="BF435" s="9"/>
      <c r="BG435" s="9"/>
      <c r="BH435" s="9"/>
      <c r="BI435" s="9"/>
      <c r="BJ435" s="9"/>
      <c r="BK435" s="9"/>
      <c r="BL435" s="9"/>
      <c r="BM435" s="9"/>
      <c r="BN435" s="9"/>
      <c r="BO435" s="9"/>
      <c r="BP435" s="9"/>
      <c r="BQ435" s="9"/>
      <c r="BR435" s="9"/>
      <c r="BS435" s="9"/>
      <c r="BT435" s="9"/>
      <c r="BU435" s="9"/>
      <c r="BV435" s="9"/>
      <c r="BW435" s="9"/>
      <c r="BX435" s="9"/>
      <c r="BY435" s="9"/>
      <c r="BZ435" s="9"/>
      <c r="CA435" s="9"/>
      <c r="CB435" s="9"/>
      <c r="CC435" s="9"/>
      <c r="CD435" s="9"/>
      <c r="CE435" s="9"/>
      <c r="CF435" s="9"/>
      <c r="CG435" s="9"/>
      <c r="CH435" s="9"/>
      <c r="CI435" s="9"/>
      <c r="CJ435" s="9"/>
      <c r="CK435" s="9"/>
      <c r="CL435" s="9"/>
      <c r="CM435" s="9"/>
      <c r="CN435" s="9"/>
      <c r="CO435" s="9"/>
      <c r="CP435" s="9"/>
      <c r="CQ435" s="9"/>
      <c r="CR435" s="9"/>
      <c r="CS435" s="9"/>
      <c r="CT435" s="9"/>
      <c r="CU435" s="9"/>
    </row>
    <row r="436" spans="1:99" s="10" customFormat="1" x14ac:dyDescent="0.2">
      <c r="A436" s="36"/>
      <c r="B436" s="36"/>
      <c r="C436" s="35"/>
      <c r="D436" s="49"/>
      <c r="E436" s="49"/>
      <c r="F436" s="49"/>
      <c r="G436" s="49"/>
      <c r="H436" s="48"/>
      <c r="I436" s="46"/>
      <c r="J436" s="13"/>
      <c r="K436" s="13"/>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9"/>
      <c r="AK436" s="9"/>
      <c r="AL436" s="9"/>
      <c r="AM436" s="9"/>
      <c r="AN436" s="9"/>
      <c r="AO436" s="9"/>
      <c r="AP436" s="9"/>
      <c r="AQ436" s="9"/>
      <c r="AR436" s="9"/>
      <c r="AS436" s="9"/>
      <c r="AT436" s="9"/>
      <c r="AU436" s="9"/>
      <c r="AV436" s="9"/>
      <c r="AW436" s="9"/>
      <c r="AX436" s="9"/>
      <c r="AY436" s="9"/>
      <c r="AZ436" s="9"/>
      <c r="BA436" s="9"/>
      <c r="BB436" s="9"/>
      <c r="BC436" s="9"/>
      <c r="BD436" s="9"/>
      <c r="BE436" s="9"/>
      <c r="BF436" s="9"/>
      <c r="BG436" s="9"/>
      <c r="BH436" s="9"/>
      <c r="BI436" s="9"/>
      <c r="BJ436" s="9"/>
      <c r="BK436" s="9"/>
      <c r="BL436" s="9"/>
      <c r="BM436" s="9"/>
      <c r="BN436" s="9"/>
      <c r="BO436" s="9"/>
      <c r="BP436" s="9"/>
      <c r="BQ436" s="9"/>
      <c r="BR436" s="9"/>
      <c r="BS436" s="9"/>
      <c r="BT436" s="9"/>
      <c r="BU436" s="9"/>
      <c r="BV436" s="9"/>
      <c r="BW436" s="9"/>
      <c r="BX436" s="9"/>
      <c r="BY436" s="9"/>
      <c r="BZ436" s="9"/>
      <c r="CA436" s="9"/>
      <c r="CB436" s="9"/>
      <c r="CC436" s="9"/>
      <c r="CD436" s="9"/>
      <c r="CE436" s="9"/>
      <c r="CF436" s="9"/>
      <c r="CG436" s="9"/>
      <c r="CH436" s="9"/>
      <c r="CI436" s="9"/>
      <c r="CJ436" s="9"/>
      <c r="CK436" s="9"/>
      <c r="CL436" s="9"/>
      <c r="CM436" s="9"/>
      <c r="CN436" s="9"/>
      <c r="CO436" s="9"/>
      <c r="CP436" s="9"/>
      <c r="CQ436" s="9"/>
      <c r="CR436" s="9"/>
      <c r="CS436" s="9"/>
      <c r="CT436" s="9"/>
      <c r="CU436" s="9"/>
    </row>
    <row r="437" spans="1:99" s="10" customFormat="1" x14ac:dyDescent="0.2">
      <c r="A437" s="36"/>
      <c r="B437" s="36"/>
      <c r="C437" s="35"/>
      <c r="D437" s="49"/>
      <c r="E437" s="49"/>
      <c r="F437" s="49"/>
      <c r="G437" s="49"/>
      <c r="H437" s="48"/>
      <c r="I437" s="46"/>
      <c r="J437" s="13"/>
      <c r="K437" s="13"/>
      <c r="L437" s="8"/>
      <c r="M437" s="8"/>
      <c r="N437" s="8"/>
      <c r="O437" s="8"/>
      <c r="P437" s="8"/>
      <c r="Q437" s="8"/>
      <c r="R437" s="8"/>
      <c r="S437" s="8"/>
      <c r="T437" s="8"/>
      <c r="U437" s="8"/>
      <c r="V437" s="8"/>
      <c r="W437" s="8"/>
      <c r="X437" s="8"/>
      <c r="Y437" s="8"/>
      <c r="Z437" s="8"/>
      <c r="AA437" s="8"/>
      <c r="AB437" s="8"/>
      <c r="AC437" s="8"/>
      <c r="AD437" s="8"/>
      <c r="AE437" s="8"/>
      <c r="AF437" s="8"/>
      <c r="AG437" s="8"/>
      <c r="AH437" s="8"/>
      <c r="AI437" s="8"/>
      <c r="AJ437" s="9"/>
      <c r="AK437" s="9"/>
      <c r="AL437" s="9"/>
      <c r="AM437" s="9"/>
      <c r="AN437" s="9"/>
      <c r="AO437" s="9"/>
      <c r="AP437" s="9"/>
      <c r="AQ437" s="9"/>
      <c r="AR437" s="9"/>
      <c r="AS437" s="9"/>
      <c r="AT437" s="9"/>
      <c r="AU437" s="9"/>
      <c r="AV437" s="9"/>
      <c r="AW437" s="9"/>
      <c r="AX437" s="9"/>
      <c r="AY437" s="9"/>
      <c r="AZ437" s="9"/>
      <c r="BA437" s="9"/>
      <c r="BB437" s="9"/>
      <c r="BC437" s="9"/>
      <c r="BD437" s="9"/>
      <c r="BE437" s="9"/>
      <c r="BF437" s="9"/>
      <c r="BG437" s="9"/>
      <c r="BH437" s="9"/>
      <c r="BI437" s="9"/>
      <c r="BJ437" s="9"/>
      <c r="BK437" s="9"/>
      <c r="BL437" s="9"/>
      <c r="BM437" s="9"/>
      <c r="BN437" s="9"/>
      <c r="BO437" s="9"/>
      <c r="BP437" s="9"/>
      <c r="BQ437" s="9"/>
      <c r="BR437" s="9"/>
      <c r="BS437" s="9"/>
      <c r="BT437" s="9"/>
      <c r="BU437" s="9"/>
      <c r="BV437" s="9"/>
      <c r="BW437" s="9"/>
      <c r="BX437" s="9"/>
      <c r="BY437" s="9"/>
      <c r="BZ437" s="9"/>
      <c r="CA437" s="9"/>
      <c r="CB437" s="9"/>
      <c r="CC437" s="9"/>
      <c r="CD437" s="9"/>
      <c r="CE437" s="9"/>
      <c r="CF437" s="9"/>
      <c r="CG437" s="9"/>
      <c r="CH437" s="9"/>
      <c r="CI437" s="9"/>
      <c r="CJ437" s="9"/>
      <c r="CK437" s="9"/>
      <c r="CL437" s="9"/>
      <c r="CM437" s="9"/>
      <c r="CN437" s="9"/>
      <c r="CO437" s="9"/>
      <c r="CP437" s="9"/>
      <c r="CQ437" s="9"/>
      <c r="CR437" s="9"/>
      <c r="CS437" s="9"/>
      <c r="CT437" s="9"/>
      <c r="CU437" s="9"/>
    </row>
    <row r="438" spans="1:99" s="10" customFormat="1" x14ac:dyDescent="0.2">
      <c r="A438" s="36"/>
      <c r="B438" s="36"/>
      <c r="C438" s="35"/>
      <c r="D438" s="49"/>
      <c r="E438" s="49"/>
      <c r="F438" s="49"/>
      <c r="G438" s="49"/>
      <c r="H438" s="48"/>
      <c r="I438" s="46"/>
      <c r="J438" s="13"/>
      <c r="K438" s="13"/>
      <c r="L438" s="8"/>
      <c r="M438" s="8"/>
      <c r="N438" s="8"/>
      <c r="O438" s="8"/>
      <c r="P438" s="8"/>
      <c r="Q438" s="8"/>
      <c r="R438" s="8"/>
      <c r="S438" s="8"/>
      <c r="T438" s="8"/>
      <c r="U438" s="8"/>
      <c r="V438" s="8"/>
      <c r="W438" s="8"/>
      <c r="X438" s="8"/>
      <c r="Y438" s="8"/>
      <c r="Z438" s="8"/>
      <c r="AA438" s="8"/>
      <c r="AB438" s="8"/>
      <c r="AC438" s="8"/>
      <c r="AD438" s="8"/>
      <c r="AE438" s="8"/>
      <c r="AF438" s="8"/>
      <c r="AG438" s="8"/>
      <c r="AH438" s="8"/>
      <c r="AI438" s="8"/>
      <c r="AJ438" s="9"/>
      <c r="AK438" s="9"/>
      <c r="AL438" s="9"/>
      <c r="AM438" s="9"/>
      <c r="AN438" s="9"/>
      <c r="AO438" s="9"/>
      <c r="AP438" s="9"/>
      <c r="AQ438" s="9"/>
      <c r="AR438" s="9"/>
      <c r="AS438" s="9"/>
      <c r="AT438" s="9"/>
      <c r="AU438" s="9"/>
      <c r="AV438" s="9"/>
      <c r="AW438" s="9"/>
      <c r="AX438" s="9"/>
      <c r="AY438" s="9"/>
      <c r="AZ438" s="9"/>
      <c r="BA438" s="9"/>
      <c r="BB438" s="9"/>
      <c r="BC438" s="9"/>
      <c r="BD438" s="9"/>
      <c r="BE438" s="9"/>
      <c r="BF438" s="9"/>
      <c r="BG438" s="9"/>
      <c r="BH438" s="9"/>
      <c r="BI438" s="9"/>
      <c r="BJ438" s="9"/>
      <c r="BK438" s="9"/>
      <c r="BL438" s="9"/>
      <c r="BM438" s="9"/>
      <c r="BN438" s="9"/>
      <c r="BO438" s="9"/>
      <c r="BP438" s="9"/>
      <c r="BQ438" s="9"/>
      <c r="BR438" s="9"/>
      <c r="BS438" s="9"/>
      <c r="BT438" s="9"/>
      <c r="BU438" s="9"/>
      <c r="BV438" s="9"/>
      <c r="BW438" s="9"/>
      <c r="BX438" s="9"/>
      <c r="BY438" s="9"/>
      <c r="BZ438" s="9"/>
      <c r="CA438" s="9"/>
      <c r="CB438" s="9"/>
      <c r="CC438" s="9"/>
      <c r="CD438" s="9"/>
      <c r="CE438" s="9"/>
      <c r="CF438" s="9"/>
      <c r="CG438" s="9"/>
      <c r="CH438" s="9"/>
      <c r="CI438" s="9"/>
      <c r="CJ438" s="9"/>
      <c r="CK438" s="9"/>
      <c r="CL438" s="9"/>
      <c r="CM438" s="9"/>
      <c r="CN438" s="9"/>
      <c r="CO438" s="9"/>
      <c r="CP438" s="9"/>
      <c r="CQ438" s="9"/>
      <c r="CR438" s="9"/>
      <c r="CS438" s="9"/>
      <c r="CT438" s="9"/>
      <c r="CU438" s="9"/>
    </row>
    <row r="439" spans="1:99" s="10" customFormat="1" x14ac:dyDescent="0.2">
      <c r="A439" s="36"/>
      <c r="B439" s="36"/>
      <c r="C439" s="35"/>
      <c r="D439" s="49"/>
      <c r="E439" s="49"/>
      <c r="F439" s="49"/>
      <c r="G439" s="49"/>
      <c r="H439" s="48"/>
      <c r="I439" s="46"/>
      <c r="J439" s="13"/>
      <c r="K439" s="13"/>
      <c r="L439" s="8"/>
      <c r="M439" s="8"/>
      <c r="N439" s="8"/>
      <c r="O439" s="8"/>
      <c r="P439" s="8"/>
      <c r="Q439" s="8"/>
      <c r="R439" s="8"/>
      <c r="S439" s="8"/>
      <c r="T439" s="8"/>
      <c r="U439" s="8"/>
      <c r="V439" s="8"/>
      <c r="W439" s="8"/>
      <c r="X439" s="8"/>
      <c r="Y439" s="8"/>
      <c r="Z439" s="8"/>
      <c r="AA439" s="8"/>
      <c r="AB439" s="8"/>
      <c r="AC439" s="8"/>
      <c r="AD439" s="8"/>
      <c r="AE439" s="8"/>
      <c r="AF439" s="8"/>
      <c r="AG439" s="8"/>
      <c r="AH439" s="8"/>
      <c r="AI439" s="8"/>
      <c r="AJ439" s="9"/>
      <c r="AK439" s="9"/>
      <c r="AL439" s="9"/>
      <c r="AM439" s="9"/>
      <c r="AN439" s="9"/>
      <c r="AO439" s="9"/>
      <c r="AP439" s="9"/>
      <c r="AQ439" s="9"/>
      <c r="AR439" s="9"/>
      <c r="AS439" s="9"/>
      <c r="AT439" s="9"/>
      <c r="AU439" s="9"/>
      <c r="AV439" s="9"/>
      <c r="AW439" s="9"/>
      <c r="AX439" s="9"/>
      <c r="AY439" s="9"/>
      <c r="AZ439" s="9"/>
      <c r="BA439" s="9"/>
      <c r="BB439" s="9"/>
      <c r="BC439" s="9"/>
      <c r="BD439" s="9"/>
      <c r="BE439" s="9"/>
      <c r="BF439" s="9"/>
      <c r="BG439" s="9"/>
      <c r="BH439" s="9"/>
      <c r="BI439" s="9"/>
      <c r="BJ439" s="9"/>
      <c r="BK439" s="9"/>
      <c r="BL439" s="9"/>
      <c r="BM439" s="9"/>
      <c r="BN439" s="9"/>
      <c r="BO439" s="9"/>
      <c r="BP439" s="9"/>
      <c r="BQ439" s="9"/>
      <c r="BR439" s="9"/>
      <c r="BS439" s="9"/>
      <c r="BT439" s="9"/>
      <c r="BU439" s="9"/>
      <c r="BV439" s="9"/>
      <c r="BW439" s="9"/>
      <c r="BX439" s="9"/>
      <c r="BY439" s="9"/>
      <c r="BZ439" s="9"/>
      <c r="CA439" s="9"/>
      <c r="CB439" s="9"/>
      <c r="CC439" s="9"/>
      <c r="CD439" s="9"/>
      <c r="CE439" s="9"/>
      <c r="CF439" s="9"/>
      <c r="CG439" s="9"/>
      <c r="CH439" s="9"/>
      <c r="CI439" s="9"/>
      <c r="CJ439" s="9"/>
      <c r="CK439" s="9"/>
      <c r="CL439" s="9"/>
      <c r="CM439" s="9"/>
      <c r="CN439" s="9"/>
      <c r="CO439" s="9"/>
      <c r="CP439" s="9"/>
      <c r="CQ439" s="9"/>
      <c r="CR439" s="9"/>
      <c r="CS439" s="9"/>
      <c r="CT439" s="9"/>
      <c r="CU439" s="9"/>
    </row>
    <row r="440" spans="1:99" s="10" customFormat="1" x14ac:dyDescent="0.2">
      <c r="A440" s="36"/>
      <c r="B440" s="36"/>
      <c r="C440" s="35"/>
      <c r="D440" s="49"/>
      <c r="E440" s="49"/>
      <c r="F440" s="49"/>
      <c r="G440" s="49"/>
      <c r="H440" s="48"/>
      <c r="I440" s="46"/>
      <c r="J440" s="13"/>
      <c r="K440" s="13"/>
      <c r="L440" s="8"/>
      <c r="M440" s="8"/>
      <c r="N440" s="8"/>
      <c r="O440" s="8"/>
      <c r="P440" s="8"/>
      <c r="Q440" s="8"/>
      <c r="R440" s="8"/>
      <c r="S440" s="8"/>
      <c r="T440" s="8"/>
      <c r="U440" s="8"/>
      <c r="V440" s="8"/>
      <c r="W440" s="8"/>
      <c r="X440" s="8"/>
      <c r="Y440" s="8"/>
      <c r="Z440" s="8"/>
      <c r="AA440" s="8"/>
      <c r="AB440" s="8"/>
      <c r="AC440" s="8"/>
      <c r="AD440" s="8"/>
      <c r="AE440" s="8"/>
      <c r="AF440" s="8"/>
      <c r="AG440" s="8"/>
      <c r="AH440" s="8"/>
      <c r="AI440" s="8"/>
      <c r="AJ440" s="9"/>
      <c r="AK440" s="9"/>
      <c r="AL440" s="9"/>
      <c r="AM440" s="9"/>
      <c r="AN440" s="9"/>
      <c r="AO440" s="9"/>
      <c r="AP440" s="9"/>
      <c r="AQ440" s="9"/>
      <c r="AR440" s="9"/>
      <c r="AS440" s="9"/>
      <c r="AT440" s="9"/>
      <c r="AU440" s="9"/>
      <c r="AV440" s="9"/>
      <c r="AW440" s="9"/>
      <c r="AX440" s="9"/>
      <c r="AY440" s="9"/>
      <c r="AZ440" s="9"/>
      <c r="BA440" s="9"/>
      <c r="BB440" s="9"/>
      <c r="BC440" s="9"/>
      <c r="BD440" s="9"/>
      <c r="BE440" s="9"/>
      <c r="BF440" s="9"/>
      <c r="BG440" s="9"/>
      <c r="BH440" s="9"/>
      <c r="BI440" s="9"/>
      <c r="BJ440" s="9"/>
      <c r="BK440" s="9"/>
      <c r="BL440" s="9"/>
      <c r="BM440" s="9"/>
      <c r="BN440" s="9"/>
      <c r="BO440" s="9"/>
      <c r="BP440" s="9"/>
      <c r="BQ440" s="9"/>
      <c r="BR440" s="9"/>
      <c r="BS440" s="9"/>
      <c r="BT440" s="9"/>
      <c r="BU440" s="9"/>
      <c r="BV440" s="9"/>
      <c r="BW440" s="9"/>
      <c r="BX440" s="9"/>
      <c r="BY440" s="9"/>
      <c r="BZ440" s="9"/>
      <c r="CA440" s="9"/>
      <c r="CB440" s="9"/>
      <c r="CC440" s="9"/>
      <c r="CD440" s="9"/>
      <c r="CE440" s="9"/>
      <c r="CF440" s="9"/>
      <c r="CG440" s="9"/>
      <c r="CH440" s="9"/>
      <c r="CI440" s="9"/>
      <c r="CJ440" s="9"/>
      <c r="CK440" s="9"/>
      <c r="CL440" s="9"/>
      <c r="CM440" s="9"/>
      <c r="CN440" s="9"/>
      <c r="CO440" s="9"/>
      <c r="CP440" s="9"/>
      <c r="CQ440" s="9"/>
      <c r="CR440" s="9"/>
      <c r="CS440" s="9"/>
      <c r="CT440" s="9"/>
      <c r="CU440" s="9"/>
    </row>
    <row r="441" spans="1:99" s="10" customFormat="1" x14ac:dyDescent="0.2">
      <c r="A441" s="36"/>
      <c r="B441" s="36"/>
      <c r="C441" s="35"/>
      <c r="D441" s="49"/>
      <c r="E441" s="49"/>
      <c r="F441" s="49"/>
      <c r="G441" s="49"/>
      <c r="H441" s="48"/>
      <c r="I441" s="46"/>
      <c r="J441" s="13"/>
      <c r="K441" s="13"/>
      <c r="L441" s="8"/>
      <c r="M441" s="8"/>
      <c r="N441" s="8"/>
      <c r="O441" s="8"/>
      <c r="P441" s="8"/>
      <c r="Q441" s="8"/>
      <c r="R441" s="8"/>
      <c r="S441" s="8"/>
      <c r="T441" s="8"/>
      <c r="U441" s="8"/>
      <c r="V441" s="8"/>
      <c r="W441" s="8"/>
      <c r="X441" s="8"/>
      <c r="Y441" s="8"/>
      <c r="Z441" s="8"/>
      <c r="AA441" s="8"/>
      <c r="AB441" s="8"/>
      <c r="AC441" s="8"/>
      <c r="AD441" s="8"/>
      <c r="AE441" s="8"/>
      <c r="AF441" s="8"/>
      <c r="AG441" s="8"/>
      <c r="AH441" s="8"/>
      <c r="AI441" s="8"/>
      <c r="AJ441" s="9"/>
      <c r="AK441" s="9"/>
      <c r="AL441" s="9"/>
      <c r="AM441" s="9"/>
      <c r="AN441" s="9"/>
      <c r="AO441" s="9"/>
      <c r="AP441" s="9"/>
      <c r="AQ441" s="9"/>
      <c r="AR441" s="9"/>
      <c r="AS441" s="9"/>
      <c r="AT441" s="9"/>
      <c r="AU441" s="9"/>
      <c r="AV441" s="9"/>
      <c r="AW441" s="9"/>
      <c r="AX441" s="9"/>
      <c r="AY441" s="9"/>
      <c r="AZ441" s="9"/>
      <c r="BA441" s="9"/>
      <c r="BB441" s="9"/>
      <c r="BC441" s="9"/>
      <c r="BD441" s="9"/>
      <c r="BE441" s="9"/>
      <c r="BF441" s="9"/>
      <c r="BG441" s="9"/>
      <c r="BH441" s="9"/>
      <c r="BI441" s="9"/>
      <c r="BJ441" s="9"/>
      <c r="BK441" s="9"/>
      <c r="BL441" s="9"/>
      <c r="BM441" s="9"/>
      <c r="BN441" s="9"/>
      <c r="BO441" s="9"/>
      <c r="BP441" s="9"/>
      <c r="BQ441" s="9"/>
      <c r="BR441" s="9"/>
      <c r="BS441" s="9"/>
      <c r="BT441" s="9"/>
      <c r="BU441" s="9"/>
      <c r="BV441" s="9"/>
      <c r="BW441" s="9"/>
      <c r="BX441" s="9"/>
      <c r="BY441" s="9"/>
      <c r="BZ441" s="9"/>
      <c r="CA441" s="9"/>
      <c r="CB441" s="9"/>
      <c r="CC441" s="9"/>
      <c r="CD441" s="9"/>
      <c r="CE441" s="9"/>
      <c r="CF441" s="9"/>
      <c r="CG441" s="9"/>
      <c r="CH441" s="9"/>
      <c r="CI441" s="9"/>
      <c r="CJ441" s="9"/>
      <c r="CK441" s="9"/>
      <c r="CL441" s="9"/>
      <c r="CM441" s="9"/>
      <c r="CN441" s="9"/>
      <c r="CO441" s="9"/>
      <c r="CP441" s="9"/>
      <c r="CQ441" s="9"/>
      <c r="CR441" s="9"/>
      <c r="CS441" s="9"/>
      <c r="CT441" s="9"/>
      <c r="CU441" s="9"/>
    </row>
    <row r="442" spans="1:99" s="10" customFormat="1" x14ac:dyDescent="0.2">
      <c r="A442" s="36"/>
      <c r="B442" s="36"/>
      <c r="C442" s="35"/>
      <c r="D442" s="49"/>
      <c r="E442" s="49"/>
      <c r="F442" s="49"/>
      <c r="G442" s="49"/>
      <c r="H442" s="48"/>
      <c r="I442" s="46"/>
      <c r="J442" s="7"/>
      <c r="K442" s="8"/>
      <c r="L442" s="8"/>
      <c r="M442" s="8"/>
      <c r="N442" s="8"/>
      <c r="O442" s="8"/>
      <c r="P442" s="8"/>
      <c r="Q442" s="8"/>
      <c r="R442" s="8"/>
      <c r="S442" s="8"/>
      <c r="T442" s="8"/>
      <c r="U442" s="8"/>
      <c r="V442" s="8"/>
      <c r="W442" s="8"/>
      <c r="X442" s="8"/>
      <c r="Y442" s="8"/>
      <c r="Z442" s="8"/>
      <c r="AA442" s="8"/>
      <c r="AB442" s="8"/>
      <c r="AC442" s="8"/>
      <c r="AD442" s="8"/>
      <c r="AE442" s="8"/>
      <c r="AF442" s="8"/>
      <c r="AG442" s="8"/>
      <c r="AH442" s="8"/>
      <c r="AI442" s="8"/>
      <c r="AJ442" s="9"/>
      <c r="AK442" s="9"/>
      <c r="AL442" s="9"/>
      <c r="AM442" s="9"/>
      <c r="AN442" s="9"/>
      <c r="AO442" s="9"/>
      <c r="AP442" s="9"/>
      <c r="AQ442" s="9"/>
      <c r="AR442" s="9"/>
      <c r="AS442" s="9"/>
      <c r="AT442" s="9"/>
      <c r="AU442" s="9"/>
      <c r="AV442" s="9"/>
      <c r="AW442" s="9"/>
      <c r="AX442" s="9"/>
      <c r="AY442" s="9"/>
      <c r="AZ442" s="9"/>
      <c r="BA442" s="9"/>
      <c r="BB442" s="9"/>
      <c r="BC442" s="9"/>
      <c r="BD442" s="9"/>
      <c r="BE442" s="9"/>
      <c r="BF442" s="9"/>
      <c r="BG442" s="9"/>
      <c r="BH442" s="9"/>
      <c r="BI442" s="9"/>
      <c r="BJ442" s="9"/>
      <c r="BK442" s="9"/>
      <c r="BL442" s="9"/>
      <c r="BM442" s="9"/>
      <c r="BN442" s="9"/>
      <c r="BO442" s="9"/>
      <c r="BP442" s="9"/>
      <c r="BQ442" s="9"/>
      <c r="BR442" s="9"/>
      <c r="BS442" s="9"/>
      <c r="BT442" s="9"/>
      <c r="BU442" s="9"/>
      <c r="BV442" s="9"/>
      <c r="BW442" s="9"/>
      <c r="BX442" s="9"/>
      <c r="BY442" s="9"/>
      <c r="BZ442" s="9"/>
      <c r="CA442" s="9"/>
      <c r="CB442" s="9"/>
      <c r="CC442" s="9"/>
      <c r="CD442" s="9"/>
      <c r="CE442" s="9"/>
      <c r="CF442" s="9"/>
      <c r="CG442" s="9"/>
      <c r="CH442" s="9"/>
      <c r="CI442" s="9"/>
      <c r="CJ442" s="9"/>
      <c r="CK442" s="9"/>
      <c r="CL442" s="9"/>
      <c r="CM442" s="9"/>
      <c r="CN442" s="9"/>
      <c r="CO442" s="9"/>
      <c r="CP442" s="9"/>
      <c r="CQ442" s="9"/>
      <c r="CR442" s="9"/>
      <c r="CS442" s="9"/>
      <c r="CT442" s="9"/>
      <c r="CU442" s="9"/>
    </row>
    <row r="443" spans="1:99" s="10" customFormat="1" x14ac:dyDescent="0.2">
      <c r="A443" s="36"/>
      <c r="B443" s="36"/>
      <c r="C443" s="35"/>
      <c r="D443" s="49"/>
      <c r="E443" s="49"/>
      <c r="F443" s="49"/>
      <c r="G443" s="49"/>
      <c r="H443" s="48"/>
      <c r="I443" s="46"/>
      <c r="J443" s="7"/>
      <c r="K443" s="8"/>
      <c r="L443" s="8"/>
      <c r="M443" s="8"/>
      <c r="N443" s="8"/>
      <c r="O443" s="8"/>
      <c r="P443" s="8"/>
      <c r="Q443" s="8"/>
      <c r="R443" s="8"/>
      <c r="S443" s="8"/>
      <c r="T443" s="8"/>
      <c r="U443" s="8"/>
      <c r="V443" s="8"/>
      <c r="W443" s="8"/>
      <c r="X443" s="8"/>
      <c r="Y443" s="8"/>
      <c r="Z443" s="8"/>
      <c r="AA443" s="8"/>
      <c r="AB443" s="8"/>
      <c r="AC443" s="8"/>
      <c r="AD443" s="8"/>
      <c r="AE443" s="8"/>
      <c r="AF443" s="8"/>
      <c r="AG443" s="8"/>
      <c r="AH443" s="8"/>
      <c r="AI443" s="8"/>
      <c r="AJ443" s="9"/>
      <c r="AK443" s="9"/>
      <c r="AL443" s="9"/>
      <c r="AM443" s="9"/>
      <c r="AN443" s="9"/>
      <c r="AO443" s="9"/>
      <c r="AP443" s="9"/>
      <c r="AQ443" s="9"/>
      <c r="AR443" s="9"/>
      <c r="AS443" s="9"/>
      <c r="AT443" s="9"/>
      <c r="AU443" s="9"/>
      <c r="AV443" s="9"/>
      <c r="AW443" s="9"/>
      <c r="AX443" s="9"/>
      <c r="AY443" s="9"/>
      <c r="AZ443" s="9"/>
      <c r="BA443" s="9"/>
      <c r="BB443" s="9"/>
      <c r="BC443" s="9"/>
      <c r="BD443" s="9"/>
      <c r="BE443" s="9"/>
      <c r="BF443" s="9"/>
      <c r="BG443" s="9"/>
      <c r="BH443" s="9"/>
      <c r="BI443" s="9"/>
      <c r="BJ443" s="9"/>
      <c r="BK443" s="9"/>
      <c r="BL443" s="9"/>
      <c r="BM443" s="9"/>
      <c r="BN443" s="9"/>
      <c r="BO443" s="9"/>
      <c r="BP443" s="9"/>
      <c r="BQ443" s="9"/>
      <c r="BR443" s="9"/>
      <c r="BS443" s="9"/>
      <c r="BT443" s="9"/>
      <c r="BU443" s="9"/>
      <c r="BV443" s="9"/>
      <c r="BW443" s="9"/>
      <c r="BX443" s="9"/>
      <c r="BY443" s="9"/>
      <c r="BZ443" s="9"/>
      <c r="CA443" s="9"/>
      <c r="CB443" s="9"/>
      <c r="CC443" s="9"/>
      <c r="CD443" s="9"/>
      <c r="CE443" s="9"/>
      <c r="CF443" s="9"/>
      <c r="CG443" s="9"/>
      <c r="CH443" s="9"/>
      <c r="CI443" s="9"/>
      <c r="CJ443" s="9"/>
      <c r="CK443" s="9"/>
      <c r="CL443" s="9"/>
      <c r="CM443" s="9"/>
      <c r="CN443" s="9"/>
      <c r="CO443" s="9"/>
      <c r="CP443" s="9"/>
      <c r="CQ443" s="9"/>
      <c r="CR443" s="9"/>
      <c r="CS443" s="9"/>
      <c r="CT443" s="9"/>
      <c r="CU443" s="9"/>
    </row>
    <row r="444" spans="1:99" s="10" customFormat="1" x14ac:dyDescent="0.2">
      <c r="A444" s="36"/>
      <c r="B444" s="36"/>
      <c r="C444" s="35"/>
      <c r="D444" s="49"/>
      <c r="E444" s="49"/>
      <c r="F444" s="49"/>
      <c r="G444" s="49"/>
      <c r="H444" s="48"/>
      <c r="I444" s="46"/>
      <c r="J444" s="7"/>
      <c r="K444" s="8"/>
      <c r="L444" s="8"/>
      <c r="M444" s="8"/>
      <c r="N444" s="8"/>
      <c r="O444" s="8"/>
      <c r="P444" s="8"/>
      <c r="Q444" s="8"/>
      <c r="R444" s="8"/>
      <c r="S444" s="8"/>
      <c r="T444" s="8"/>
      <c r="U444" s="8"/>
      <c r="V444" s="8"/>
      <c r="W444" s="8"/>
      <c r="X444" s="8"/>
      <c r="Y444" s="8"/>
      <c r="Z444" s="8"/>
      <c r="AA444" s="8"/>
      <c r="AB444" s="8"/>
      <c r="AC444" s="8"/>
      <c r="AD444" s="8"/>
      <c r="AE444" s="8"/>
      <c r="AF444" s="8"/>
      <c r="AG444" s="8"/>
      <c r="AH444" s="8"/>
      <c r="AI444" s="8"/>
      <c r="AJ444" s="9"/>
      <c r="AK444" s="9"/>
      <c r="AL444" s="9"/>
      <c r="AM444" s="9"/>
      <c r="AN444" s="9"/>
      <c r="AO444" s="9"/>
      <c r="AP444" s="9"/>
      <c r="AQ444" s="9"/>
      <c r="AR444" s="9"/>
      <c r="AS444" s="9"/>
      <c r="AT444" s="9"/>
      <c r="AU444" s="9"/>
      <c r="AV444" s="9"/>
      <c r="AW444" s="9"/>
      <c r="AX444" s="9"/>
      <c r="AY444" s="9"/>
      <c r="AZ444" s="9"/>
      <c r="BA444" s="9"/>
      <c r="BB444" s="9"/>
      <c r="BC444" s="9"/>
      <c r="BD444" s="9"/>
      <c r="BE444" s="9"/>
      <c r="BF444" s="9"/>
      <c r="BG444" s="9"/>
      <c r="BH444" s="9"/>
      <c r="BI444" s="9"/>
      <c r="BJ444" s="9"/>
      <c r="BK444" s="9"/>
      <c r="BL444" s="9"/>
      <c r="BM444" s="9"/>
      <c r="BN444" s="9"/>
      <c r="BO444" s="9"/>
      <c r="BP444" s="9"/>
      <c r="BQ444" s="9"/>
      <c r="BR444" s="9"/>
      <c r="BS444" s="9"/>
      <c r="BT444" s="9"/>
      <c r="BU444" s="9"/>
      <c r="BV444" s="9"/>
      <c r="BW444" s="9"/>
      <c r="BX444" s="9"/>
      <c r="BY444" s="9"/>
      <c r="BZ444" s="9"/>
      <c r="CA444" s="9"/>
      <c r="CB444" s="9"/>
      <c r="CC444" s="9"/>
      <c r="CD444" s="9"/>
      <c r="CE444" s="9"/>
      <c r="CF444" s="9"/>
      <c r="CG444" s="9"/>
      <c r="CH444" s="9"/>
      <c r="CI444" s="9"/>
      <c r="CJ444" s="9"/>
      <c r="CK444" s="9"/>
      <c r="CL444" s="9"/>
      <c r="CM444" s="9"/>
      <c r="CN444" s="9"/>
      <c r="CO444" s="9"/>
      <c r="CP444" s="9"/>
      <c r="CQ444" s="9"/>
      <c r="CR444" s="9"/>
      <c r="CS444" s="9"/>
      <c r="CT444" s="9"/>
      <c r="CU444" s="9"/>
    </row>
    <row r="445" spans="1:99" s="10" customFormat="1" x14ac:dyDescent="0.2">
      <c r="A445" s="36"/>
      <c r="B445" s="36"/>
      <c r="C445" s="35"/>
      <c r="D445" s="49"/>
      <c r="E445" s="49"/>
      <c r="F445" s="49"/>
      <c r="G445" s="49"/>
      <c r="H445" s="48"/>
      <c r="I445" s="46"/>
      <c r="J445" s="7"/>
      <c r="K445" s="8"/>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9"/>
      <c r="AK445" s="9"/>
      <c r="AL445" s="9"/>
      <c r="AM445" s="9"/>
      <c r="AN445" s="9"/>
      <c r="AO445" s="9"/>
      <c r="AP445" s="9"/>
      <c r="AQ445" s="9"/>
      <c r="AR445" s="9"/>
      <c r="AS445" s="9"/>
      <c r="AT445" s="9"/>
      <c r="AU445" s="9"/>
      <c r="AV445" s="9"/>
      <c r="AW445" s="9"/>
      <c r="AX445" s="9"/>
      <c r="AY445" s="9"/>
      <c r="AZ445" s="9"/>
      <c r="BA445" s="9"/>
      <c r="BB445" s="9"/>
      <c r="BC445" s="9"/>
      <c r="BD445" s="9"/>
      <c r="BE445" s="9"/>
      <c r="BF445" s="9"/>
      <c r="BG445" s="9"/>
      <c r="BH445" s="9"/>
      <c r="BI445" s="9"/>
      <c r="BJ445" s="9"/>
      <c r="BK445" s="9"/>
      <c r="BL445" s="9"/>
      <c r="BM445" s="9"/>
      <c r="BN445" s="9"/>
      <c r="BO445" s="9"/>
      <c r="BP445" s="9"/>
      <c r="BQ445" s="9"/>
      <c r="BR445" s="9"/>
      <c r="BS445" s="9"/>
      <c r="BT445" s="9"/>
      <c r="BU445" s="9"/>
      <c r="BV445" s="9"/>
      <c r="BW445" s="9"/>
      <c r="BX445" s="9"/>
      <c r="BY445" s="9"/>
      <c r="BZ445" s="9"/>
      <c r="CA445" s="9"/>
      <c r="CB445" s="9"/>
      <c r="CC445" s="9"/>
      <c r="CD445" s="9"/>
      <c r="CE445" s="9"/>
      <c r="CF445" s="9"/>
      <c r="CG445" s="9"/>
      <c r="CH445" s="9"/>
      <c r="CI445" s="9"/>
      <c r="CJ445" s="9"/>
      <c r="CK445" s="9"/>
      <c r="CL445" s="9"/>
      <c r="CM445" s="9"/>
      <c r="CN445" s="9"/>
      <c r="CO445" s="9"/>
      <c r="CP445" s="9"/>
      <c r="CQ445" s="9"/>
      <c r="CR445" s="9"/>
      <c r="CS445" s="9"/>
      <c r="CT445" s="9"/>
      <c r="CU445" s="9"/>
    </row>
    <row r="446" spans="1:99" s="10" customFormat="1" x14ac:dyDescent="0.2">
      <c r="A446" s="36"/>
      <c r="B446" s="36"/>
      <c r="C446" s="35"/>
      <c r="D446" s="49"/>
      <c r="E446" s="49"/>
      <c r="F446" s="49"/>
      <c r="G446" s="49"/>
      <c r="H446" s="48"/>
      <c r="I446" s="46"/>
      <c r="J446" s="7"/>
      <c r="K446" s="8"/>
      <c r="L446" s="8"/>
      <c r="M446" s="8"/>
      <c r="N446" s="8"/>
      <c r="O446" s="8"/>
      <c r="P446" s="8"/>
      <c r="Q446" s="8"/>
      <c r="R446" s="8"/>
      <c r="S446" s="8"/>
      <c r="T446" s="8"/>
      <c r="U446" s="8"/>
      <c r="V446" s="8"/>
      <c r="W446" s="8"/>
      <c r="X446" s="8"/>
      <c r="Y446" s="8"/>
      <c r="Z446" s="8"/>
      <c r="AA446" s="8"/>
      <c r="AB446" s="8"/>
      <c r="AC446" s="8"/>
      <c r="AD446" s="8"/>
      <c r="AE446" s="8"/>
      <c r="AF446" s="8"/>
      <c r="AG446" s="8"/>
      <c r="AH446" s="8"/>
      <c r="AI446" s="8"/>
      <c r="AJ446" s="9"/>
      <c r="AK446" s="9"/>
      <c r="AL446" s="9"/>
      <c r="AM446" s="9"/>
      <c r="AN446" s="9"/>
      <c r="AO446" s="9"/>
      <c r="AP446" s="9"/>
      <c r="AQ446" s="9"/>
      <c r="AR446" s="9"/>
      <c r="AS446" s="9"/>
      <c r="AT446" s="9"/>
      <c r="AU446" s="9"/>
      <c r="AV446" s="9"/>
      <c r="AW446" s="9"/>
      <c r="AX446" s="9"/>
      <c r="AY446" s="9"/>
      <c r="AZ446" s="9"/>
      <c r="BA446" s="9"/>
      <c r="BB446" s="9"/>
      <c r="BC446" s="9"/>
      <c r="BD446" s="9"/>
      <c r="BE446" s="9"/>
      <c r="BF446" s="9"/>
      <c r="BG446" s="9"/>
      <c r="BH446" s="9"/>
      <c r="BI446" s="9"/>
      <c r="BJ446" s="9"/>
      <c r="BK446" s="9"/>
      <c r="BL446" s="9"/>
      <c r="BM446" s="9"/>
      <c r="BN446" s="9"/>
      <c r="BO446" s="9"/>
      <c r="BP446" s="9"/>
      <c r="BQ446" s="9"/>
      <c r="BR446" s="9"/>
      <c r="BS446" s="9"/>
      <c r="BT446" s="9"/>
      <c r="BU446" s="9"/>
      <c r="BV446" s="9"/>
      <c r="BW446" s="9"/>
      <c r="BX446" s="9"/>
      <c r="BY446" s="9"/>
      <c r="BZ446" s="9"/>
      <c r="CA446" s="9"/>
      <c r="CB446" s="9"/>
      <c r="CC446" s="9"/>
      <c r="CD446" s="9"/>
      <c r="CE446" s="9"/>
      <c r="CF446" s="9"/>
      <c r="CG446" s="9"/>
      <c r="CH446" s="9"/>
      <c r="CI446" s="9"/>
      <c r="CJ446" s="9"/>
      <c r="CK446" s="9"/>
      <c r="CL446" s="9"/>
      <c r="CM446" s="9"/>
      <c r="CN446" s="9"/>
      <c r="CO446" s="9"/>
      <c r="CP446" s="9"/>
      <c r="CQ446" s="9"/>
      <c r="CR446" s="9"/>
      <c r="CS446" s="9"/>
      <c r="CT446" s="9"/>
      <c r="CU446" s="9"/>
    </row>
    <row r="447" spans="1:99" s="10" customFormat="1" x14ac:dyDescent="0.2">
      <c r="A447" s="36"/>
      <c r="B447" s="36"/>
      <c r="C447" s="35"/>
      <c r="D447" s="49"/>
      <c r="E447" s="49"/>
      <c r="F447" s="49"/>
      <c r="G447" s="49"/>
      <c r="H447" s="48"/>
      <c r="I447" s="46"/>
      <c r="J447" s="7"/>
      <c r="K447" s="8"/>
      <c r="L447" s="8"/>
      <c r="M447" s="8"/>
      <c r="N447" s="8"/>
      <c r="O447" s="8"/>
      <c r="P447" s="8"/>
      <c r="Q447" s="8"/>
      <c r="R447" s="8"/>
      <c r="S447" s="8"/>
      <c r="T447" s="8"/>
      <c r="U447" s="8"/>
      <c r="V447" s="8"/>
      <c r="W447" s="8"/>
      <c r="X447" s="8"/>
      <c r="Y447" s="8"/>
      <c r="Z447" s="8"/>
      <c r="AA447" s="8"/>
      <c r="AB447" s="8"/>
      <c r="AC447" s="8"/>
      <c r="AD447" s="8"/>
      <c r="AE447" s="8"/>
      <c r="AF447" s="8"/>
      <c r="AG447" s="8"/>
      <c r="AH447" s="8"/>
      <c r="AI447" s="8"/>
      <c r="AJ447" s="9"/>
      <c r="AK447" s="9"/>
      <c r="AL447" s="9"/>
      <c r="AM447" s="9"/>
      <c r="AN447" s="9"/>
      <c r="AO447" s="9"/>
      <c r="AP447" s="9"/>
      <c r="AQ447" s="9"/>
      <c r="AR447" s="9"/>
      <c r="AS447" s="9"/>
      <c r="AT447" s="9"/>
      <c r="AU447" s="9"/>
      <c r="AV447" s="9"/>
      <c r="AW447" s="9"/>
      <c r="AX447" s="9"/>
      <c r="AY447" s="9"/>
      <c r="AZ447" s="9"/>
      <c r="BA447" s="9"/>
      <c r="BB447" s="9"/>
      <c r="BC447" s="9"/>
      <c r="BD447" s="9"/>
      <c r="BE447" s="9"/>
      <c r="BF447" s="9"/>
      <c r="BG447" s="9"/>
      <c r="BH447" s="9"/>
      <c r="BI447" s="9"/>
      <c r="BJ447" s="9"/>
      <c r="BK447" s="9"/>
      <c r="BL447" s="9"/>
      <c r="BM447" s="9"/>
      <c r="BN447" s="9"/>
      <c r="BO447" s="9"/>
      <c r="BP447" s="9"/>
      <c r="BQ447" s="9"/>
      <c r="BR447" s="9"/>
      <c r="BS447" s="9"/>
      <c r="BT447" s="9"/>
      <c r="BU447" s="9"/>
      <c r="BV447" s="9"/>
      <c r="BW447" s="9"/>
      <c r="BX447" s="9"/>
      <c r="BY447" s="9"/>
      <c r="BZ447" s="9"/>
      <c r="CA447" s="9"/>
      <c r="CB447" s="9"/>
      <c r="CC447" s="9"/>
      <c r="CD447" s="9"/>
      <c r="CE447" s="9"/>
      <c r="CF447" s="9"/>
      <c r="CG447" s="9"/>
      <c r="CH447" s="9"/>
      <c r="CI447" s="9"/>
      <c r="CJ447" s="9"/>
      <c r="CK447" s="9"/>
      <c r="CL447" s="9"/>
      <c r="CM447" s="9"/>
      <c r="CN447" s="9"/>
      <c r="CO447" s="9"/>
      <c r="CP447" s="9"/>
      <c r="CQ447" s="9"/>
      <c r="CR447" s="9"/>
      <c r="CS447" s="9"/>
      <c r="CT447" s="9"/>
      <c r="CU447" s="9"/>
    </row>
    <row r="448" spans="1:99" s="10" customFormat="1" x14ac:dyDescent="0.2">
      <c r="A448" s="36"/>
      <c r="B448" s="36"/>
      <c r="C448" s="35"/>
      <c r="D448" s="49"/>
      <c r="E448" s="49"/>
      <c r="F448" s="49"/>
      <c r="G448" s="49"/>
      <c r="H448" s="48"/>
      <c r="I448" s="46"/>
      <c r="J448" s="7"/>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9"/>
      <c r="AK448" s="9"/>
      <c r="AL448" s="9"/>
      <c r="AM448" s="9"/>
      <c r="AN448" s="9"/>
      <c r="AO448" s="9"/>
      <c r="AP448" s="9"/>
      <c r="AQ448" s="9"/>
      <c r="AR448" s="9"/>
      <c r="AS448" s="9"/>
      <c r="AT448" s="9"/>
      <c r="AU448" s="9"/>
      <c r="AV448" s="9"/>
      <c r="AW448" s="9"/>
      <c r="AX448" s="9"/>
      <c r="AY448" s="9"/>
      <c r="AZ448" s="9"/>
      <c r="BA448" s="9"/>
      <c r="BB448" s="9"/>
      <c r="BC448" s="9"/>
      <c r="BD448" s="9"/>
      <c r="BE448" s="9"/>
      <c r="BF448" s="9"/>
      <c r="BG448" s="9"/>
      <c r="BH448" s="9"/>
      <c r="BI448" s="9"/>
      <c r="BJ448" s="9"/>
      <c r="BK448" s="9"/>
      <c r="BL448" s="9"/>
      <c r="BM448" s="9"/>
      <c r="BN448" s="9"/>
      <c r="BO448" s="9"/>
      <c r="BP448" s="9"/>
      <c r="BQ448" s="9"/>
      <c r="BR448" s="9"/>
      <c r="BS448" s="9"/>
      <c r="BT448" s="9"/>
      <c r="BU448" s="9"/>
      <c r="BV448" s="9"/>
      <c r="BW448" s="9"/>
      <c r="BX448" s="9"/>
      <c r="BY448" s="9"/>
      <c r="BZ448" s="9"/>
      <c r="CA448" s="9"/>
      <c r="CB448" s="9"/>
      <c r="CC448" s="9"/>
      <c r="CD448" s="9"/>
      <c r="CE448" s="9"/>
      <c r="CF448" s="9"/>
      <c r="CG448" s="9"/>
      <c r="CH448" s="9"/>
      <c r="CI448" s="9"/>
      <c r="CJ448" s="9"/>
      <c r="CK448" s="9"/>
      <c r="CL448" s="9"/>
      <c r="CM448" s="9"/>
      <c r="CN448" s="9"/>
      <c r="CO448" s="9"/>
      <c r="CP448" s="9"/>
      <c r="CQ448" s="9"/>
      <c r="CR448" s="9"/>
      <c r="CS448" s="9"/>
      <c r="CT448" s="9"/>
      <c r="CU448" s="9"/>
    </row>
    <row r="449" spans="1:99" s="10" customFormat="1" x14ac:dyDescent="0.2">
      <c r="A449" s="36"/>
      <c r="B449" s="36"/>
      <c r="C449" s="35"/>
      <c r="D449" s="49"/>
      <c r="E449" s="49"/>
      <c r="F449" s="49"/>
      <c r="G449" s="49"/>
      <c r="H449" s="48"/>
      <c r="I449" s="46"/>
      <c r="J449" s="7"/>
      <c r="K449" s="8"/>
      <c r="L449" s="8"/>
      <c r="M449" s="8"/>
      <c r="N449" s="8"/>
      <c r="O449" s="8"/>
      <c r="P449" s="8"/>
      <c r="Q449" s="8"/>
      <c r="R449" s="8"/>
      <c r="S449" s="8"/>
      <c r="T449" s="8"/>
      <c r="U449" s="8"/>
      <c r="V449" s="8"/>
      <c r="W449" s="8"/>
      <c r="X449" s="8"/>
      <c r="Y449" s="8"/>
      <c r="Z449" s="8"/>
      <c r="AA449" s="8"/>
      <c r="AB449" s="8"/>
      <c r="AC449" s="8"/>
      <c r="AD449" s="8"/>
      <c r="AE449" s="8"/>
      <c r="AF449" s="8"/>
      <c r="AG449" s="8"/>
      <c r="AH449" s="8"/>
      <c r="AI449" s="8"/>
      <c r="AJ449" s="9"/>
      <c r="AK449" s="9"/>
      <c r="AL449" s="9"/>
      <c r="AM449" s="9"/>
      <c r="AN449" s="9"/>
      <c r="AO449" s="9"/>
      <c r="AP449" s="9"/>
      <c r="AQ449" s="9"/>
      <c r="AR449" s="9"/>
      <c r="AS449" s="9"/>
      <c r="AT449" s="9"/>
      <c r="AU449" s="9"/>
      <c r="AV449" s="9"/>
      <c r="AW449" s="9"/>
      <c r="AX449" s="9"/>
      <c r="AY449" s="9"/>
      <c r="AZ449" s="9"/>
      <c r="BA449" s="9"/>
      <c r="BB449" s="9"/>
      <c r="BC449" s="9"/>
      <c r="BD449" s="9"/>
      <c r="BE449" s="9"/>
      <c r="BF449" s="9"/>
      <c r="BG449" s="9"/>
      <c r="BH449" s="9"/>
      <c r="BI449" s="9"/>
      <c r="BJ449" s="9"/>
      <c r="BK449" s="9"/>
      <c r="BL449" s="9"/>
      <c r="BM449" s="9"/>
      <c r="BN449" s="9"/>
      <c r="BO449" s="9"/>
      <c r="BP449" s="9"/>
      <c r="BQ449" s="9"/>
      <c r="BR449" s="9"/>
      <c r="BS449" s="9"/>
      <c r="BT449" s="9"/>
      <c r="BU449" s="9"/>
      <c r="BV449" s="9"/>
      <c r="BW449" s="9"/>
      <c r="BX449" s="9"/>
      <c r="BY449" s="9"/>
      <c r="BZ449" s="9"/>
      <c r="CA449" s="9"/>
      <c r="CB449" s="9"/>
      <c r="CC449" s="9"/>
      <c r="CD449" s="9"/>
      <c r="CE449" s="9"/>
      <c r="CF449" s="9"/>
      <c r="CG449" s="9"/>
      <c r="CH449" s="9"/>
      <c r="CI449" s="9"/>
      <c r="CJ449" s="9"/>
      <c r="CK449" s="9"/>
      <c r="CL449" s="9"/>
      <c r="CM449" s="9"/>
      <c r="CN449" s="9"/>
      <c r="CO449" s="9"/>
      <c r="CP449" s="9"/>
      <c r="CQ449" s="9"/>
      <c r="CR449" s="9"/>
      <c r="CS449" s="9"/>
      <c r="CT449" s="9"/>
      <c r="CU449" s="9"/>
    </row>
    <row r="450" spans="1:99" s="10" customFormat="1" x14ac:dyDescent="0.2">
      <c r="A450" s="36"/>
      <c r="B450" s="36"/>
      <c r="C450" s="35"/>
      <c r="D450" s="49"/>
      <c r="E450" s="49"/>
      <c r="F450" s="49"/>
      <c r="G450" s="49"/>
      <c r="H450" s="48"/>
      <c r="I450" s="46"/>
      <c r="J450" s="7"/>
      <c r="K450" s="8"/>
      <c r="L450" s="8"/>
      <c r="M450" s="8"/>
      <c r="N450" s="8"/>
      <c r="O450" s="8"/>
      <c r="P450" s="8"/>
      <c r="Q450" s="8"/>
      <c r="R450" s="8"/>
      <c r="S450" s="8"/>
      <c r="T450" s="8"/>
      <c r="U450" s="8"/>
      <c r="V450" s="8"/>
      <c r="W450" s="8"/>
      <c r="X450" s="8"/>
      <c r="Y450" s="8"/>
      <c r="Z450" s="8"/>
      <c r="AA450" s="8"/>
      <c r="AB450" s="8"/>
      <c r="AC450" s="8"/>
      <c r="AD450" s="8"/>
      <c r="AE450" s="8"/>
      <c r="AF450" s="8"/>
      <c r="AG450" s="8"/>
      <c r="AH450" s="8"/>
      <c r="AI450" s="8"/>
      <c r="AJ450" s="9"/>
      <c r="AK450" s="9"/>
      <c r="AL450" s="9"/>
      <c r="AM450" s="9"/>
      <c r="AN450" s="9"/>
      <c r="AO450" s="9"/>
      <c r="AP450" s="9"/>
      <c r="AQ450" s="9"/>
      <c r="AR450" s="9"/>
      <c r="AS450" s="9"/>
      <c r="AT450" s="9"/>
      <c r="AU450" s="9"/>
      <c r="AV450" s="9"/>
      <c r="AW450" s="9"/>
      <c r="AX450" s="9"/>
      <c r="AY450" s="9"/>
      <c r="AZ450" s="9"/>
      <c r="BA450" s="9"/>
      <c r="BB450" s="9"/>
      <c r="BC450" s="9"/>
      <c r="BD450" s="9"/>
      <c r="BE450" s="9"/>
      <c r="BF450" s="9"/>
      <c r="BG450" s="9"/>
      <c r="BH450" s="9"/>
      <c r="BI450" s="9"/>
      <c r="BJ450" s="9"/>
      <c r="BK450" s="9"/>
      <c r="BL450" s="9"/>
      <c r="BM450" s="9"/>
      <c r="BN450" s="9"/>
      <c r="BO450" s="9"/>
      <c r="BP450" s="9"/>
      <c r="BQ450" s="9"/>
      <c r="BR450" s="9"/>
      <c r="BS450" s="9"/>
      <c r="BT450" s="9"/>
      <c r="BU450" s="9"/>
      <c r="BV450" s="9"/>
      <c r="BW450" s="9"/>
      <c r="BX450" s="9"/>
      <c r="BY450" s="9"/>
      <c r="BZ450" s="9"/>
      <c r="CA450" s="9"/>
      <c r="CB450" s="9"/>
      <c r="CC450" s="9"/>
      <c r="CD450" s="9"/>
      <c r="CE450" s="9"/>
      <c r="CF450" s="9"/>
      <c r="CG450" s="9"/>
      <c r="CH450" s="9"/>
      <c r="CI450" s="9"/>
      <c r="CJ450" s="9"/>
      <c r="CK450" s="9"/>
      <c r="CL450" s="9"/>
      <c r="CM450" s="9"/>
      <c r="CN450" s="9"/>
      <c r="CO450" s="9"/>
      <c r="CP450" s="9"/>
      <c r="CQ450" s="9"/>
      <c r="CR450" s="9"/>
      <c r="CS450" s="9"/>
      <c r="CT450" s="9"/>
      <c r="CU450" s="9"/>
    </row>
    <row r="451" spans="1:99" s="10" customFormat="1" x14ac:dyDescent="0.2">
      <c r="A451" s="36"/>
      <c r="B451" s="36"/>
      <c r="C451" s="35"/>
      <c r="D451" s="49"/>
      <c r="E451" s="49"/>
      <c r="F451" s="49"/>
      <c r="G451" s="49"/>
      <c r="H451" s="48"/>
      <c r="I451" s="46"/>
      <c r="J451" s="7"/>
      <c r="K451" s="8"/>
      <c r="L451" s="8"/>
      <c r="M451" s="8"/>
      <c r="N451" s="8"/>
      <c r="O451" s="8"/>
      <c r="P451" s="8"/>
      <c r="Q451" s="8"/>
      <c r="R451" s="8"/>
      <c r="S451" s="8"/>
      <c r="T451" s="8"/>
      <c r="U451" s="8"/>
      <c r="V451" s="8"/>
      <c r="W451" s="8"/>
      <c r="X451" s="8"/>
      <c r="Y451" s="8"/>
      <c r="Z451" s="8"/>
      <c r="AA451" s="8"/>
      <c r="AB451" s="8"/>
      <c r="AC451" s="8"/>
      <c r="AD451" s="8"/>
      <c r="AE451" s="8"/>
      <c r="AF451" s="8"/>
      <c r="AG451" s="8"/>
      <c r="AH451" s="8"/>
      <c r="AI451" s="8"/>
      <c r="AJ451" s="9"/>
      <c r="AK451" s="9"/>
      <c r="AL451" s="9"/>
      <c r="AM451" s="9"/>
      <c r="AN451" s="9"/>
      <c r="AO451" s="9"/>
      <c r="AP451" s="9"/>
      <c r="AQ451" s="9"/>
      <c r="AR451" s="9"/>
      <c r="AS451" s="9"/>
      <c r="AT451" s="9"/>
      <c r="AU451" s="9"/>
      <c r="AV451" s="9"/>
      <c r="AW451" s="9"/>
      <c r="AX451" s="9"/>
      <c r="AY451" s="9"/>
      <c r="AZ451" s="9"/>
      <c r="BA451" s="9"/>
      <c r="BB451" s="9"/>
      <c r="BC451" s="9"/>
      <c r="BD451" s="9"/>
      <c r="BE451" s="9"/>
      <c r="BF451" s="9"/>
      <c r="BG451" s="9"/>
      <c r="BH451" s="9"/>
      <c r="BI451" s="9"/>
      <c r="BJ451" s="9"/>
      <c r="BK451" s="9"/>
      <c r="BL451" s="9"/>
      <c r="BM451" s="9"/>
      <c r="BN451" s="9"/>
      <c r="BO451" s="9"/>
      <c r="BP451" s="9"/>
      <c r="BQ451" s="9"/>
      <c r="BR451" s="9"/>
      <c r="BS451" s="9"/>
      <c r="BT451" s="9"/>
      <c r="BU451" s="9"/>
      <c r="BV451" s="9"/>
      <c r="BW451" s="9"/>
      <c r="BX451" s="9"/>
      <c r="BY451" s="9"/>
      <c r="BZ451" s="9"/>
      <c r="CA451" s="9"/>
      <c r="CB451" s="9"/>
      <c r="CC451" s="9"/>
      <c r="CD451" s="9"/>
      <c r="CE451" s="9"/>
      <c r="CF451" s="9"/>
      <c r="CG451" s="9"/>
      <c r="CH451" s="9"/>
      <c r="CI451" s="9"/>
      <c r="CJ451" s="9"/>
      <c r="CK451" s="9"/>
      <c r="CL451" s="9"/>
      <c r="CM451" s="9"/>
      <c r="CN451" s="9"/>
      <c r="CO451" s="9"/>
      <c r="CP451" s="9"/>
      <c r="CQ451" s="9"/>
      <c r="CR451" s="9"/>
      <c r="CS451" s="9"/>
      <c r="CT451" s="9"/>
      <c r="CU451" s="9"/>
    </row>
    <row r="452" spans="1:99" s="10" customFormat="1" x14ac:dyDescent="0.2">
      <c r="A452" s="36"/>
      <c r="B452" s="36"/>
      <c r="C452" s="35"/>
      <c r="D452" s="49"/>
      <c r="E452" s="49"/>
      <c r="F452" s="49"/>
      <c r="G452" s="49"/>
      <c r="H452" s="48"/>
      <c r="I452" s="46"/>
      <c r="J452" s="7"/>
      <c r="K452" s="8"/>
      <c r="L452" s="8"/>
      <c r="M452" s="8"/>
      <c r="N452" s="8"/>
      <c r="O452" s="8"/>
      <c r="P452" s="8"/>
      <c r="Q452" s="8"/>
      <c r="R452" s="8"/>
      <c r="S452" s="8"/>
      <c r="T452" s="8"/>
      <c r="U452" s="8"/>
      <c r="V452" s="8"/>
      <c r="W452" s="8"/>
      <c r="X452" s="8"/>
      <c r="Y452" s="8"/>
      <c r="Z452" s="8"/>
      <c r="AA452" s="8"/>
      <c r="AB452" s="8"/>
      <c r="AC452" s="8"/>
      <c r="AD452" s="8"/>
      <c r="AE452" s="8"/>
      <c r="AF452" s="8"/>
      <c r="AG452" s="8"/>
      <c r="AH452" s="8"/>
      <c r="AI452" s="8"/>
      <c r="AJ452" s="9"/>
      <c r="AK452" s="9"/>
      <c r="AL452" s="9"/>
      <c r="AM452" s="9"/>
      <c r="AN452" s="9"/>
      <c r="AO452" s="9"/>
      <c r="AP452" s="9"/>
      <c r="AQ452" s="9"/>
      <c r="AR452" s="9"/>
      <c r="AS452" s="9"/>
      <c r="AT452" s="9"/>
      <c r="AU452" s="9"/>
      <c r="AV452" s="9"/>
      <c r="AW452" s="9"/>
      <c r="AX452" s="9"/>
      <c r="AY452" s="9"/>
      <c r="AZ452" s="9"/>
      <c r="BA452" s="9"/>
      <c r="BB452" s="9"/>
      <c r="BC452" s="9"/>
      <c r="BD452" s="9"/>
      <c r="BE452" s="9"/>
      <c r="BF452" s="9"/>
      <c r="BG452" s="9"/>
      <c r="BH452" s="9"/>
      <c r="BI452" s="9"/>
      <c r="BJ452" s="9"/>
      <c r="BK452" s="9"/>
      <c r="BL452" s="9"/>
      <c r="BM452" s="9"/>
      <c r="BN452" s="9"/>
      <c r="BO452" s="9"/>
      <c r="BP452" s="9"/>
      <c r="BQ452" s="9"/>
      <c r="BR452" s="9"/>
      <c r="BS452" s="9"/>
      <c r="BT452" s="9"/>
      <c r="BU452" s="9"/>
      <c r="BV452" s="9"/>
      <c r="BW452" s="9"/>
      <c r="BX452" s="9"/>
      <c r="BY452" s="9"/>
      <c r="BZ452" s="9"/>
      <c r="CA452" s="9"/>
      <c r="CB452" s="9"/>
      <c r="CC452" s="9"/>
      <c r="CD452" s="9"/>
      <c r="CE452" s="9"/>
      <c r="CF452" s="9"/>
      <c r="CG452" s="9"/>
      <c r="CH452" s="9"/>
      <c r="CI452" s="9"/>
      <c r="CJ452" s="9"/>
      <c r="CK452" s="9"/>
      <c r="CL452" s="9"/>
      <c r="CM452" s="9"/>
      <c r="CN452" s="9"/>
      <c r="CO452" s="9"/>
      <c r="CP452" s="9"/>
      <c r="CQ452" s="9"/>
      <c r="CR452" s="9"/>
      <c r="CS452" s="9"/>
      <c r="CT452" s="9"/>
      <c r="CU452" s="9"/>
    </row>
    <row r="453" spans="1:99" s="10" customFormat="1" x14ac:dyDescent="0.2">
      <c r="A453" s="36"/>
      <c r="B453" s="36"/>
      <c r="C453" s="35"/>
      <c r="D453" s="49"/>
      <c r="E453" s="49"/>
      <c r="F453" s="49"/>
      <c r="G453" s="49"/>
      <c r="H453" s="48"/>
      <c r="I453" s="46"/>
      <c r="J453" s="7"/>
      <c r="K453" s="8"/>
      <c r="L453" s="8"/>
      <c r="M453" s="8"/>
      <c r="N453" s="8"/>
      <c r="O453" s="8"/>
      <c r="P453" s="8"/>
      <c r="Q453" s="8"/>
      <c r="R453" s="8"/>
      <c r="S453" s="8"/>
      <c r="T453" s="8"/>
      <c r="U453" s="8"/>
      <c r="V453" s="8"/>
      <c r="W453" s="8"/>
      <c r="X453" s="8"/>
      <c r="Y453" s="8"/>
      <c r="Z453" s="8"/>
      <c r="AA453" s="8"/>
      <c r="AB453" s="8"/>
      <c r="AC453" s="8"/>
      <c r="AD453" s="8"/>
      <c r="AE453" s="8"/>
      <c r="AF453" s="8"/>
      <c r="AG453" s="8"/>
      <c r="AH453" s="8"/>
      <c r="AI453" s="8"/>
      <c r="AJ453" s="9"/>
      <c r="AK453" s="9"/>
      <c r="AL453" s="9"/>
      <c r="AM453" s="9"/>
      <c r="AN453" s="9"/>
      <c r="AO453" s="9"/>
      <c r="AP453" s="9"/>
      <c r="AQ453" s="9"/>
      <c r="AR453" s="9"/>
      <c r="AS453" s="9"/>
      <c r="AT453" s="9"/>
      <c r="AU453" s="9"/>
      <c r="AV453" s="9"/>
      <c r="AW453" s="9"/>
      <c r="AX453" s="9"/>
      <c r="AY453" s="9"/>
      <c r="AZ453" s="9"/>
      <c r="BA453" s="9"/>
      <c r="BB453" s="9"/>
      <c r="BC453" s="9"/>
      <c r="BD453" s="9"/>
      <c r="BE453" s="9"/>
      <c r="BF453" s="9"/>
      <c r="BG453" s="9"/>
      <c r="BH453" s="9"/>
      <c r="BI453" s="9"/>
      <c r="BJ453" s="9"/>
      <c r="BK453" s="9"/>
      <c r="BL453" s="9"/>
      <c r="BM453" s="9"/>
      <c r="BN453" s="9"/>
      <c r="BO453" s="9"/>
      <c r="BP453" s="9"/>
      <c r="BQ453" s="9"/>
      <c r="BR453" s="9"/>
      <c r="BS453" s="9"/>
      <c r="BT453" s="9"/>
      <c r="BU453" s="9"/>
      <c r="BV453" s="9"/>
      <c r="BW453" s="9"/>
      <c r="BX453" s="9"/>
      <c r="BY453" s="9"/>
      <c r="BZ453" s="9"/>
      <c r="CA453" s="9"/>
      <c r="CB453" s="9"/>
      <c r="CC453" s="9"/>
      <c r="CD453" s="9"/>
      <c r="CE453" s="9"/>
      <c r="CF453" s="9"/>
      <c r="CG453" s="9"/>
      <c r="CH453" s="9"/>
      <c r="CI453" s="9"/>
      <c r="CJ453" s="9"/>
      <c r="CK453" s="9"/>
      <c r="CL453" s="9"/>
      <c r="CM453" s="9"/>
      <c r="CN453" s="9"/>
      <c r="CO453" s="9"/>
      <c r="CP453" s="9"/>
      <c r="CQ453" s="9"/>
      <c r="CR453" s="9"/>
      <c r="CS453" s="9"/>
      <c r="CT453" s="9"/>
      <c r="CU453" s="9"/>
    </row>
    <row r="454" spans="1:99" s="10" customFormat="1" x14ac:dyDescent="0.2">
      <c r="A454" s="36"/>
      <c r="B454" s="36"/>
      <c r="C454" s="35"/>
      <c r="D454" s="49"/>
      <c r="E454" s="49"/>
      <c r="F454" s="49"/>
      <c r="G454" s="49"/>
      <c r="H454" s="48"/>
      <c r="I454" s="46"/>
      <c r="J454" s="7"/>
      <c r="K454" s="8"/>
      <c r="L454" s="8"/>
      <c r="M454" s="8"/>
      <c r="N454" s="8"/>
      <c r="O454" s="8"/>
      <c r="P454" s="8"/>
      <c r="Q454" s="8"/>
      <c r="R454" s="8"/>
      <c r="S454" s="8"/>
      <c r="T454" s="8"/>
      <c r="U454" s="8"/>
      <c r="V454" s="8"/>
      <c r="W454" s="8"/>
      <c r="X454" s="8"/>
      <c r="Y454" s="8"/>
      <c r="Z454" s="8"/>
      <c r="AA454" s="8"/>
      <c r="AB454" s="8"/>
      <c r="AC454" s="8"/>
      <c r="AD454" s="8"/>
      <c r="AE454" s="8"/>
      <c r="AF454" s="8"/>
      <c r="AG454" s="8"/>
      <c r="AH454" s="8"/>
      <c r="AI454" s="8"/>
      <c r="AJ454" s="9"/>
      <c r="AK454" s="9"/>
      <c r="AL454" s="9"/>
      <c r="AM454" s="9"/>
      <c r="AN454" s="9"/>
      <c r="AO454" s="9"/>
      <c r="AP454" s="9"/>
      <c r="AQ454" s="9"/>
      <c r="AR454" s="9"/>
      <c r="AS454" s="9"/>
      <c r="AT454" s="9"/>
      <c r="AU454" s="9"/>
      <c r="AV454" s="9"/>
      <c r="AW454" s="9"/>
      <c r="AX454" s="9"/>
      <c r="AY454" s="9"/>
      <c r="AZ454" s="9"/>
      <c r="BA454" s="9"/>
      <c r="BB454" s="9"/>
      <c r="BC454" s="9"/>
      <c r="BD454" s="9"/>
      <c r="BE454" s="9"/>
      <c r="BF454" s="9"/>
      <c r="BG454" s="9"/>
      <c r="BH454" s="9"/>
      <c r="BI454" s="9"/>
      <c r="BJ454" s="9"/>
      <c r="BK454" s="9"/>
      <c r="BL454" s="9"/>
      <c r="BM454" s="9"/>
      <c r="BN454" s="9"/>
      <c r="BO454" s="9"/>
      <c r="BP454" s="9"/>
      <c r="BQ454" s="9"/>
      <c r="BR454" s="9"/>
      <c r="BS454" s="9"/>
      <c r="BT454" s="9"/>
      <c r="BU454" s="9"/>
      <c r="BV454" s="9"/>
      <c r="BW454" s="9"/>
      <c r="BX454" s="9"/>
      <c r="BY454" s="9"/>
      <c r="BZ454" s="9"/>
      <c r="CA454" s="9"/>
      <c r="CB454" s="9"/>
      <c r="CC454" s="9"/>
      <c r="CD454" s="9"/>
      <c r="CE454" s="9"/>
      <c r="CF454" s="9"/>
      <c r="CG454" s="9"/>
      <c r="CH454" s="9"/>
      <c r="CI454" s="9"/>
      <c r="CJ454" s="9"/>
      <c r="CK454" s="9"/>
      <c r="CL454" s="9"/>
      <c r="CM454" s="9"/>
      <c r="CN454" s="9"/>
      <c r="CO454" s="9"/>
      <c r="CP454" s="9"/>
      <c r="CQ454" s="9"/>
      <c r="CR454" s="9"/>
      <c r="CS454" s="9"/>
      <c r="CT454" s="9"/>
      <c r="CU454" s="9"/>
    </row>
    <row r="455" spans="1:99" s="10" customFormat="1" x14ac:dyDescent="0.2">
      <c r="A455" s="36"/>
      <c r="B455" s="36"/>
      <c r="C455" s="35"/>
      <c r="D455" s="49"/>
      <c r="E455" s="49"/>
      <c r="F455" s="49"/>
      <c r="G455" s="49"/>
      <c r="H455" s="48"/>
      <c r="I455" s="46"/>
      <c r="J455" s="7"/>
      <c r="K455" s="8"/>
      <c r="L455" s="8"/>
      <c r="M455" s="8"/>
      <c r="N455" s="8"/>
      <c r="O455" s="8"/>
      <c r="P455" s="8"/>
      <c r="Q455" s="8"/>
      <c r="R455" s="8"/>
      <c r="S455" s="8"/>
      <c r="T455" s="8"/>
      <c r="U455" s="8"/>
      <c r="V455" s="8"/>
      <c r="W455" s="8"/>
      <c r="X455" s="8"/>
      <c r="Y455" s="8"/>
      <c r="Z455" s="8"/>
      <c r="AA455" s="8"/>
      <c r="AB455" s="8"/>
      <c r="AC455" s="8"/>
      <c r="AD455" s="8"/>
      <c r="AE455" s="8"/>
      <c r="AF455" s="8"/>
      <c r="AG455" s="8"/>
      <c r="AH455" s="8"/>
      <c r="AI455" s="8"/>
      <c r="AJ455" s="9"/>
      <c r="AK455" s="9"/>
      <c r="AL455" s="9"/>
      <c r="AM455" s="9"/>
      <c r="AN455" s="9"/>
      <c r="AO455" s="9"/>
      <c r="AP455" s="9"/>
      <c r="AQ455" s="9"/>
      <c r="AR455" s="9"/>
      <c r="AS455" s="9"/>
      <c r="AT455" s="9"/>
      <c r="AU455" s="9"/>
      <c r="AV455" s="9"/>
      <c r="AW455" s="9"/>
      <c r="AX455" s="9"/>
      <c r="AY455" s="9"/>
      <c r="AZ455" s="9"/>
      <c r="BA455" s="9"/>
      <c r="BB455" s="9"/>
      <c r="BC455" s="9"/>
      <c r="BD455" s="9"/>
      <c r="BE455" s="9"/>
      <c r="BF455" s="9"/>
      <c r="BG455" s="9"/>
      <c r="BH455" s="9"/>
      <c r="BI455" s="9"/>
      <c r="BJ455" s="9"/>
      <c r="BK455" s="9"/>
      <c r="BL455" s="9"/>
      <c r="BM455" s="9"/>
      <c r="BN455" s="9"/>
      <c r="BO455" s="9"/>
      <c r="BP455" s="9"/>
      <c r="BQ455" s="9"/>
      <c r="BR455" s="9"/>
      <c r="BS455" s="9"/>
      <c r="BT455" s="9"/>
      <c r="BU455" s="9"/>
      <c r="BV455" s="9"/>
      <c r="BW455" s="9"/>
      <c r="BX455" s="9"/>
      <c r="BY455" s="9"/>
      <c r="BZ455" s="9"/>
      <c r="CA455" s="9"/>
      <c r="CB455" s="9"/>
      <c r="CC455" s="9"/>
      <c r="CD455" s="9"/>
      <c r="CE455" s="9"/>
      <c r="CF455" s="9"/>
      <c r="CG455" s="9"/>
      <c r="CH455" s="9"/>
      <c r="CI455" s="9"/>
      <c r="CJ455" s="9"/>
      <c r="CK455" s="9"/>
      <c r="CL455" s="9"/>
      <c r="CM455" s="9"/>
      <c r="CN455" s="9"/>
      <c r="CO455" s="9"/>
      <c r="CP455" s="9"/>
      <c r="CQ455" s="9"/>
      <c r="CR455" s="9"/>
      <c r="CS455" s="9"/>
      <c r="CT455" s="9"/>
      <c r="CU455" s="9"/>
    </row>
    <row r="456" spans="1:99" s="10" customFormat="1" x14ac:dyDescent="0.2">
      <c r="A456" s="36"/>
      <c r="B456" s="36"/>
      <c r="C456" s="35"/>
      <c r="D456" s="49"/>
      <c r="E456" s="49"/>
      <c r="F456" s="49"/>
      <c r="G456" s="49"/>
      <c r="H456" s="48"/>
      <c r="I456" s="46"/>
      <c r="J456" s="7"/>
      <c r="K456" s="8"/>
      <c r="L456" s="8"/>
      <c r="M456" s="8"/>
      <c r="N456" s="8"/>
      <c r="O456" s="8"/>
      <c r="P456" s="8"/>
      <c r="Q456" s="8"/>
      <c r="R456" s="8"/>
      <c r="S456" s="8"/>
      <c r="T456" s="8"/>
      <c r="U456" s="8"/>
      <c r="V456" s="8"/>
      <c r="W456" s="8"/>
      <c r="X456" s="8"/>
      <c r="Y456" s="8"/>
      <c r="Z456" s="8"/>
      <c r="AA456" s="8"/>
      <c r="AB456" s="8"/>
      <c r="AC456" s="8"/>
      <c r="AD456" s="8"/>
      <c r="AE456" s="8"/>
      <c r="AF456" s="8"/>
      <c r="AG456" s="8"/>
      <c r="AH456" s="8"/>
      <c r="AI456" s="8"/>
      <c r="AJ456" s="9"/>
      <c r="AK456" s="9"/>
      <c r="AL456" s="9"/>
      <c r="AM456" s="9"/>
      <c r="AN456" s="9"/>
      <c r="AO456" s="9"/>
      <c r="AP456" s="9"/>
      <c r="AQ456" s="9"/>
      <c r="AR456" s="9"/>
      <c r="AS456" s="9"/>
      <c r="AT456" s="9"/>
      <c r="AU456" s="9"/>
      <c r="AV456" s="9"/>
      <c r="AW456" s="9"/>
      <c r="AX456" s="9"/>
      <c r="AY456" s="9"/>
      <c r="AZ456" s="9"/>
      <c r="BA456" s="9"/>
      <c r="BB456" s="9"/>
      <c r="BC456" s="9"/>
      <c r="BD456" s="9"/>
      <c r="BE456" s="9"/>
      <c r="BF456" s="9"/>
      <c r="BG456" s="9"/>
      <c r="BH456" s="9"/>
      <c r="BI456" s="9"/>
      <c r="BJ456" s="9"/>
      <c r="BK456" s="9"/>
      <c r="BL456" s="9"/>
      <c r="BM456" s="9"/>
      <c r="BN456" s="9"/>
      <c r="BO456" s="9"/>
      <c r="BP456" s="9"/>
      <c r="BQ456" s="9"/>
      <c r="BR456" s="9"/>
      <c r="BS456" s="9"/>
      <c r="BT456" s="9"/>
      <c r="BU456" s="9"/>
      <c r="BV456" s="9"/>
      <c r="BW456" s="9"/>
      <c r="BX456" s="9"/>
      <c r="BY456" s="9"/>
      <c r="BZ456" s="9"/>
      <c r="CA456" s="9"/>
      <c r="CB456" s="9"/>
      <c r="CC456" s="9"/>
      <c r="CD456" s="9"/>
      <c r="CE456" s="9"/>
      <c r="CF456" s="9"/>
      <c r="CG456" s="9"/>
      <c r="CH456" s="9"/>
      <c r="CI456" s="9"/>
      <c r="CJ456" s="9"/>
      <c r="CK456" s="9"/>
      <c r="CL456" s="9"/>
      <c r="CM456" s="9"/>
      <c r="CN456" s="9"/>
      <c r="CO456" s="9"/>
      <c r="CP456" s="9"/>
      <c r="CQ456" s="9"/>
      <c r="CR456" s="9"/>
      <c r="CS456" s="9"/>
      <c r="CT456" s="9"/>
      <c r="CU456" s="9"/>
    </row>
    <row r="457" spans="1:99" s="10" customFormat="1" x14ac:dyDescent="0.2">
      <c r="A457" s="36"/>
      <c r="B457" s="36"/>
      <c r="C457" s="35"/>
      <c r="D457" s="49"/>
      <c r="E457" s="49"/>
      <c r="F457" s="49"/>
      <c r="G457" s="49"/>
      <c r="H457" s="48"/>
      <c r="I457" s="46"/>
      <c r="J457" s="7"/>
      <c r="K457" s="8"/>
      <c r="L457" s="8"/>
      <c r="M457" s="8"/>
      <c r="N457" s="8"/>
      <c r="O457" s="8"/>
      <c r="P457" s="8"/>
      <c r="Q457" s="8"/>
      <c r="R457" s="8"/>
      <c r="S457" s="8"/>
      <c r="T457" s="8"/>
      <c r="U457" s="8"/>
      <c r="V457" s="8"/>
      <c r="W457" s="8"/>
      <c r="X457" s="8"/>
      <c r="Y457" s="8"/>
      <c r="Z457" s="8"/>
      <c r="AA457" s="8"/>
      <c r="AB457" s="8"/>
      <c r="AC457" s="8"/>
      <c r="AD457" s="8"/>
      <c r="AE457" s="8"/>
      <c r="AF457" s="8"/>
      <c r="AG457" s="8"/>
      <c r="AH457" s="8"/>
      <c r="AI457" s="8"/>
      <c r="AJ457" s="9"/>
      <c r="AK457" s="9"/>
      <c r="AL457" s="9"/>
      <c r="AM457" s="9"/>
      <c r="AN457" s="9"/>
      <c r="AO457" s="9"/>
      <c r="AP457" s="9"/>
      <c r="AQ457" s="9"/>
      <c r="AR457" s="9"/>
      <c r="AS457" s="9"/>
      <c r="AT457" s="9"/>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9"/>
      <c r="BU457" s="9"/>
      <c r="BV457" s="9"/>
      <c r="BW457" s="9"/>
      <c r="BX457" s="9"/>
      <c r="BY457" s="9"/>
      <c r="BZ457" s="9"/>
      <c r="CA457" s="9"/>
      <c r="CB457" s="9"/>
      <c r="CC457" s="9"/>
      <c r="CD457" s="9"/>
      <c r="CE457" s="9"/>
      <c r="CF457" s="9"/>
      <c r="CG457" s="9"/>
      <c r="CH457" s="9"/>
      <c r="CI457" s="9"/>
      <c r="CJ457" s="9"/>
      <c r="CK457" s="9"/>
      <c r="CL457" s="9"/>
      <c r="CM457" s="9"/>
      <c r="CN457" s="9"/>
      <c r="CO457" s="9"/>
      <c r="CP457" s="9"/>
      <c r="CQ457" s="9"/>
      <c r="CR457" s="9"/>
      <c r="CS457" s="9"/>
      <c r="CT457" s="9"/>
      <c r="CU457" s="9"/>
    </row>
    <row r="458" spans="1:99" s="10" customFormat="1" x14ac:dyDescent="0.2">
      <c r="A458" s="36"/>
      <c r="B458" s="36"/>
      <c r="C458" s="35"/>
      <c r="D458" s="49"/>
      <c r="E458" s="49"/>
      <c r="F458" s="49"/>
      <c r="G458" s="49"/>
      <c r="H458" s="48"/>
      <c r="I458" s="46"/>
      <c r="J458" s="7"/>
      <c r="K458" s="8"/>
      <c r="L458" s="8"/>
      <c r="M458" s="8"/>
      <c r="N458" s="8"/>
      <c r="O458" s="8"/>
      <c r="P458" s="8"/>
      <c r="Q458" s="8"/>
      <c r="R458" s="8"/>
      <c r="S458" s="8"/>
      <c r="T458" s="8"/>
      <c r="U458" s="8"/>
      <c r="V458" s="8"/>
      <c r="W458" s="8"/>
      <c r="X458" s="8"/>
      <c r="Y458" s="8"/>
      <c r="Z458" s="8"/>
      <c r="AA458" s="8"/>
      <c r="AB458" s="8"/>
      <c r="AC458" s="8"/>
      <c r="AD458" s="8"/>
      <c r="AE458" s="8"/>
      <c r="AF458" s="8"/>
      <c r="AG458" s="8"/>
      <c r="AH458" s="8"/>
      <c r="AI458" s="8"/>
      <c r="AJ458" s="9"/>
      <c r="AK458" s="9"/>
      <c r="AL458" s="9"/>
      <c r="AM458" s="9"/>
      <c r="AN458" s="9"/>
      <c r="AO458" s="9"/>
      <c r="AP458" s="9"/>
      <c r="AQ458" s="9"/>
      <c r="AR458" s="9"/>
      <c r="AS458" s="9"/>
      <c r="AT458" s="9"/>
      <c r="AU458" s="9"/>
      <c r="AV458" s="9"/>
      <c r="AW458" s="9"/>
      <c r="AX458" s="9"/>
      <c r="AY458" s="9"/>
      <c r="AZ458" s="9"/>
      <c r="BA458" s="9"/>
      <c r="BB458" s="9"/>
      <c r="BC458" s="9"/>
      <c r="BD458" s="9"/>
      <c r="BE458" s="9"/>
      <c r="BF458" s="9"/>
      <c r="BG458" s="9"/>
      <c r="BH458" s="9"/>
      <c r="BI458" s="9"/>
      <c r="BJ458" s="9"/>
      <c r="BK458" s="9"/>
      <c r="BL458" s="9"/>
      <c r="BM458" s="9"/>
      <c r="BN458" s="9"/>
      <c r="BO458" s="9"/>
      <c r="BP458" s="9"/>
      <c r="BQ458" s="9"/>
      <c r="BR458" s="9"/>
      <c r="BS458" s="9"/>
      <c r="BT458" s="9"/>
      <c r="BU458" s="9"/>
      <c r="BV458" s="9"/>
      <c r="BW458" s="9"/>
      <c r="BX458" s="9"/>
      <c r="BY458" s="9"/>
      <c r="BZ458" s="9"/>
      <c r="CA458" s="9"/>
      <c r="CB458" s="9"/>
      <c r="CC458" s="9"/>
      <c r="CD458" s="9"/>
      <c r="CE458" s="9"/>
      <c r="CF458" s="9"/>
      <c r="CG458" s="9"/>
      <c r="CH458" s="9"/>
      <c r="CI458" s="9"/>
      <c r="CJ458" s="9"/>
      <c r="CK458" s="9"/>
      <c r="CL458" s="9"/>
      <c r="CM458" s="9"/>
      <c r="CN458" s="9"/>
      <c r="CO458" s="9"/>
      <c r="CP458" s="9"/>
      <c r="CQ458" s="9"/>
      <c r="CR458" s="9"/>
      <c r="CS458" s="9"/>
      <c r="CT458" s="9"/>
      <c r="CU458" s="9"/>
    </row>
    <row r="459" spans="1:99" s="10" customFormat="1" x14ac:dyDescent="0.2">
      <c r="A459" s="36"/>
      <c r="B459" s="36"/>
      <c r="C459" s="35"/>
      <c r="D459" s="49"/>
      <c r="E459" s="49"/>
      <c r="F459" s="49"/>
      <c r="G459" s="49"/>
      <c r="H459" s="48"/>
      <c r="I459" s="46"/>
      <c r="J459" s="7"/>
      <c r="K459" s="8"/>
      <c r="L459" s="8"/>
      <c r="M459" s="8"/>
      <c r="N459" s="8"/>
      <c r="O459" s="8"/>
      <c r="P459" s="8"/>
      <c r="Q459" s="8"/>
      <c r="R459" s="8"/>
      <c r="S459" s="8"/>
      <c r="T459" s="8"/>
      <c r="U459" s="8"/>
      <c r="V459" s="8"/>
      <c r="W459" s="8"/>
      <c r="X459" s="8"/>
      <c r="Y459" s="8"/>
      <c r="Z459" s="8"/>
      <c r="AA459" s="8"/>
      <c r="AB459" s="8"/>
      <c r="AC459" s="8"/>
      <c r="AD459" s="8"/>
      <c r="AE459" s="8"/>
      <c r="AF459" s="8"/>
      <c r="AG459" s="8"/>
      <c r="AH459" s="8"/>
      <c r="AI459" s="8"/>
      <c r="AJ459" s="9"/>
      <c r="AK459" s="9"/>
      <c r="AL459" s="9"/>
      <c r="AM459" s="9"/>
      <c r="AN459" s="9"/>
      <c r="AO459" s="9"/>
      <c r="AP459" s="9"/>
      <c r="AQ459" s="9"/>
      <c r="AR459" s="9"/>
      <c r="AS459" s="9"/>
      <c r="AT459" s="9"/>
      <c r="AU459" s="9"/>
      <c r="AV459" s="9"/>
      <c r="AW459" s="9"/>
      <c r="AX459" s="9"/>
      <c r="AY459" s="9"/>
      <c r="AZ459" s="9"/>
      <c r="BA459" s="9"/>
      <c r="BB459" s="9"/>
      <c r="BC459" s="9"/>
      <c r="BD459" s="9"/>
      <c r="BE459" s="9"/>
      <c r="BF459" s="9"/>
      <c r="BG459" s="9"/>
      <c r="BH459" s="9"/>
      <c r="BI459" s="9"/>
      <c r="BJ459" s="9"/>
      <c r="BK459" s="9"/>
      <c r="BL459" s="9"/>
      <c r="BM459" s="9"/>
      <c r="BN459" s="9"/>
      <c r="BO459" s="9"/>
      <c r="BP459" s="9"/>
      <c r="BQ459" s="9"/>
      <c r="BR459" s="9"/>
      <c r="BS459" s="9"/>
      <c r="BT459" s="9"/>
      <c r="BU459" s="9"/>
      <c r="BV459" s="9"/>
      <c r="BW459" s="9"/>
      <c r="BX459" s="9"/>
      <c r="BY459" s="9"/>
      <c r="BZ459" s="9"/>
      <c r="CA459" s="9"/>
      <c r="CB459" s="9"/>
      <c r="CC459" s="9"/>
      <c r="CD459" s="9"/>
      <c r="CE459" s="9"/>
      <c r="CF459" s="9"/>
      <c r="CG459" s="9"/>
      <c r="CH459" s="9"/>
      <c r="CI459" s="9"/>
      <c r="CJ459" s="9"/>
      <c r="CK459" s="9"/>
      <c r="CL459" s="9"/>
      <c r="CM459" s="9"/>
      <c r="CN459" s="9"/>
      <c r="CO459" s="9"/>
      <c r="CP459" s="9"/>
      <c r="CQ459" s="9"/>
      <c r="CR459" s="9"/>
      <c r="CS459" s="9"/>
      <c r="CT459" s="9"/>
      <c r="CU459" s="9"/>
    </row>
    <row r="460" spans="1:99" s="10" customFormat="1" x14ac:dyDescent="0.2">
      <c r="A460" s="36"/>
      <c r="B460" s="36"/>
      <c r="C460" s="35"/>
      <c r="D460" s="49"/>
      <c r="E460" s="49"/>
      <c r="F460" s="49"/>
      <c r="G460" s="49"/>
      <c r="H460" s="48"/>
      <c r="I460" s="46"/>
      <c r="J460" s="7"/>
      <c r="K460" s="8"/>
      <c r="L460" s="8"/>
      <c r="M460" s="8"/>
      <c r="N460" s="8"/>
      <c r="O460" s="8"/>
      <c r="P460" s="8"/>
      <c r="Q460" s="8"/>
      <c r="R460" s="8"/>
      <c r="S460" s="8"/>
      <c r="T460" s="8"/>
      <c r="U460" s="8"/>
      <c r="V460" s="8"/>
      <c r="W460" s="8"/>
      <c r="X460" s="8"/>
      <c r="Y460" s="8"/>
      <c r="Z460" s="8"/>
      <c r="AA460" s="8"/>
      <c r="AB460" s="8"/>
      <c r="AC460" s="8"/>
      <c r="AD460" s="8"/>
      <c r="AE460" s="8"/>
      <c r="AF460" s="8"/>
      <c r="AG460" s="8"/>
      <c r="AH460" s="8"/>
      <c r="AI460" s="8"/>
      <c r="AJ460" s="9"/>
      <c r="AK460" s="9"/>
      <c r="AL460" s="9"/>
      <c r="AM460" s="9"/>
      <c r="AN460" s="9"/>
      <c r="AO460" s="9"/>
      <c r="AP460" s="9"/>
      <c r="AQ460" s="9"/>
      <c r="AR460" s="9"/>
      <c r="AS460" s="9"/>
      <c r="AT460" s="9"/>
      <c r="AU460" s="9"/>
      <c r="AV460" s="9"/>
      <c r="AW460" s="9"/>
      <c r="AX460" s="9"/>
      <c r="AY460" s="9"/>
      <c r="AZ460" s="9"/>
      <c r="BA460" s="9"/>
      <c r="BB460" s="9"/>
      <c r="BC460" s="9"/>
      <c r="BD460" s="9"/>
      <c r="BE460" s="9"/>
      <c r="BF460" s="9"/>
      <c r="BG460" s="9"/>
      <c r="BH460" s="9"/>
      <c r="BI460" s="9"/>
      <c r="BJ460" s="9"/>
      <c r="BK460" s="9"/>
      <c r="BL460" s="9"/>
      <c r="BM460" s="9"/>
      <c r="BN460" s="9"/>
      <c r="BO460" s="9"/>
      <c r="BP460" s="9"/>
      <c r="BQ460" s="9"/>
      <c r="BR460" s="9"/>
      <c r="BS460" s="9"/>
      <c r="BT460" s="9"/>
      <c r="BU460" s="9"/>
      <c r="BV460" s="9"/>
      <c r="BW460" s="9"/>
      <c r="BX460" s="9"/>
      <c r="BY460" s="9"/>
      <c r="BZ460" s="9"/>
      <c r="CA460" s="9"/>
      <c r="CB460" s="9"/>
      <c r="CC460" s="9"/>
      <c r="CD460" s="9"/>
      <c r="CE460" s="9"/>
      <c r="CF460" s="9"/>
      <c r="CG460" s="9"/>
      <c r="CH460" s="9"/>
      <c r="CI460" s="9"/>
      <c r="CJ460" s="9"/>
      <c r="CK460" s="9"/>
      <c r="CL460" s="9"/>
      <c r="CM460" s="9"/>
      <c r="CN460" s="9"/>
      <c r="CO460" s="9"/>
      <c r="CP460" s="9"/>
      <c r="CQ460" s="9"/>
      <c r="CR460" s="9"/>
      <c r="CS460" s="9"/>
      <c r="CT460" s="9"/>
      <c r="CU460" s="9"/>
    </row>
    <row r="461" spans="1:99" s="10" customFormat="1" x14ac:dyDescent="0.2">
      <c r="A461" s="36"/>
      <c r="B461" s="36"/>
      <c r="C461" s="35"/>
      <c r="D461" s="49"/>
      <c r="E461" s="49"/>
      <c r="F461" s="49"/>
      <c r="G461" s="49"/>
      <c r="H461" s="48"/>
      <c r="I461" s="46"/>
      <c r="J461" s="7"/>
      <c r="K461" s="8"/>
      <c r="L461" s="8"/>
      <c r="M461" s="8"/>
      <c r="N461" s="8"/>
      <c r="O461" s="8"/>
      <c r="P461" s="8"/>
      <c r="Q461" s="8"/>
      <c r="R461" s="8"/>
      <c r="S461" s="8"/>
      <c r="T461" s="8"/>
      <c r="U461" s="8"/>
      <c r="V461" s="8"/>
      <c r="W461" s="8"/>
      <c r="X461" s="8"/>
      <c r="Y461" s="8"/>
      <c r="Z461" s="8"/>
      <c r="AA461" s="8"/>
      <c r="AB461" s="8"/>
      <c r="AC461" s="8"/>
      <c r="AD461" s="8"/>
      <c r="AE461" s="8"/>
      <c r="AF461" s="8"/>
      <c r="AG461" s="8"/>
      <c r="AH461" s="8"/>
      <c r="AI461" s="8"/>
      <c r="AJ461" s="9"/>
      <c r="AK461" s="9"/>
      <c r="AL461" s="9"/>
      <c r="AM461" s="9"/>
      <c r="AN461" s="9"/>
      <c r="AO461" s="9"/>
      <c r="AP461" s="9"/>
      <c r="AQ461" s="9"/>
      <c r="AR461" s="9"/>
      <c r="AS461" s="9"/>
      <c r="AT461" s="9"/>
      <c r="AU461" s="9"/>
      <c r="AV461" s="9"/>
      <c r="AW461" s="9"/>
      <c r="AX461" s="9"/>
      <c r="AY461" s="9"/>
      <c r="AZ461" s="9"/>
      <c r="BA461" s="9"/>
      <c r="BB461" s="9"/>
      <c r="BC461" s="9"/>
      <c r="BD461" s="9"/>
      <c r="BE461" s="9"/>
      <c r="BF461" s="9"/>
      <c r="BG461" s="9"/>
      <c r="BH461" s="9"/>
      <c r="BI461" s="9"/>
      <c r="BJ461" s="9"/>
      <c r="BK461" s="9"/>
      <c r="BL461" s="9"/>
      <c r="BM461" s="9"/>
      <c r="BN461" s="9"/>
      <c r="BO461" s="9"/>
      <c r="BP461" s="9"/>
      <c r="BQ461" s="9"/>
      <c r="BR461" s="9"/>
      <c r="BS461" s="9"/>
      <c r="BT461" s="9"/>
      <c r="BU461" s="9"/>
      <c r="BV461" s="9"/>
      <c r="BW461" s="9"/>
      <c r="BX461" s="9"/>
      <c r="BY461" s="9"/>
      <c r="BZ461" s="9"/>
      <c r="CA461" s="9"/>
      <c r="CB461" s="9"/>
      <c r="CC461" s="9"/>
      <c r="CD461" s="9"/>
      <c r="CE461" s="9"/>
      <c r="CF461" s="9"/>
      <c r="CG461" s="9"/>
      <c r="CH461" s="9"/>
      <c r="CI461" s="9"/>
      <c r="CJ461" s="9"/>
      <c r="CK461" s="9"/>
      <c r="CL461" s="9"/>
      <c r="CM461" s="9"/>
      <c r="CN461" s="9"/>
      <c r="CO461" s="9"/>
      <c r="CP461" s="9"/>
      <c r="CQ461" s="9"/>
      <c r="CR461" s="9"/>
      <c r="CS461" s="9"/>
      <c r="CT461" s="9"/>
      <c r="CU461" s="9"/>
    </row>
    <row r="462" spans="1:99" s="10" customFormat="1" x14ac:dyDescent="0.2">
      <c r="A462" s="36"/>
      <c r="B462" s="36"/>
      <c r="C462" s="35"/>
      <c r="D462" s="49"/>
      <c r="E462" s="49"/>
      <c r="F462" s="49"/>
      <c r="G462" s="49"/>
      <c r="H462" s="48"/>
      <c r="I462" s="46"/>
      <c r="J462" s="7"/>
      <c r="K462" s="8"/>
      <c r="L462" s="8"/>
      <c r="M462" s="8"/>
      <c r="N462" s="8"/>
      <c r="O462" s="8"/>
      <c r="P462" s="8"/>
      <c r="Q462" s="8"/>
      <c r="R462" s="8"/>
      <c r="S462" s="8"/>
      <c r="T462" s="8"/>
      <c r="U462" s="8"/>
      <c r="V462" s="8"/>
      <c r="W462" s="8"/>
      <c r="X462" s="8"/>
      <c r="Y462" s="8"/>
      <c r="Z462" s="8"/>
      <c r="AA462" s="8"/>
      <c r="AB462" s="8"/>
      <c r="AC462" s="8"/>
      <c r="AD462" s="8"/>
      <c r="AE462" s="8"/>
      <c r="AF462" s="8"/>
      <c r="AG462" s="8"/>
      <c r="AH462" s="8"/>
      <c r="AI462" s="8"/>
      <c r="AJ462" s="9"/>
      <c r="AK462" s="9"/>
      <c r="AL462" s="9"/>
      <c r="AM462" s="9"/>
      <c r="AN462" s="9"/>
      <c r="AO462" s="9"/>
      <c r="AP462" s="9"/>
      <c r="AQ462" s="9"/>
      <c r="AR462" s="9"/>
      <c r="AS462" s="9"/>
      <c r="AT462" s="9"/>
      <c r="AU462" s="9"/>
      <c r="AV462" s="9"/>
      <c r="AW462" s="9"/>
      <c r="AX462" s="9"/>
      <c r="AY462" s="9"/>
      <c r="AZ462" s="9"/>
      <c r="BA462" s="9"/>
      <c r="BB462" s="9"/>
      <c r="BC462" s="9"/>
      <c r="BD462" s="9"/>
      <c r="BE462" s="9"/>
      <c r="BF462" s="9"/>
      <c r="BG462" s="9"/>
      <c r="BH462" s="9"/>
      <c r="BI462" s="9"/>
      <c r="BJ462" s="9"/>
      <c r="BK462" s="9"/>
      <c r="BL462" s="9"/>
      <c r="BM462" s="9"/>
      <c r="BN462" s="9"/>
      <c r="BO462" s="9"/>
      <c r="BP462" s="9"/>
      <c r="BQ462" s="9"/>
      <c r="BR462" s="9"/>
      <c r="BS462" s="9"/>
      <c r="BT462" s="9"/>
      <c r="BU462" s="9"/>
      <c r="BV462" s="9"/>
      <c r="BW462" s="9"/>
      <c r="BX462" s="9"/>
      <c r="BY462" s="9"/>
      <c r="BZ462" s="9"/>
      <c r="CA462" s="9"/>
      <c r="CB462" s="9"/>
      <c r="CC462" s="9"/>
      <c r="CD462" s="9"/>
      <c r="CE462" s="9"/>
      <c r="CF462" s="9"/>
      <c r="CG462" s="9"/>
      <c r="CH462" s="9"/>
      <c r="CI462" s="9"/>
      <c r="CJ462" s="9"/>
      <c r="CK462" s="9"/>
      <c r="CL462" s="9"/>
      <c r="CM462" s="9"/>
      <c r="CN462" s="9"/>
      <c r="CO462" s="9"/>
      <c r="CP462" s="9"/>
      <c r="CQ462" s="9"/>
      <c r="CR462" s="9"/>
      <c r="CS462" s="9"/>
      <c r="CT462" s="9"/>
      <c r="CU462" s="9"/>
    </row>
    <row r="463" spans="1:99" s="10" customFormat="1" x14ac:dyDescent="0.2">
      <c r="A463" s="36"/>
      <c r="B463" s="36"/>
      <c r="C463" s="35"/>
      <c r="D463" s="49"/>
      <c r="E463" s="49"/>
      <c r="F463" s="49"/>
      <c r="G463" s="49"/>
      <c r="H463" s="48"/>
      <c r="I463" s="46"/>
      <c r="J463" s="7"/>
      <c r="K463" s="8"/>
      <c r="L463" s="8"/>
      <c r="M463" s="8"/>
      <c r="N463" s="8"/>
      <c r="O463" s="8"/>
      <c r="P463" s="8"/>
      <c r="Q463" s="8"/>
      <c r="R463" s="8"/>
      <c r="S463" s="8"/>
      <c r="T463" s="8"/>
      <c r="U463" s="8"/>
      <c r="V463" s="8"/>
      <c r="W463" s="8"/>
      <c r="X463" s="8"/>
      <c r="Y463" s="8"/>
      <c r="Z463" s="8"/>
      <c r="AA463" s="8"/>
      <c r="AB463" s="8"/>
      <c r="AC463" s="8"/>
      <c r="AD463" s="8"/>
      <c r="AE463" s="8"/>
      <c r="AF463" s="8"/>
      <c r="AG463" s="8"/>
      <c r="AH463" s="8"/>
      <c r="AI463" s="8"/>
      <c r="AJ463" s="9"/>
      <c r="AK463" s="9"/>
      <c r="AL463" s="9"/>
      <c r="AM463" s="9"/>
      <c r="AN463" s="9"/>
      <c r="AO463" s="9"/>
      <c r="AP463" s="9"/>
      <c r="AQ463" s="9"/>
      <c r="AR463" s="9"/>
      <c r="AS463" s="9"/>
      <c r="AT463" s="9"/>
      <c r="AU463" s="9"/>
      <c r="AV463" s="9"/>
      <c r="AW463" s="9"/>
      <c r="AX463" s="9"/>
      <c r="AY463" s="9"/>
      <c r="AZ463" s="9"/>
      <c r="BA463" s="9"/>
      <c r="BB463" s="9"/>
      <c r="BC463" s="9"/>
      <c r="BD463" s="9"/>
      <c r="BE463" s="9"/>
      <c r="BF463" s="9"/>
      <c r="BG463" s="9"/>
      <c r="BH463" s="9"/>
      <c r="BI463" s="9"/>
      <c r="BJ463" s="9"/>
      <c r="BK463" s="9"/>
      <c r="BL463" s="9"/>
      <c r="BM463" s="9"/>
      <c r="BN463" s="9"/>
      <c r="BO463" s="9"/>
      <c r="BP463" s="9"/>
      <c r="BQ463" s="9"/>
      <c r="BR463" s="9"/>
      <c r="BS463" s="9"/>
      <c r="BT463" s="9"/>
      <c r="BU463" s="9"/>
      <c r="BV463" s="9"/>
      <c r="BW463" s="9"/>
      <c r="BX463" s="9"/>
      <c r="BY463" s="9"/>
      <c r="BZ463" s="9"/>
      <c r="CA463" s="9"/>
      <c r="CB463" s="9"/>
      <c r="CC463" s="9"/>
      <c r="CD463" s="9"/>
      <c r="CE463" s="9"/>
      <c r="CF463" s="9"/>
      <c r="CG463" s="9"/>
      <c r="CH463" s="9"/>
      <c r="CI463" s="9"/>
      <c r="CJ463" s="9"/>
      <c r="CK463" s="9"/>
      <c r="CL463" s="9"/>
      <c r="CM463" s="9"/>
      <c r="CN463" s="9"/>
      <c r="CO463" s="9"/>
      <c r="CP463" s="9"/>
      <c r="CQ463" s="9"/>
      <c r="CR463" s="9"/>
      <c r="CS463" s="9"/>
      <c r="CT463" s="9"/>
      <c r="CU463" s="9"/>
    </row>
    <row r="464" spans="1:99" s="10" customFormat="1" x14ac:dyDescent="0.2">
      <c r="A464" s="36"/>
      <c r="B464" s="36"/>
      <c r="C464" s="35"/>
      <c r="D464" s="49"/>
      <c r="E464" s="49"/>
      <c r="F464" s="49"/>
      <c r="G464" s="49"/>
      <c r="H464" s="48"/>
      <c r="I464" s="46"/>
      <c r="J464" s="7"/>
      <c r="K464" s="8"/>
      <c r="L464" s="8"/>
      <c r="M464" s="8"/>
      <c r="N464" s="8"/>
      <c r="O464" s="8"/>
      <c r="P464" s="8"/>
      <c r="Q464" s="8"/>
      <c r="R464" s="8"/>
      <c r="S464" s="8"/>
      <c r="T464" s="8"/>
      <c r="U464" s="8"/>
      <c r="V464" s="8"/>
      <c r="W464" s="8"/>
      <c r="X464" s="8"/>
      <c r="Y464" s="8"/>
      <c r="Z464" s="8"/>
      <c r="AA464" s="8"/>
      <c r="AB464" s="8"/>
      <c r="AC464" s="8"/>
      <c r="AD464" s="8"/>
      <c r="AE464" s="8"/>
      <c r="AF464" s="8"/>
      <c r="AG464" s="8"/>
      <c r="AH464" s="8"/>
      <c r="AI464" s="8"/>
      <c r="AJ464" s="9"/>
      <c r="AK464" s="9"/>
      <c r="AL464" s="9"/>
      <c r="AM464" s="9"/>
      <c r="AN464" s="9"/>
      <c r="AO464" s="9"/>
      <c r="AP464" s="9"/>
      <c r="AQ464" s="9"/>
      <c r="AR464" s="9"/>
      <c r="AS464" s="9"/>
      <c r="AT464" s="9"/>
      <c r="AU464" s="9"/>
      <c r="AV464" s="9"/>
      <c r="AW464" s="9"/>
      <c r="AX464" s="9"/>
      <c r="AY464" s="9"/>
      <c r="AZ464" s="9"/>
      <c r="BA464" s="9"/>
      <c r="BB464" s="9"/>
      <c r="BC464" s="9"/>
      <c r="BD464" s="9"/>
      <c r="BE464" s="9"/>
      <c r="BF464" s="9"/>
      <c r="BG464" s="9"/>
      <c r="BH464" s="9"/>
      <c r="BI464" s="9"/>
      <c r="BJ464" s="9"/>
      <c r="BK464" s="9"/>
      <c r="BL464" s="9"/>
      <c r="BM464" s="9"/>
      <c r="BN464" s="9"/>
      <c r="BO464" s="9"/>
      <c r="BP464" s="9"/>
      <c r="BQ464" s="9"/>
      <c r="BR464" s="9"/>
      <c r="BS464" s="9"/>
      <c r="BT464" s="9"/>
      <c r="BU464" s="9"/>
      <c r="BV464" s="9"/>
      <c r="BW464" s="9"/>
      <c r="BX464" s="9"/>
      <c r="BY464" s="9"/>
      <c r="BZ464" s="9"/>
      <c r="CA464" s="9"/>
      <c r="CB464" s="9"/>
      <c r="CC464" s="9"/>
      <c r="CD464" s="9"/>
      <c r="CE464" s="9"/>
      <c r="CF464" s="9"/>
      <c r="CG464" s="9"/>
      <c r="CH464" s="9"/>
      <c r="CI464" s="9"/>
      <c r="CJ464" s="9"/>
      <c r="CK464" s="9"/>
      <c r="CL464" s="9"/>
      <c r="CM464" s="9"/>
      <c r="CN464" s="9"/>
      <c r="CO464" s="9"/>
      <c r="CP464" s="9"/>
      <c r="CQ464" s="9"/>
      <c r="CR464" s="9"/>
      <c r="CS464" s="9"/>
      <c r="CT464" s="9"/>
      <c r="CU464" s="9"/>
    </row>
    <row r="465" spans="1:99" s="10" customFormat="1" x14ac:dyDescent="0.2">
      <c r="A465" s="36"/>
      <c r="B465" s="36"/>
      <c r="C465" s="35"/>
      <c r="D465" s="49"/>
      <c r="E465" s="49"/>
      <c r="F465" s="49"/>
      <c r="G465" s="49"/>
      <c r="H465" s="48"/>
      <c r="I465" s="46"/>
      <c r="J465" s="7"/>
      <c r="K465" s="8"/>
      <c r="L465" s="8"/>
      <c r="M465" s="8"/>
      <c r="N465" s="8"/>
      <c r="O465" s="8"/>
      <c r="P465" s="8"/>
      <c r="Q465" s="8"/>
      <c r="R465" s="8"/>
      <c r="S465" s="8"/>
      <c r="T465" s="8"/>
      <c r="U465" s="8"/>
      <c r="V465" s="8"/>
      <c r="W465" s="8"/>
      <c r="X465" s="8"/>
      <c r="Y465" s="8"/>
      <c r="Z465" s="8"/>
      <c r="AA465" s="8"/>
      <c r="AB465" s="8"/>
      <c r="AC465" s="8"/>
      <c r="AD465" s="8"/>
      <c r="AE465" s="8"/>
      <c r="AF465" s="8"/>
      <c r="AG465" s="8"/>
      <c r="AH465" s="8"/>
      <c r="AI465" s="8"/>
      <c r="AJ465" s="9"/>
      <c r="AK465" s="9"/>
      <c r="AL465" s="9"/>
      <c r="AM465" s="9"/>
      <c r="AN465" s="9"/>
      <c r="AO465" s="9"/>
      <c r="AP465" s="9"/>
      <c r="AQ465" s="9"/>
      <c r="AR465" s="9"/>
      <c r="AS465" s="9"/>
      <c r="AT465" s="9"/>
      <c r="AU465" s="9"/>
      <c r="AV465" s="9"/>
      <c r="AW465" s="9"/>
      <c r="AX465" s="9"/>
      <c r="AY465" s="9"/>
      <c r="AZ465" s="9"/>
      <c r="BA465" s="9"/>
      <c r="BB465" s="9"/>
      <c r="BC465" s="9"/>
      <c r="BD465" s="9"/>
      <c r="BE465" s="9"/>
      <c r="BF465" s="9"/>
      <c r="BG465" s="9"/>
      <c r="BH465" s="9"/>
      <c r="BI465" s="9"/>
      <c r="BJ465" s="9"/>
      <c r="BK465" s="9"/>
      <c r="BL465" s="9"/>
      <c r="BM465" s="9"/>
      <c r="BN465" s="9"/>
      <c r="BO465" s="9"/>
      <c r="BP465" s="9"/>
      <c r="BQ465" s="9"/>
      <c r="BR465" s="9"/>
      <c r="BS465" s="9"/>
      <c r="BT465" s="9"/>
      <c r="BU465" s="9"/>
      <c r="BV465" s="9"/>
      <c r="BW465" s="9"/>
      <c r="BX465" s="9"/>
      <c r="BY465" s="9"/>
      <c r="BZ465" s="9"/>
      <c r="CA465" s="9"/>
      <c r="CB465" s="9"/>
      <c r="CC465" s="9"/>
      <c r="CD465" s="9"/>
      <c r="CE465" s="9"/>
      <c r="CF465" s="9"/>
      <c r="CG465" s="9"/>
      <c r="CH465" s="9"/>
      <c r="CI465" s="9"/>
      <c r="CJ465" s="9"/>
      <c r="CK465" s="9"/>
      <c r="CL465" s="9"/>
      <c r="CM465" s="9"/>
      <c r="CN465" s="9"/>
      <c r="CO465" s="9"/>
      <c r="CP465" s="9"/>
      <c r="CQ465" s="9"/>
      <c r="CR465" s="9"/>
      <c r="CS465" s="9"/>
      <c r="CT465" s="9"/>
      <c r="CU465" s="9"/>
    </row>
    <row r="466" spans="1:99" s="9" customFormat="1" x14ac:dyDescent="0.2">
      <c r="A466" s="36"/>
      <c r="B466" s="36"/>
      <c r="C466" s="35"/>
      <c r="D466" s="49"/>
      <c r="E466" s="49"/>
      <c r="F466" s="49"/>
      <c r="G466" s="49"/>
      <c r="H466" s="48"/>
      <c r="I466" s="46"/>
      <c r="J466" s="8"/>
      <c r="K466" s="8"/>
      <c r="L466" s="8"/>
      <c r="M466" s="8"/>
      <c r="N466" s="8"/>
      <c r="O466" s="8"/>
      <c r="P466" s="8"/>
      <c r="Q466" s="8"/>
      <c r="R466" s="8"/>
      <c r="S466" s="8"/>
      <c r="T466" s="8"/>
      <c r="U466" s="8"/>
      <c r="V466" s="8"/>
      <c r="W466" s="8"/>
      <c r="X466" s="8"/>
      <c r="Y466" s="8"/>
      <c r="Z466" s="8"/>
      <c r="AA466" s="8"/>
      <c r="AB466" s="8"/>
      <c r="AC466" s="8"/>
      <c r="AD466" s="8"/>
      <c r="AE466" s="8"/>
      <c r="AF466" s="8"/>
      <c r="AG466" s="8"/>
      <c r="AH466" s="8"/>
      <c r="AI466" s="8"/>
    </row>
    <row r="467" spans="1:99" s="9" customFormat="1" x14ac:dyDescent="0.2">
      <c r="A467" s="36"/>
      <c r="B467" s="36"/>
      <c r="C467" s="35"/>
      <c r="D467" s="49"/>
      <c r="E467" s="49"/>
      <c r="F467" s="49"/>
      <c r="G467" s="49"/>
      <c r="H467" s="48"/>
      <c r="I467" s="46"/>
      <c r="J467" s="8"/>
      <c r="K467" s="8"/>
      <c r="L467" s="8"/>
      <c r="M467" s="8"/>
      <c r="N467" s="8"/>
      <c r="O467" s="8"/>
      <c r="P467" s="8"/>
      <c r="Q467" s="8"/>
      <c r="R467" s="8"/>
      <c r="S467" s="8"/>
      <c r="T467" s="8"/>
      <c r="U467" s="8"/>
      <c r="V467" s="8"/>
      <c r="W467" s="8"/>
      <c r="X467" s="8"/>
      <c r="Y467" s="8"/>
      <c r="Z467" s="8"/>
      <c r="AA467" s="8"/>
      <c r="AB467" s="8"/>
      <c r="AC467" s="8"/>
      <c r="AD467" s="8"/>
      <c r="AE467" s="8"/>
      <c r="AF467" s="8"/>
      <c r="AG467" s="8"/>
      <c r="AH467" s="8"/>
      <c r="AI467" s="8"/>
    </row>
    <row r="468" spans="1:99" s="9" customFormat="1" x14ac:dyDescent="0.2">
      <c r="A468" s="36"/>
      <c r="B468" s="36"/>
      <c r="C468" s="35"/>
      <c r="D468" s="49"/>
      <c r="E468" s="49"/>
      <c r="F468" s="49"/>
      <c r="G468" s="49"/>
      <c r="H468" s="48"/>
      <c r="I468" s="46"/>
      <c r="J468" s="8"/>
      <c r="K468" s="8"/>
      <c r="L468" s="8"/>
      <c r="M468" s="8"/>
      <c r="N468" s="8"/>
      <c r="O468" s="8"/>
      <c r="P468" s="8"/>
      <c r="Q468" s="8"/>
      <c r="R468" s="8"/>
      <c r="S468" s="8"/>
      <c r="T468" s="8"/>
      <c r="U468" s="8"/>
      <c r="V468" s="8"/>
      <c r="W468" s="8"/>
      <c r="X468" s="8"/>
      <c r="Y468" s="8"/>
      <c r="Z468" s="8"/>
      <c r="AA468" s="8"/>
      <c r="AB468" s="8"/>
      <c r="AC468" s="8"/>
      <c r="AD468" s="8"/>
      <c r="AE468" s="8"/>
      <c r="AF468" s="8"/>
      <c r="AG468" s="8"/>
      <c r="AH468" s="8"/>
      <c r="AI468" s="8"/>
    </row>
    <row r="469" spans="1:99" s="9" customFormat="1" x14ac:dyDescent="0.2">
      <c r="A469" s="36"/>
      <c r="B469" s="36"/>
      <c r="C469" s="35"/>
      <c r="D469" s="49"/>
      <c r="E469" s="49"/>
      <c r="F469" s="49"/>
      <c r="G469" s="49"/>
      <c r="H469" s="48"/>
      <c r="I469" s="46"/>
      <c r="J469" s="8"/>
      <c r="K469" s="8"/>
      <c r="L469" s="8"/>
      <c r="M469" s="8"/>
      <c r="N469" s="8"/>
      <c r="O469" s="8"/>
      <c r="P469" s="8"/>
      <c r="Q469" s="8"/>
      <c r="R469" s="8"/>
      <c r="S469" s="8"/>
      <c r="T469" s="8"/>
      <c r="U469" s="8"/>
      <c r="V469" s="8"/>
      <c r="W469" s="8"/>
      <c r="X469" s="8"/>
      <c r="Y469" s="8"/>
      <c r="Z469" s="8"/>
      <c r="AA469" s="8"/>
      <c r="AB469" s="8"/>
      <c r="AC469" s="8"/>
      <c r="AD469" s="8"/>
      <c r="AE469" s="8"/>
      <c r="AF469" s="8"/>
      <c r="AG469" s="8"/>
      <c r="AH469" s="8"/>
      <c r="AI469" s="8"/>
    </row>
    <row r="470" spans="1:99" s="9" customFormat="1" x14ac:dyDescent="0.2">
      <c r="A470" s="36"/>
      <c r="B470" s="36"/>
      <c r="C470" s="35"/>
      <c r="D470" s="49"/>
      <c r="E470" s="49"/>
      <c r="F470" s="49"/>
      <c r="G470" s="49"/>
      <c r="H470" s="48"/>
      <c r="I470" s="46"/>
      <c r="J470" s="8"/>
      <c r="K470" s="8"/>
      <c r="L470" s="8"/>
      <c r="M470" s="8"/>
      <c r="N470" s="8"/>
      <c r="O470" s="8"/>
      <c r="P470" s="8"/>
      <c r="Q470" s="8"/>
      <c r="R470" s="8"/>
      <c r="S470" s="8"/>
      <c r="T470" s="8"/>
      <c r="U470" s="8"/>
      <c r="V470" s="8"/>
      <c r="W470" s="8"/>
      <c r="X470" s="8"/>
      <c r="Y470" s="8"/>
      <c r="Z470" s="8"/>
      <c r="AA470" s="8"/>
      <c r="AB470" s="8"/>
      <c r="AC470" s="8"/>
      <c r="AD470" s="8"/>
      <c r="AE470" s="8"/>
      <c r="AF470" s="8"/>
      <c r="AG470" s="8"/>
      <c r="AH470" s="8"/>
      <c r="AI470" s="8"/>
    </row>
    <row r="471" spans="1:99" s="9" customFormat="1" x14ac:dyDescent="0.2">
      <c r="A471" s="36"/>
      <c r="B471" s="36"/>
      <c r="C471" s="35"/>
      <c r="D471" s="49"/>
      <c r="E471" s="49"/>
      <c r="F471" s="49"/>
      <c r="G471" s="49"/>
      <c r="H471" s="48"/>
      <c r="I471" s="46"/>
      <c r="J471" s="8"/>
      <c r="K471" s="8"/>
      <c r="L471" s="8"/>
      <c r="M471" s="8"/>
      <c r="N471" s="8"/>
      <c r="O471" s="8"/>
      <c r="P471" s="8"/>
      <c r="Q471" s="8"/>
      <c r="R471" s="8"/>
      <c r="S471" s="8"/>
      <c r="T471" s="8"/>
      <c r="U471" s="8"/>
      <c r="V471" s="8"/>
      <c r="W471" s="8"/>
      <c r="X471" s="8"/>
      <c r="Y471" s="8"/>
      <c r="Z471" s="8"/>
      <c r="AA471" s="8"/>
      <c r="AB471" s="8"/>
      <c r="AC471" s="8"/>
      <c r="AD471" s="8"/>
      <c r="AE471" s="8"/>
      <c r="AF471" s="8"/>
      <c r="AG471" s="8"/>
      <c r="AH471" s="8"/>
      <c r="AI471" s="8"/>
    </row>
    <row r="472" spans="1:99" s="9" customFormat="1" x14ac:dyDescent="0.2">
      <c r="A472" s="36"/>
      <c r="B472" s="36"/>
      <c r="C472" s="35"/>
      <c r="D472" s="49"/>
      <c r="E472" s="49"/>
      <c r="F472" s="49"/>
      <c r="G472" s="49"/>
      <c r="H472" s="48"/>
      <c r="I472" s="46"/>
      <c r="J472" s="8"/>
      <c r="K472" s="8"/>
      <c r="L472" s="8"/>
      <c r="M472" s="8"/>
      <c r="N472" s="8"/>
      <c r="O472" s="8"/>
      <c r="P472" s="8"/>
      <c r="Q472" s="8"/>
      <c r="R472" s="8"/>
      <c r="S472" s="8"/>
      <c r="T472" s="8"/>
      <c r="U472" s="8"/>
      <c r="V472" s="8"/>
      <c r="W472" s="8"/>
      <c r="X472" s="8"/>
      <c r="Y472" s="8"/>
      <c r="Z472" s="8"/>
      <c r="AA472" s="8"/>
      <c r="AB472" s="8"/>
      <c r="AC472" s="8"/>
      <c r="AD472" s="8"/>
      <c r="AE472" s="8"/>
      <c r="AF472" s="8"/>
      <c r="AG472" s="8"/>
      <c r="AH472" s="8"/>
      <c r="AI472" s="8"/>
    </row>
    <row r="473" spans="1:99" s="9" customFormat="1" x14ac:dyDescent="0.2">
      <c r="A473" s="36"/>
      <c r="B473" s="36"/>
      <c r="C473" s="35"/>
      <c r="D473" s="49"/>
      <c r="E473" s="49"/>
      <c r="F473" s="49"/>
      <c r="G473" s="49"/>
      <c r="H473" s="48"/>
      <c r="I473" s="46"/>
      <c r="J473" s="8"/>
      <c r="K473" s="8"/>
      <c r="L473" s="8"/>
      <c r="M473" s="8"/>
      <c r="N473" s="8"/>
      <c r="O473" s="8"/>
      <c r="P473" s="8"/>
      <c r="Q473" s="8"/>
      <c r="R473" s="8"/>
      <c r="S473" s="8"/>
      <c r="T473" s="8"/>
      <c r="U473" s="8"/>
      <c r="V473" s="8"/>
      <c r="W473" s="8"/>
      <c r="X473" s="8"/>
      <c r="Y473" s="8"/>
      <c r="Z473" s="8"/>
      <c r="AA473" s="8"/>
      <c r="AB473" s="8"/>
      <c r="AC473" s="8"/>
      <c r="AD473" s="8"/>
      <c r="AE473" s="8"/>
      <c r="AF473" s="8"/>
      <c r="AG473" s="8"/>
      <c r="AH473" s="8"/>
      <c r="AI473" s="8"/>
    </row>
    <row r="474" spans="1:99" s="9" customFormat="1" x14ac:dyDescent="0.2">
      <c r="A474" s="36"/>
      <c r="B474" s="36"/>
      <c r="C474" s="35"/>
      <c r="D474" s="49"/>
      <c r="E474" s="49"/>
      <c r="F474" s="49"/>
      <c r="G474" s="49"/>
      <c r="H474" s="48"/>
      <c r="I474" s="46"/>
      <c r="J474" s="8"/>
      <c r="K474" s="8"/>
      <c r="L474" s="8"/>
      <c r="M474" s="8"/>
      <c r="N474" s="8"/>
      <c r="O474" s="8"/>
      <c r="P474" s="8"/>
      <c r="Q474" s="8"/>
      <c r="R474" s="8"/>
      <c r="S474" s="8"/>
      <c r="T474" s="8"/>
      <c r="U474" s="8"/>
      <c r="V474" s="8"/>
      <c r="W474" s="8"/>
      <c r="X474" s="8"/>
      <c r="Y474" s="8"/>
      <c r="Z474" s="8"/>
      <c r="AA474" s="8"/>
      <c r="AB474" s="8"/>
      <c r="AC474" s="8"/>
      <c r="AD474" s="8"/>
      <c r="AE474" s="8"/>
      <c r="AF474" s="8"/>
      <c r="AG474" s="8"/>
      <c r="AH474" s="8"/>
      <c r="AI474" s="8"/>
    </row>
    <row r="475" spans="1:99" s="9" customFormat="1" x14ac:dyDescent="0.2">
      <c r="A475" s="36"/>
      <c r="B475" s="36"/>
      <c r="C475" s="35"/>
      <c r="D475" s="49"/>
      <c r="E475" s="49"/>
      <c r="F475" s="49"/>
      <c r="G475" s="49"/>
      <c r="H475" s="48"/>
      <c r="I475" s="46"/>
      <c r="J475" s="8"/>
      <c r="K475" s="8"/>
      <c r="L475" s="8"/>
      <c r="M475" s="8"/>
      <c r="N475" s="8"/>
      <c r="O475" s="8"/>
      <c r="P475" s="8"/>
      <c r="Q475" s="8"/>
      <c r="R475" s="8"/>
      <c r="S475" s="8"/>
      <c r="T475" s="8"/>
      <c r="U475" s="8"/>
      <c r="V475" s="8"/>
      <c r="W475" s="8"/>
      <c r="X475" s="8"/>
      <c r="Y475" s="8"/>
      <c r="Z475" s="8"/>
      <c r="AA475" s="8"/>
      <c r="AB475" s="8"/>
      <c r="AC475" s="8"/>
      <c r="AD475" s="8"/>
      <c r="AE475" s="8"/>
      <c r="AF475" s="8"/>
      <c r="AG475" s="8"/>
      <c r="AH475" s="8"/>
      <c r="AI475" s="8"/>
    </row>
    <row r="476" spans="1:99" s="9" customFormat="1" x14ac:dyDescent="0.2">
      <c r="A476" s="36"/>
      <c r="B476" s="36"/>
      <c r="C476" s="35"/>
      <c r="D476" s="49"/>
      <c r="E476" s="49"/>
      <c r="F476" s="49"/>
      <c r="G476" s="49"/>
      <c r="H476" s="48"/>
      <c r="I476" s="46"/>
      <c r="J476" s="8"/>
      <c r="K476" s="8"/>
      <c r="L476" s="8"/>
      <c r="M476" s="8"/>
      <c r="N476" s="8"/>
      <c r="O476" s="8"/>
      <c r="P476" s="8"/>
      <c r="Q476" s="8"/>
      <c r="R476" s="8"/>
      <c r="S476" s="8"/>
      <c r="T476" s="8"/>
      <c r="U476" s="8"/>
      <c r="V476" s="8"/>
      <c r="W476" s="8"/>
      <c r="X476" s="8"/>
      <c r="Y476" s="8"/>
      <c r="Z476" s="8"/>
      <c r="AA476" s="8"/>
      <c r="AB476" s="8"/>
      <c r="AC476" s="8"/>
      <c r="AD476" s="8"/>
      <c r="AE476" s="8"/>
      <c r="AF476" s="8"/>
      <c r="AG476" s="8"/>
      <c r="AH476" s="8"/>
      <c r="AI476" s="8"/>
    </row>
    <row r="477" spans="1:99" s="9" customFormat="1" x14ac:dyDescent="0.2">
      <c r="A477" s="36"/>
      <c r="B477" s="36"/>
      <c r="C477" s="35"/>
      <c r="D477" s="49"/>
      <c r="E477" s="49"/>
      <c r="F477" s="49"/>
      <c r="G477" s="49"/>
      <c r="H477" s="48"/>
      <c r="I477" s="46"/>
      <c r="J477" s="8"/>
      <c r="K477" s="8"/>
      <c r="L477" s="8"/>
      <c r="M477" s="8"/>
      <c r="N477" s="8"/>
      <c r="O477" s="8"/>
      <c r="P477" s="8"/>
      <c r="Q477" s="8"/>
      <c r="R477" s="8"/>
      <c r="S477" s="8"/>
      <c r="T477" s="8"/>
      <c r="U477" s="8"/>
      <c r="V477" s="8"/>
      <c r="W477" s="8"/>
      <c r="X477" s="8"/>
      <c r="Y477" s="8"/>
      <c r="Z477" s="8"/>
      <c r="AA477" s="8"/>
      <c r="AB477" s="8"/>
      <c r="AC477" s="8"/>
      <c r="AD477" s="8"/>
      <c r="AE477" s="8"/>
      <c r="AF477" s="8"/>
      <c r="AG477" s="8"/>
      <c r="AH477" s="8"/>
      <c r="AI477" s="8"/>
    </row>
    <row r="478" spans="1:99" s="9" customFormat="1" x14ac:dyDescent="0.2">
      <c r="A478" s="36"/>
      <c r="B478" s="36"/>
      <c r="C478" s="35"/>
      <c r="D478" s="49"/>
      <c r="E478" s="49"/>
      <c r="F478" s="49"/>
      <c r="G478" s="49"/>
      <c r="H478" s="48"/>
      <c r="I478" s="46"/>
      <c r="J478" s="8"/>
      <c r="K478" s="8"/>
      <c r="L478" s="8"/>
      <c r="M478" s="8"/>
      <c r="N478" s="8"/>
      <c r="O478" s="8"/>
      <c r="P478" s="8"/>
      <c r="Q478" s="8"/>
      <c r="R478" s="8"/>
      <c r="S478" s="8"/>
      <c r="T478" s="8"/>
      <c r="U478" s="8"/>
      <c r="V478" s="8"/>
      <c r="W478" s="8"/>
      <c r="X478" s="8"/>
      <c r="Y478" s="8"/>
      <c r="Z478" s="8"/>
      <c r="AA478" s="8"/>
      <c r="AB478" s="8"/>
      <c r="AC478" s="8"/>
      <c r="AD478" s="8"/>
      <c r="AE478" s="8"/>
      <c r="AF478" s="8"/>
      <c r="AG478" s="8"/>
      <c r="AH478" s="8"/>
      <c r="AI478" s="8"/>
    </row>
    <row r="479" spans="1:99" s="9" customFormat="1" x14ac:dyDescent="0.2">
      <c r="A479" s="36"/>
      <c r="B479" s="36"/>
      <c r="C479" s="35"/>
      <c r="D479" s="49"/>
      <c r="E479" s="49"/>
      <c r="F479" s="49"/>
      <c r="G479" s="49"/>
      <c r="H479" s="48"/>
      <c r="I479" s="46"/>
      <c r="J479" s="8"/>
      <c r="K479" s="8"/>
      <c r="L479" s="8"/>
      <c r="M479" s="8"/>
      <c r="N479" s="8"/>
      <c r="O479" s="8"/>
      <c r="P479" s="8"/>
      <c r="Q479" s="8"/>
      <c r="R479" s="8"/>
      <c r="S479" s="8"/>
      <c r="T479" s="8"/>
      <c r="U479" s="8"/>
      <c r="V479" s="8"/>
      <c r="W479" s="8"/>
      <c r="X479" s="8"/>
      <c r="Y479" s="8"/>
      <c r="Z479" s="8"/>
      <c r="AA479" s="8"/>
      <c r="AB479" s="8"/>
      <c r="AC479" s="8"/>
      <c r="AD479" s="8"/>
      <c r="AE479" s="8"/>
      <c r="AF479" s="8"/>
      <c r="AG479" s="8"/>
      <c r="AH479" s="8"/>
      <c r="AI479" s="8"/>
    </row>
    <row r="480" spans="1:99" s="9" customFormat="1" x14ac:dyDescent="0.2">
      <c r="A480" s="36"/>
      <c r="B480" s="36"/>
      <c r="C480" s="35"/>
      <c r="D480" s="49"/>
      <c r="E480" s="49"/>
      <c r="F480" s="49"/>
      <c r="G480" s="49"/>
      <c r="H480" s="48"/>
      <c r="I480" s="46"/>
      <c r="J480" s="8"/>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8"/>
    </row>
    <row r="481" spans="1:35" s="9" customFormat="1" x14ac:dyDescent="0.2">
      <c r="A481" s="36"/>
      <c r="B481" s="36"/>
      <c r="C481" s="35"/>
      <c r="D481" s="49"/>
      <c r="E481" s="49"/>
      <c r="F481" s="49"/>
      <c r="G481" s="49"/>
      <c r="H481" s="48"/>
      <c r="I481" s="46"/>
      <c r="J481" s="8"/>
      <c r="K481" s="8"/>
      <c r="L481" s="8"/>
      <c r="M481" s="8"/>
      <c r="N481" s="8"/>
      <c r="O481" s="8"/>
      <c r="P481" s="8"/>
      <c r="Q481" s="8"/>
      <c r="R481" s="8"/>
      <c r="S481" s="8"/>
      <c r="T481" s="8"/>
      <c r="U481" s="8"/>
      <c r="V481" s="8"/>
      <c r="W481" s="8"/>
      <c r="X481" s="8"/>
      <c r="Y481" s="8"/>
      <c r="Z481" s="8"/>
      <c r="AA481" s="8"/>
      <c r="AB481" s="8"/>
      <c r="AC481" s="8"/>
      <c r="AD481" s="8"/>
      <c r="AE481" s="8"/>
      <c r="AF481" s="8"/>
      <c r="AG481" s="8"/>
      <c r="AH481" s="8"/>
      <c r="AI481" s="8"/>
    </row>
    <row r="482" spans="1:35" s="9" customFormat="1" x14ac:dyDescent="0.2">
      <c r="A482" s="36"/>
      <c r="B482" s="36"/>
      <c r="C482" s="35"/>
      <c r="D482" s="49"/>
      <c r="E482" s="49"/>
      <c r="F482" s="49"/>
      <c r="G482" s="49"/>
      <c r="H482" s="48"/>
      <c r="I482" s="46"/>
      <c r="J482" s="8"/>
      <c r="K482" s="8"/>
      <c r="L482" s="8"/>
      <c r="M482" s="8"/>
      <c r="N482" s="8"/>
      <c r="O482" s="8"/>
      <c r="P482" s="8"/>
      <c r="Q482" s="8"/>
      <c r="R482" s="8"/>
      <c r="S482" s="8"/>
      <c r="T482" s="8"/>
      <c r="U482" s="8"/>
      <c r="V482" s="8"/>
      <c r="W482" s="8"/>
      <c r="X482" s="8"/>
      <c r="Y482" s="8"/>
      <c r="Z482" s="8"/>
      <c r="AA482" s="8"/>
      <c r="AB482" s="8"/>
      <c r="AC482" s="8"/>
      <c r="AD482" s="8"/>
      <c r="AE482" s="8"/>
      <c r="AF482" s="8"/>
      <c r="AG482" s="8"/>
      <c r="AH482" s="8"/>
      <c r="AI482" s="8"/>
    </row>
    <row r="483" spans="1:35" s="9" customFormat="1" x14ac:dyDescent="0.2">
      <c r="A483" s="36"/>
      <c r="B483" s="36"/>
      <c r="C483" s="35"/>
      <c r="D483" s="49"/>
      <c r="E483" s="49"/>
      <c r="F483" s="49"/>
      <c r="G483" s="49"/>
      <c r="H483" s="48"/>
      <c r="I483" s="46"/>
      <c r="J483" s="8"/>
      <c r="K483" s="8"/>
      <c r="L483" s="8"/>
      <c r="M483" s="8"/>
      <c r="N483" s="8"/>
      <c r="O483" s="8"/>
      <c r="P483" s="8"/>
      <c r="Q483" s="8"/>
      <c r="R483" s="8"/>
      <c r="S483" s="8"/>
      <c r="T483" s="8"/>
      <c r="U483" s="8"/>
      <c r="V483" s="8"/>
      <c r="W483" s="8"/>
      <c r="X483" s="8"/>
      <c r="Y483" s="8"/>
      <c r="Z483" s="8"/>
      <c r="AA483" s="8"/>
      <c r="AB483" s="8"/>
      <c r="AC483" s="8"/>
      <c r="AD483" s="8"/>
      <c r="AE483" s="8"/>
      <c r="AF483" s="8"/>
      <c r="AG483" s="8"/>
      <c r="AH483" s="8"/>
      <c r="AI483" s="8"/>
    </row>
    <row r="484" spans="1:35" s="9" customFormat="1" x14ac:dyDescent="0.2">
      <c r="A484" s="36"/>
      <c r="B484" s="36"/>
      <c r="C484" s="35"/>
      <c r="D484" s="49"/>
      <c r="E484" s="49"/>
      <c r="F484" s="49"/>
      <c r="G484" s="49"/>
      <c r="H484" s="48"/>
      <c r="I484" s="46"/>
      <c r="J484" s="8"/>
      <c r="K484" s="8"/>
      <c r="L484" s="8"/>
      <c r="M484" s="8"/>
      <c r="N484" s="8"/>
      <c r="O484" s="8"/>
      <c r="P484" s="8"/>
      <c r="Q484" s="8"/>
      <c r="R484" s="8"/>
      <c r="S484" s="8"/>
      <c r="T484" s="8"/>
      <c r="U484" s="8"/>
      <c r="V484" s="8"/>
      <c r="W484" s="8"/>
      <c r="X484" s="8"/>
      <c r="Y484" s="8"/>
      <c r="Z484" s="8"/>
      <c r="AA484" s="8"/>
      <c r="AB484" s="8"/>
      <c r="AC484" s="8"/>
      <c r="AD484" s="8"/>
      <c r="AE484" s="8"/>
      <c r="AF484" s="8"/>
      <c r="AG484" s="8"/>
      <c r="AH484" s="8"/>
      <c r="AI484" s="8"/>
    </row>
    <row r="485" spans="1:35" s="9" customFormat="1" x14ac:dyDescent="0.2">
      <c r="A485" s="36"/>
      <c r="B485" s="36"/>
      <c r="C485" s="35"/>
      <c r="D485" s="49"/>
      <c r="E485" s="49"/>
      <c r="F485" s="49"/>
      <c r="G485" s="49"/>
      <c r="H485" s="48"/>
      <c r="I485" s="46"/>
      <c r="J485" s="8"/>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8"/>
    </row>
    <row r="486" spans="1:35" s="9" customFormat="1" x14ac:dyDescent="0.2">
      <c r="A486" s="36"/>
      <c r="B486" s="36"/>
      <c r="C486" s="35"/>
      <c r="D486" s="49"/>
      <c r="E486" s="49"/>
      <c r="F486" s="49"/>
      <c r="G486" s="49"/>
      <c r="H486" s="48"/>
      <c r="I486" s="46"/>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row>
    <row r="487" spans="1:35" s="9" customFormat="1" x14ac:dyDescent="0.2">
      <c r="A487" s="36"/>
      <c r="B487" s="36"/>
      <c r="C487" s="35"/>
      <c r="D487" s="49"/>
      <c r="E487" s="49"/>
      <c r="F487" s="49"/>
      <c r="G487" s="49"/>
      <c r="H487" s="48"/>
      <c r="I487" s="46"/>
      <c r="J487" s="8"/>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8"/>
    </row>
    <row r="488" spans="1:35" s="9" customFormat="1" x14ac:dyDescent="0.2">
      <c r="A488" s="36"/>
      <c r="B488" s="36"/>
      <c r="C488" s="35"/>
      <c r="D488" s="49"/>
      <c r="E488" s="49"/>
      <c r="F488" s="49"/>
      <c r="G488" s="49"/>
      <c r="H488" s="48"/>
      <c r="I488" s="46"/>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8"/>
    </row>
    <row r="489" spans="1:35" s="9" customFormat="1" x14ac:dyDescent="0.2">
      <c r="A489" s="36"/>
      <c r="B489" s="36"/>
      <c r="C489" s="35"/>
      <c r="D489" s="49"/>
      <c r="E489" s="49"/>
      <c r="F489" s="49"/>
      <c r="G489" s="49"/>
      <c r="H489" s="48"/>
      <c r="I489" s="46"/>
      <c r="J489" s="8"/>
      <c r="K489" s="8"/>
      <c r="L489" s="8"/>
      <c r="M489" s="8"/>
      <c r="N489" s="8"/>
      <c r="O489" s="8"/>
      <c r="P489" s="8"/>
      <c r="Q489" s="8"/>
      <c r="R489" s="8"/>
      <c r="S489" s="8"/>
      <c r="T489" s="8"/>
      <c r="U489" s="8"/>
      <c r="V489" s="8"/>
      <c r="W489" s="8"/>
      <c r="X489" s="8"/>
      <c r="Y489" s="8"/>
      <c r="Z489" s="8"/>
      <c r="AA489" s="8"/>
      <c r="AB489" s="8"/>
      <c r="AC489" s="8"/>
      <c r="AD489" s="8"/>
      <c r="AE489" s="8"/>
      <c r="AF489" s="8"/>
      <c r="AG489" s="8"/>
      <c r="AH489" s="8"/>
      <c r="AI489" s="8"/>
    </row>
    <row r="490" spans="1:35" s="9" customFormat="1" x14ac:dyDescent="0.2">
      <c r="A490" s="36"/>
      <c r="B490" s="36"/>
      <c r="C490" s="35"/>
      <c r="D490" s="49"/>
      <c r="E490" s="49"/>
      <c r="F490" s="49"/>
      <c r="G490" s="49"/>
      <c r="H490" s="48"/>
      <c r="I490" s="46"/>
      <c r="J490" s="8"/>
      <c r="K490" s="8"/>
      <c r="L490" s="8"/>
      <c r="M490" s="8"/>
      <c r="N490" s="8"/>
      <c r="O490" s="8"/>
      <c r="P490" s="8"/>
      <c r="Q490" s="8"/>
      <c r="R490" s="8"/>
      <c r="S490" s="8"/>
      <c r="T490" s="8"/>
      <c r="U490" s="8"/>
      <c r="V490" s="8"/>
      <c r="W490" s="8"/>
      <c r="X490" s="8"/>
      <c r="Y490" s="8"/>
      <c r="Z490" s="8"/>
      <c r="AA490" s="8"/>
      <c r="AB490" s="8"/>
      <c r="AC490" s="8"/>
      <c r="AD490" s="8"/>
      <c r="AE490" s="8"/>
      <c r="AF490" s="8"/>
      <c r="AG490" s="8"/>
      <c r="AH490" s="8"/>
      <c r="AI490" s="8"/>
    </row>
    <row r="491" spans="1:35" s="9" customFormat="1" x14ac:dyDescent="0.2">
      <c r="A491" s="36"/>
      <c r="B491" s="36"/>
      <c r="C491" s="35"/>
      <c r="D491" s="49"/>
      <c r="E491" s="49"/>
      <c r="F491" s="49"/>
      <c r="G491" s="49"/>
      <c r="H491" s="48"/>
      <c r="I491" s="46"/>
      <c r="J491" s="8"/>
      <c r="K491" s="8"/>
      <c r="L491" s="8"/>
      <c r="M491" s="8"/>
      <c r="N491" s="8"/>
      <c r="O491" s="8"/>
      <c r="P491" s="8"/>
      <c r="Q491" s="8"/>
      <c r="R491" s="8"/>
      <c r="S491" s="8"/>
      <c r="T491" s="8"/>
      <c r="U491" s="8"/>
      <c r="V491" s="8"/>
      <c r="W491" s="8"/>
      <c r="X491" s="8"/>
      <c r="Y491" s="8"/>
      <c r="Z491" s="8"/>
      <c r="AA491" s="8"/>
      <c r="AB491" s="8"/>
      <c r="AC491" s="8"/>
      <c r="AD491" s="8"/>
      <c r="AE491" s="8"/>
      <c r="AF491" s="8"/>
      <c r="AG491" s="8"/>
      <c r="AH491" s="8"/>
      <c r="AI491" s="8"/>
    </row>
    <row r="492" spans="1:35" s="9" customFormat="1" x14ac:dyDescent="0.2">
      <c r="A492" s="36"/>
      <c r="B492" s="36"/>
      <c r="C492" s="35"/>
      <c r="D492" s="49"/>
      <c r="E492" s="49"/>
      <c r="F492" s="49"/>
      <c r="G492" s="49"/>
      <c r="H492" s="48"/>
      <c r="I492" s="46"/>
      <c r="J492" s="8"/>
      <c r="K492" s="8"/>
      <c r="L492" s="8"/>
      <c r="M492" s="8"/>
      <c r="N492" s="8"/>
      <c r="O492" s="8"/>
      <c r="P492" s="8"/>
      <c r="Q492" s="8"/>
      <c r="R492" s="8"/>
      <c r="S492" s="8"/>
      <c r="T492" s="8"/>
      <c r="U492" s="8"/>
      <c r="V492" s="8"/>
      <c r="W492" s="8"/>
      <c r="X492" s="8"/>
      <c r="Y492" s="8"/>
      <c r="Z492" s="8"/>
      <c r="AA492" s="8"/>
      <c r="AB492" s="8"/>
      <c r="AC492" s="8"/>
      <c r="AD492" s="8"/>
      <c r="AE492" s="8"/>
      <c r="AF492" s="8"/>
      <c r="AG492" s="8"/>
      <c r="AH492" s="8"/>
      <c r="AI492" s="8"/>
    </row>
    <row r="493" spans="1:35" s="9" customFormat="1" x14ac:dyDescent="0.2">
      <c r="A493" s="36"/>
      <c r="B493" s="36"/>
      <c r="C493" s="35"/>
      <c r="D493" s="49"/>
      <c r="E493" s="49"/>
      <c r="F493" s="49"/>
      <c r="G493" s="49"/>
      <c r="H493" s="48"/>
      <c r="I493" s="46"/>
      <c r="J493" s="8"/>
      <c r="K493" s="8"/>
      <c r="L493" s="8"/>
      <c r="M493" s="8"/>
      <c r="N493" s="8"/>
      <c r="O493" s="8"/>
      <c r="P493" s="8"/>
      <c r="Q493" s="8"/>
      <c r="R493" s="8"/>
      <c r="S493" s="8"/>
      <c r="T493" s="8"/>
      <c r="U493" s="8"/>
      <c r="V493" s="8"/>
      <c r="W493" s="8"/>
      <c r="X493" s="8"/>
      <c r="Y493" s="8"/>
      <c r="Z493" s="8"/>
      <c r="AA493" s="8"/>
      <c r="AB493" s="8"/>
      <c r="AC493" s="8"/>
      <c r="AD493" s="8"/>
      <c r="AE493" s="8"/>
      <c r="AF493" s="8"/>
      <c r="AG493" s="8"/>
      <c r="AH493" s="8"/>
      <c r="AI493" s="8"/>
    </row>
    <row r="494" spans="1:35" s="9" customFormat="1" x14ac:dyDescent="0.2">
      <c r="A494" s="36"/>
      <c r="B494" s="36"/>
      <c r="C494" s="35"/>
      <c r="D494" s="49"/>
      <c r="E494" s="49"/>
      <c r="F494" s="49"/>
      <c r="G494" s="49"/>
      <c r="H494" s="48"/>
      <c r="I494" s="46"/>
      <c r="J494" s="8"/>
      <c r="K494" s="8"/>
      <c r="L494" s="8"/>
      <c r="M494" s="8"/>
      <c r="N494" s="8"/>
      <c r="O494" s="8"/>
      <c r="P494" s="8"/>
      <c r="Q494" s="8"/>
      <c r="R494" s="8"/>
      <c r="S494" s="8"/>
      <c r="T494" s="8"/>
      <c r="U494" s="8"/>
      <c r="V494" s="8"/>
      <c r="W494" s="8"/>
      <c r="X494" s="8"/>
      <c r="Y494" s="8"/>
      <c r="Z494" s="8"/>
      <c r="AA494" s="8"/>
      <c r="AB494" s="8"/>
      <c r="AC494" s="8"/>
      <c r="AD494" s="8"/>
      <c r="AE494" s="8"/>
      <c r="AF494" s="8"/>
      <c r="AG494" s="8"/>
      <c r="AH494" s="8"/>
      <c r="AI494" s="8"/>
    </row>
    <row r="495" spans="1:35" s="9" customFormat="1" x14ac:dyDescent="0.2">
      <c r="A495" s="36"/>
      <c r="B495" s="36"/>
      <c r="C495" s="35"/>
      <c r="D495" s="49"/>
      <c r="E495" s="49"/>
      <c r="F495" s="49"/>
      <c r="G495" s="49"/>
      <c r="H495" s="48"/>
      <c r="I495" s="46"/>
      <c r="J495" s="8"/>
      <c r="K495" s="8"/>
      <c r="L495" s="8"/>
      <c r="M495" s="8"/>
      <c r="N495" s="8"/>
      <c r="O495" s="8"/>
      <c r="P495" s="8"/>
      <c r="Q495" s="8"/>
      <c r="R495" s="8"/>
      <c r="S495" s="8"/>
      <c r="T495" s="8"/>
      <c r="U495" s="8"/>
      <c r="V495" s="8"/>
      <c r="W495" s="8"/>
      <c r="X495" s="8"/>
      <c r="Y495" s="8"/>
      <c r="Z495" s="8"/>
      <c r="AA495" s="8"/>
      <c r="AB495" s="8"/>
      <c r="AC495" s="8"/>
      <c r="AD495" s="8"/>
      <c r="AE495" s="8"/>
      <c r="AF495" s="8"/>
      <c r="AG495" s="8"/>
      <c r="AH495" s="8"/>
      <c r="AI495" s="8"/>
    </row>
    <row r="496" spans="1:35" s="9" customFormat="1" x14ac:dyDescent="0.2">
      <c r="A496" s="36"/>
      <c r="B496" s="36"/>
      <c r="C496" s="35"/>
      <c r="D496" s="49"/>
      <c r="E496" s="49"/>
      <c r="F496" s="49"/>
      <c r="G496" s="49"/>
      <c r="H496" s="48"/>
      <c r="I496" s="46"/>
      <c r="J496" s="8"/>
      <c r="K496" s="8"/>
      <c r="L496" s="8"/>
      <c r="M496" s="8"/>
      <c r="N496" s="8"/>
      <c r="O496" s="8"/>
      <c r="P496" s="8"/>
      <c r="Q496" s="8"/>
      <c r="R496" s="8"/>
      <c r="S496" s="8"/>
      <c r="T496" s="8"/>
      <c r="U496" s="8"/>
      <c r="V496" s="8"/>
      <c r="W496" s="8"/>
      <c r="X496" s="8"/>
      <c r="Y496" s="8"/>
      <c r="Z496" s="8"/>
      <c r="AA496" s="8"/>
      <c r="AB496" s="8"/>
      <c r="AC496" s="8"/>
      <c r="AD496" s="8"/>
      <c r="AE496" s="8"/>
      <c r="AF496" s="8"/>
      <c r="AG496" s="8"/>
      <c r="AH496" s="8"/>
      <c r="AI496" s="8"/>
    </row>
    <row r="497" spans="1:35" s="9" customFormat="1" x14ac:dyDescent="0.2">
      <c r="A497" s="36"/>
      <c r="B497" s="36"/>
      <c r="C497" s="35"/>
      <c r="D497" s="49"/>
      <c r="E497" s="49"/>
      <c r="F497" s="49"/>
      <c r="G497" s="49"/>
      <c r="H497" s="48"/>
      <c r="I497" s="46"/>
      <c r="J497" s="8"/>
      <c r="K497" s="8"/>
      <c r="L497" s="8"/>
      <c r="M497" s="8"/>
      <c r="N497" s="8"/>
      <c r="O497" s="8"/>
      <c r="P497" s="8"/>
      <c r="Q497" s="8"/>
      <c r="R497" s="8"/>
      <c r="S497" s="8"/>
      <c r="T497" s="8"/>
      <c r="U497" s="8"/>
      <c r="V497" s="8"/>
      <c r="W497" s="8"/>
      <c r="X497" s="8"/>
      <c r="Y497" s="8"/>
      <c r="Z497" s="8"/>
      <c r="AA497" s="8"/>
      <c r="AB497" s="8"/>
      <c r="AC497" s="8"/>
      <c r="AD497" s="8"/>
      <c r="AE497" s="8"/>
      <c r="AF497" s="8"/>
      <c r="AG497" s="8"/>
      <c r="AH497" s="8"/>
      <c r="AI497" s="8"/>
    </row>
    <row r="498" spans="1:35" x14ac:dyDescent="0.2">
      <c r="A498" s="36"/>
      <c r="B498" s="36"/>
      <c r="C498" s="35"/>
      <c r="D498" s="49"/>
      <c r="E498" s="49"/>
      <c r="F498" s="49"/>
      <c r="G498" s="49"/>
      <c r="H498" s="48"/>
      <c r="I498" s="46"/>
      <c r="J498" s="8"/>
    </row>
    <row r="499" spans="1:35" x14ac:dyDescent="0.2">
      <c r="A499" s="36"/>
      <c r="B499" s="36"/>
      <c r="C499" s="35"/>
      <c r="D499" s="49"/>
      <c r="E499" s="49"/>
      <c r="F499" s="49"/>
      <c r="G499" s="49"/>
      <c r="H499" s="48"/>
      <c r="I499" s="46"/>
      <c r="J499" s="8"/>
    </row>
    <row r="500" spans="1:35" x14ac:dyDescent="0.2">
      <c r="A500" s="36"/>
      <c r="B500" s="36"/>
      <c r="C500" s="35"/>
      <c r="D500" s="49"/>
      <c r="E500" s="49"/>
      <c r="F500" s="49"/>
      <c r="G500" s="49"/>
      <c r="H500" s="48"/>
      <c r="I500" s="46"/>
      <c r="J500" s="8"/>
    </row>
    <row r="501" spans="1:35" x14ac:dyDescent="0.2">
      <c r="A501" s="36"/>
      <c r="B501" s="36"/>
      <c r="C501" s="35"/>
      <c r="D501" s="49"/>
      <c r="E501" s="49"/>
      <c r="F501" s="49"/>
      <c r="G501" s="49"/>
      <c r="H501" s="48"/>
      <c r="I501" s="46"/>
      <c r="J501" s="8"/>
    </row>
    <row r="502" spans="1:35" x14ac:dyDescent="0.2">
      <c r="A502" s="36"/>
      <c r="B502" s="36"/>
      <c r="C502" s="35"/>
      <c r="D502" s="49"/>
      <c r="E502" s="49"/>
      <c r="F502" s="49"/>
      <c r="G502" s="49"/>
      <c r="H502" s="48"/>
      <c r="I502" s="46"/>
      <c r="J502" s="8"/>
    </row>
    <row r="503" spans="1:35" x14ac:dyDescent="0.2">
      <c r="A503" s="36"/>
      <c r="B503" s="36"/>
      <c r="C503" s="35"/>
      <c r="D503" s="49"/>
      <c r="E503" s="49"/>
      <c r="F503" s="49"/>
      <c r="G503" s="49"/>
      <c r="H503" s="48"/>
      <c r="I503" s="46"/>
      <c r="J503" s="8"/>
    </row>
    <row r="504" spans="1:35" x14ac:dyDescent="0.2">
      <c r="A504" s="36"/>
      <c r="B504" s="36"/>
      <c r="C504" s="35"/>
      <c r="D504" s="49"/>
      <c r="E504" s="49"/>
      <c r="F504" s="49"/>
      <c r="G504" s="49"/>
      <c r="H504" s="48"/>
      <c r="I504" s="46"/>
      <c r="J504" s="8"/>
    </row>
    <row r="505" spans="1:35" x14ac:dyDescent="0.2">
      <c r="A505" s="36"/>
      <c r="B505" s="36"/>
      <c r="C505" s="35"/>
      <c r="D505" s="49"/>
      <c r="E505" s="49"/>
      <c r="F505" s="49"/>
      <c r="G505" s="49"/>
      <c r="H505" s="48"/>
      <c r="I505" s="46"/>
      <c r="J505" s="8"/>
    </row>
    <row r="506" spans="1:35" x14ac:dyDescent="0.2">
      <c r="A506" s="36"/>
      <c r="B506" s="36"/>
      <c r="C506" s="35"/>
      <c r="D506" s="49"/>
      <c r="E506" s="49"/>
      <c r="F506" s="49"/>
      <c r="G506" s="49"/>
      <c r="H506" s="48"/>
      <c r="I506" s="46"/>
      <c r="J506" s="8"/>
    </row>
    <row r="507" spans="1:35" x14ac:dyDescent="0.2">
      <c r="A507" s="36"/>
      <c r="B507" s="36"/>
      <c r="C507" s="35"/>
      <c r="D507" s="49"/>
      <c r="E507" s="49"/>
      <c r="F507" s="49"/>
      <c r="G507" s="49"/>
      <c r="H507" s="48"/>
      <c r="I507" s="46"/>
      <c r="J507" s="8"/>
    </row>
    <row r="508" spans="1:35" x14ac:dyDescent="0.2">
      <c r="A508" s="36"/>
      <c r="B508" s="36"/>
      <c r="C508" s="35"/>
      <c r="D508" s="49"/>
      <c r="E508" s="49"/>
      <c r="F508" s="49"/>
      <c r="G508" s="49"/>
      <c r="H508" s="48"/>
      <c r="I508" s="46"/>
      <c r="J508" s="8"/>
    </row>
    <row r="509" spans="1:35" x14ac:dyDescent="0.2">
      <c r="A509" s="36"/>
      <c r="B509" s="36"/>
      <c r="C509" s="35"/>
      <c r="D509" s="49"/>
      <c r="E509" s="49"/>
      <c r="F509" s="49"/>
      <c r="G509" s="49"/>
      <c r="H509" s="48"/>
      <c r="I509" s="46"/>
      <c r="J509" s="8"/>
    </row>
    <row r="510" spans="1:35" x14ac:dyDescent="0.2">
      <c r="A510" s="36"/>
      <c r="B510" s="36"/>
      <c r="C510" s="35"/>
      <c r="D510" s="49"/>
      <c r="E510" s="49"/>
      <c r="F510" s="49"/>
      <c r="G510" s="49"/>
      <c r="H510" s="48"/>
      <c r="I510" s="46"/>
      <c r="J510" s="8"/>
    </row>
    <row r="511" spans="1:35" x14ac:dyDescent="0.2">
      <c r="A511" s="36"/>
      <c r="B511" s="36"/>
      <c r="C511" s="35"/>
      <c r="D511" s="49"/>
      <c r="E511" s="49"/>
      <c r="F511" s="49"/>
      <c r="G511" s="49"/>
      <c r="H511" s="48"/>
      <c r="I511" s="46"/>
      <c r="J511" s="8"/>
    </row>
    <row r="512" spans="1:35" x14ac:dyDescent="0.2">
      <c r="A512" s="36"/>
      <c r="B512" s="36"/>
      <c r="C512" s="35"/>
      <c r="D512" s="49"/>
      <c r="E512" s="49"/>
      <c r="F512" s="49"/>
      <c r="G512" s="49"/>
      <c r="H512" s="48"/>
      <c r="I512" s="46"/>
      <c r="J512" s="8"/>
    </row>
    <row r="513" spans="1:10" x14ac:dyDescent="0.2">
      <c r="A513" s="36"/>
      <c r="B513" s="36"/>
      <c r="C513" s="35"/>
      <c r="D513" s="49"/>
      <c r="E513" s="49"/>
      <c r="F513" s="49"/>
      <c r="G513" s="49"/>
      <c r="H513" s="48"/>
      <c r="I513" s="46"/>
      <c r="J513" s="8"/>
    </row>
    <row r="514" spans="1:10" x14ac:dyDescent="0.2">
      <c r="A514" s="36"/>
      <c r="B514" s="36"/>
      <c r="C514" s="35"/>
      <c r="D514" s="49"/>
      <c r="E514" s="49"/>
      <c r="F514" s="49"/>
      <c r="G514" s="49"/>
      <c r="H514" s="48"/>
      <c r="I514" s="46"/>
      <c r="J514" s="8"/>
    </row>
    <row r="515" spans="1:10" x14ac:dyDescent="0.2">
      <c r="A515" s="36"/>
      <c r="B515" s="36"/>
      <c r="C515" s="35"/>
      <c r="D515" s="49"/>
      <c r="E515" s="49"/>
      <c r="F515" s="49"/>
      <c r="G515" s="49"/>
      <c r="H515" s="48"/>
      <c r="I515" s="46"/>
      <c r="J515" s="8"/>
    </row>
    <row r="516" spans="1:10" x14ac:dyDescent="0.2">
      <c r="A516" s="36"/>
      <c r="B516" s="36"/>
      <c r="C516" s="35"/>
      <c r="D516" s="49"/>
      <c r="E516" s="49"/>
      <c r="F516" s="49"/>
      <c r="G516" s="49"/>
      <c r="H516" s="48"/>
      <c r="I516" s="46"/>
      <c r="J516" s="8"/>
    </row>
    <row r="517" spans="1:10" x14ac:dyDescent="0.2">
      <c r="A517" s="36"/>
      <c r="B517" s="36"/>
      <c r="C517" s="35"/>
      <c r="D517" s="49"/>
      <c r="E517" s="49"/>
      <c r="F517" s="49"/>
      <c r="G517" s="49"/>
      <c r="H517" s="48"/>
      <c r="I517" s="46"/>
      <c r="J517" s="8"/>
    </row>
    <row r="518" spans="1:10" x14ac:dyDescent="0.2">
      <c r="A518" s="36"/>
      <c r="B518" s="36"/>
      <c r="C518" s="35"/>
      <c r="D518" s="49"/>
      <c r="E518" s="49"/>
      <c r="F518" s="49"/>
      <c r="G518" s="49"/>
      <c r="H518" s="48"/>
      <c r="I518" s="46"/>
      <c r="J518" s="8"/>
    </row>
    <row r="519" spans="1:10" x14ac:dyDescent="0.2">
      <c r="A519" s="36"/>
      <c r="B519" s="36"/>
      <c r="C519" s="35"/>
      <c r="D519" s="49"/>
      <c r="E519" s="49"/>
      <c r="F519" s="49"/>
      <c r="G519" s="49"/>
      <c r="H519" s="48"/>
      <c r="I519" s="46"/>
      <c r="J519" s="8"/>
    </row>
    <row r="520" spans="1:10" x14ac:dyDescent="0.2">
      <c r="A520" s="36"/>
      <c r="B520" s="36"/>
      <c r="C520" s="35"/>
      <c r="D520" s="49"/>
      <c r="E520" s="49"/>
      <c r="F520" s="49"/>
      <c r="G520" s="49"/>
      <c r="H520" s="48"/>
      <c r="I520" s="46"/>
      <c r="J520" s="8"/>
    </row>
    <row r="521" spans="1:10" x14ac:dyDescent="0.2">
      <c r="A521" s="36"/>
      <c r="B521" s="36"/>
      <c r="C521" s="35"/>
      <c r="D521" s="49"/>
      <c r="E521" s="49"/>
      <c r="F521" s="49"/>
      <c r="G521" s="49"/>
      <c r="H521" s="48"/>
      <c r="I521" s="46"/>
      <c r="J521" s="8"/>
    </row>
    <row r="522" spans="1:10" x14ac:dyDescent="0.2">
      <c r="A522" s="36"/>
      <c r="B522" s="36"/>
      <c r="C522" s="35"/>
      <c r="D522" s="49"/>
      <c r="E522" s="49"/>
      <c r="F522" s="49"/>
      <c r="G522" s="49"/>
      <c r="H522" s="48"/>
      <c r="I522" s="46"/>
      <c r="J522" s="8"/>
    </row>
    <row r="523" spans="1:10" x14ac:dyDescent="0.2">
      <c r="A523" s="36"/>
      <c r="B523" s="36"/>
      <c r="C523" s="35"/>
      <c r="D523" s="49"/>
      <c r="E523" s="49"/>
      <c r="F523" s="49"/>
      <c r="G523" s="49"/>
      <c r="H523" s="48"/>
      <c r="I523" s="46"/>
      <c r="J523" s="8"/>
    </row>
    <row r="524" spans="1:10" x14ac:dyDescent="0.2">
      <c r="A524" s="36"/>
      <c r="B524" s="36"/>
      <c r="C524" s="35"/>
      <c r="D524" s="49"/>
      <c r="E524" s="49"/>
      <c r="F524" s="49"/>
      <c r="G524" s="49"/>
      <c r="H524" s="48"/>
      <c r="I524" s="46"/>
      <c r="J524" s="8"/>
    </row>
    <row r="525" spans="1:10" x14ac:dyDescent="0.2">
      <c r="A525" s="36"/>
      <c r="B525" s="36"/>
      <c r="C525" s="35"/>
      <c r="D525" s="49"/>
      <c r="E525" s="49"/>
      <c r="F525" s="49"/>
      <c r="G525" s="49"/>
      <c r="H525" s="48"/>
      <c r="I525" s="46"/>
      <c r="J525" s="8"/>
    </row>
    <row r="526" spans="1:10" x14ac:dyDescent="0.2">
      <c r="A526" s="36"/>
      <c r="B526" s="36"/>
      <c r="C526" s="35"/>
      <c r="D526" s="49"/>
      <c r="E526" s="49"/>
      <c r="F526" s="49"/>
      <c r="G526" s="49"/>
      <c r="H526" s="48"/>
      <c r="I526" s="46"/>
      <c r="J526" s="8"/>
    </row>
    <row r="527" spans="1:10" x14ac:dyDescent="0.2">
      <c r="A527" s="36"/>
      <c r="B527" s="36"/>
      <c r="C527" s="35"/>
      <c r="D527" s="49"/>
      <c r="E527" s="49"/>
      <c r="F527" s="49"/>
      <c r="G527" s="49"/>
      <c r="H527" s="48"/>
      <c r="I527" s="46"/>
      <c r="J527" s="8"/>
    </row>
    <row r="528" spans="1:10" x14ac:dyDescent="0.2">
      <c r="A528" s="36"/>
      <c r="B528" s="36"/>
      <c r="C528" s="35"/>
      <c r="D528" s="49"/>
      <c r="E528" s="49"/>
      <c r="F528" s="49"/>
      <c r="G528" s="49"/>
      <c r="H528" s="48"/>
      <c r="I528" s="46"/>
      <c r="J528" s="8"/>
    </row>
    <row r="529" spans="1:10" x14ac:dyDescent="0.2">
      <c r="A529" s="36"/>
      <c r="B529" s="36"/>
      <c r="C529" s="35"/>
      <c r="D529" s="49"/>
      <c r="E529" s="49"/>
      <c r="F529" s="49"/>
      <c r="G529" s="49"/>
      <c r="H529" s="48"/>
      <c r="I529" s="46"/>
      <c r="J529" s="8"/>
    </row>
    <row r="530" spans="1:10" x14ac:dyDescent="0.2">
      <c r="A530" s="36"/>
      <c r="B530" s="36"/>
      <c r="C530" s="35"/>
      <c r="D530" s="49"/>
      <c r="E530" s="49"/>
      <c r="F530" s="49"/>
      <c r="G530" s="49"/>
      <c r="H530" s="48"/>
      <c r="I530" s="46"/>
      <c r="J530" s="8"/>
    </row>
    <row r="531" spans="1:10" x14ac:dyDescent="0.2">
      <c r="A531" s="36"/>
      <c r="B531" s="36"/>
      <c r="C531" s="35"/>
      <c r="D531" s="49"/>
      <c r="E531" s="49"/>
      <c r="F531" s="49"/>
      <c r="G531" s="49"/>
      <c r="H531" s="48"/>
      <c r="I531" s="46"/>
      <c r="J531" s="8"/>
    </row>
    <row r="532" spans="1:10" x14ac:dyDescent="0.2">
      <c r="A532" s="36"/>
      <c r="B532" s="36"/>
      <c r="C532" s="35"/>
      <c r="D532" s="49"/>
      <c r="E532" s="49"/>
      <c r="F532" s="49"/>
      <c r="G532" s="49"/>
      <c r="H532" s="48"/>
      <c r="I532" s="46"/>
      <c r="J532" s="8"/>
    </row>
    <row r="533" spans="1:10" x14ac:dyDescent="0.2">
      <c r="A533" s="36"/>
      <c r="B533" s="36"/>
      <c r="C533" s="35"/>
      <c r="D533" s="49"/>
      <c r="E533" s="49"/>
      <c r="F533" s="49"/>
      <c r="G533" s="49"/>
      <c r="H533" s="48"/>
      <c r="I533" s="46"/>
      <c r="J533" s="8"/>
    </row>
    <row r="534" spans="1:10" x14ac:dyDescent="0.2">
      <c r="A534" s="36"/>
      <c r="B534" s="36"/>
      <c r="C534" s="35"/>
      <c r="D534" s="49"/>
      <c r="E534" s="49"/>
      <c r="F534" s="49"/>
      <c r="G534" s="49"/>
      <c r="H534" s="48"/>
      <c r="I534" s="46"/>
      <c r="J534" s="8"/>
    </row>
    <row r="535" spans="1:10" x14ac:dyDescent="0.2">
      <c r="A535" s="36"/>
      <c r="B535" s="36"/>
      <c r="C535" s="35"/>
      <c r="D535" s="49"/>
      <c r="E535" s="49"/>
      <c r="F535" s="49"/>
      <c r="G535" s="49"/>
      <c r="H535" s="48"/>
      <c r="I535" s="46"/>
      <c r="J535" s="8"/>
    </row>
    <row r="536" spans="1:10" x14ac:dyDescent="0.2">
      <c r="A536" s="36"/>
      <c r="B536" s="36"/>
      <c r="C536" s="35"/>
      <c r="D536" s="49"/>
      <c r="E536" s="49"/>
      <c r="F536" s="49"/>
      <c r="G536" s="49"/>
      <c r="H536" s="48"/>
      <c r="I536" s="46"/>
      <c r="J536" s="8"/>
    </row>
    <row r="537" spans="1:10" x14ac:dyDescent="0.2">
      <c r="A537" s="36"/>
      <c r="B537" s="36"/>
      <c r="C537" s="35"/>
      <c r="D537" s="49"/>
      <c r="E537" s="49"/>
      <c r="F537" s="49"/>
      <c r="G537" s="49"/>
      <c r="H537" s="48"/>
      <c r="I537" s="46"/>
      <c r="J537" s="8"/>
    </row>
    <row r="538" spans="1:10" x14ac:dyDescent="0.2">
      <c r="A538" s="36"/>
      <c r="B538" s="36"/>
      <c r="C538" s="35"/>
      <c r="D538" s="49"/>
      <c r="E538" s="49"/>
      <c r="F538" s="49"/>
      <c r="G538" s="49"/>
      <c r="H538" s="48"/>
      <c r="I538" s="46"/>
      <c r="J538" s="8"/>
    </row>
    <row r="539" spans="1:10" x14ac:dyDescent="0.2">
      <c r="A539" s="36"/>
      <c r="B539" s="36"/>
      <c r="C539" s="35"/>
      <c r="D539" s="49"/>
      <c r="E539" s="49"/>
      <c r="F539" s="49"/>
      <c r="G539" s="49"/>
      <c r="H539" s="48"/>
      <c r="I539" s="46"/>
      <c r="J539" s="8"/>
    </row>
    <row r="540" spans="1:10" x14ac:dyDescent="0.2">
      <c r="A540" s="36"/>
      <c r="B540" s="36"/>
      <c r="C540" s="35"/>
      <c r="D540" s="49"/>
      <c r="E540" s="49"/>
      <c r="F540" s="49"/>
      <c r="G540" s="49"/>
      <c r="H540" s="48"/>
      <c r="I540" s="46"/>
      <c r="J540" s="8"/>
    </row>
    <row r="541" spans="1:10" x14ac:dyDescent="0.2">
      <c r="A541" s="36"/>
      <c r="B541" s="36"/>
      <c r="C541" s="35"/>
      <c r="D541" s="49"/>
      <c r="E541" s="49"/>
      <c r="F541" s="49"/>
      <c r="G541" s="49"/>
      <c r="H541" s="48"/>
      <c r="I541" s="46"/>
      <c r="J541" s="8"/>
    </row>
    <row r="542" spans="1:10" x14ac:dyDescent="0.2">
      <c r="A542" s="36"/>
      <c r="B542" s="36"/>
      <c r="C542" s="35"/>
      <c r="D542" s="49"/>
      <c r="E542" s="49"/>
      <c r="F542" s="49"/>
      <c r="G542" s="49"/>
      <c r="H542" s="48"/>
      <c r="I542" s="46"/>
      <c r="J542" s="8"/>
    </row>
    <row r="543" spans="1:10" x14ac:dyDescent="0.2">
      <c r="A543" s="36"/>
      <c r="B543" s="36"/>
      <c r="C543" s="35"/>
      <c r="D543" s="49"/>
      <c r="E543" s="49"/>
      <c r="F543" s="49"/>
      <c r="G543" s="49"/>
      <c r="H543" s="48"/>
      <c r="I543" s="46"/>
      <c r="J543" s="8"/>
    </row>
    <row r="544" spans="1:10" x14ac:dyDescent="0.2">
      <c r="A544" s="36"/>
      <c r="B544" s="36"/>
      <c r="C544" s="35"/>
      <c r="D544" s="49"/>
      <c r="E544" s="49"/>
      <c r="F544" s="49"/>
      <c r="G544" s="49"/>
      <c r="H544" s="48"/>
      <c r="I544" s="46"/>
      <c r="J544" s="8"/>
    </row>
    <row r="545" spans="1:10" x14ac:dyDescent="0.2">
      <c r="A545" s="36"/>
      <c r="B545" s="36"/>
      <c r="C545" s="35"/>
      <c r="D545" s="49"/>
      <c r="E545" s="49"/>
      <c r="F545" s="49"/>
      <c r="G545" s="49"/>
      <c r="H545" s="48"/>
      <c r="I545" s="46"/>
      <c r="J545" s="8"/>
    </row>
    <row r="546" spans="1:10" x14ac:dyDescent="0.2">
      <c r="A546" s="36"/>
      <c r="B546" s="36"/>
      <c r="C546" s="35"/>
      <c r="D546" s="49"/>
      <c r="E546" s="49"/>
      <c r="F546" s="49"/>
      <c r="G546" s="49"/>
      <c r="H546" s="48"/>
      <c r="I546" s="46"/>
      <c r="J546" s="8"/>
    </row>
    <row r="547" spans="1:10" x14ac:dyDescent="0.2">
      <c r="A547" s="36"/>
      <c r="B547" s="36"/>
      <c r="C547" s="35"/>
      <c r="D547" s="49"/>
      <c r="E547" s="49"/>
      <c r="F547" s="49"/>
      <c r="G547" s="49"/>
      <c r="H547" s="48"/>
      <c r="I547" s="46"/>
      <c r="J547" s="8"/>
    </row>
    <row r="548" spans="1:10" x14ac:dyDescent="0.2">
      <c r="A548" s="36"/>
      <c r="B548" s="36"/>
      <c r="C548" s="35"/>
      <c r="D548" s="49"/>
      <c r="E548" s="49"/>
      <c r="F548" s="49"/>
      <c r="G548" s="49"/>
      <c r="H548" s="48"/>
      <c r="I548" s="46"/>
      <c r="J548" s="8"/>
    </row>
    <row r="549" spans="1:10" x14ac:dyDescent="0.2">
      <c r="A549" s="36"/>
      <c r="B549" s="36"/>
      <c r="C549" s="35"/>
      <c r="D549" s="49"/>
      <c r="E549" s="49"/>
      <c r="F549" s="49"/>
      <c r="G549" s="49"/>
      <c r="H549" s="48"/>
      <c r="I549" s="46"/>
      <c r="J549" s="8"/>
    </row>
    <row r="550" spans="1:10" x14ac:dyDescent="0.2">
      <c r="A550" s="36"/>
      <c r="B550" s="36"/>
      <c r="C550" s="35"/>
      <c r="D550" s="49"/>
      <c r="E550" s="49"/>
      <c r="F550" s="49"/>
      <c r="G550" s="49"/>
      <c r="H550" s="48"/>
      <c r="I550" s="46"/>
      <c r="J550" s="8"/>
    </row>
    <row r="551" spans="1:10" x14ac:dyDescent="0.2">
      <c r="A551" s="36"/>
      <c r="B551" s="36"/>
      <c r="C551" s="35"/>
      <c r="D551" s="49"/>
      <c r="E551" s="49"/>
      <c r="F551" s="49"/>
      <c r="G551" s="49"/>
      <c r="H551" s="48"/>
      <c r="I551" s="46"/>
      <c r="J551" s="8"/>
    </row>
    <row r="552" spans="1:10" x14ac:dyDescent="0.2">
      <c r="A552" s="36"/>
      <c r="B552" s="36"/>
      <c r="C552" s="35"/>
      <c r="D552" s="49"/>
      <c r="E552" s="49"/>
      <c r="F552" s="49"/>
      <c r="G552" s="49"/>
      <c r="H552" s="48"/>
      <c r="I552" s="46"/>
      <c r="J552" s="8"/>
    </row>
    <row r="553" spans="1:10" x14ac:dyDescent="0.2">
      <c r="A553" s="36"/>
      <c r="B553" s="36"/>
      <c r="C553" s="35"/>
      <c r="D553" s="49"/>
      <c r="E553" s="49"/>
      <c r="F553" s="49"/>
      <c r="G553" s="49"/>
      <c r="H553" s="48"/>
      <c r="I553" s="46"/>
      <c r="J553" s="8"/>
    </row>
    <row r="554" spans="1:10" x14ac:dyDescent="0.2">
      <c r="A554" s="36"/>
      <c r="B554" s="36"/>
      <c r="C554" s="35"/>
      <c r="D554" s="49"/>
      <c r="E554" s="49"/>
      <c r="F554" s="49"/>
      <c r="G554" s="49"/>
      <c r="H554" s="48"/>
      <c r="I554" s="46"/>
      <c r="J554" s="8"/>
    </row>
    <row r="555" spans="1:10" x14ac:dyDescent="0.2">
      <c r="A555" s="36"/>
      <c r="B555" s="36"/>
      <c r="C555" s="35"/>
      <c r="D555" s="49"/>
      <c r="E555" s="49"/>
      <c r="F555" s="49"/>
      <c r="G555" s="49"/>
      <c r="H555" s="48"/>
      <c r="I555" s="46"/>
      <c r="J555" s="8"/>
    </row>
    <row r="556" spans="1:10" x14ac:dyDescent="0.2">
      <c r="A556" s="36"/>
      <c r="B556" s="36"/>
      <c r="C556" s="35"/>
      <c r="D556" s="49"/>
      <c r="E556" s="49"/>
      <c r="F556" s="49"/>
      <c r="G556" s="49"/>
      <c r="H556" s="48"/>
      <c r="I556" s="46"/>
      <c r="J556" s="8"/>
    </row>
    <row r="557" spans="1:10" x14ac:dyDescent="0.2">
      <c r="A557" s="36"/>
      <c r="B557" s="36"/>
      <c r="C557" s="35"/>
      <c r="D557" s="49"/>
      <c r="E557" s="49"/>
      <c r="F557" s="49"/>
      <c r="G557" s="49"/>
      <c r="H557" s="48"/>
      <c r="I557" s="46"/>
      <c r="J557" s="8"/>
    </row>
    <row r="558" spans="1:10" x14ac:dyDescent="0.2">
      <c r="A558" s="36"/>
      <c r="B558" s="36"/>
      <c r="C558" s="35"/>
      <c r="D558" s="49"/>
      <c r="E558" s="49"/>
      <c r="F558" s="49"/>
      <c r="G558" s="49"/>
      <c r="H558" s="48"/>
      <c r="I558" s="46"/>
      <c r="J558" s="8"/>
    </row>
    <row r="559" spans="1:10" x14ac:dyDescent="0.2">
      <c r="A559" s="36"/>
      <c r="B559" s="36"/>
      <c r="C559" s="35"/>
      <c r="D559" s="49"/>
      <c r="E559" s="49"/>
      <c r="F559" s="49"/>
      <c r="G559" s="49"/>
      <c r="H559" s="48"/>
      <c r="I559" s="46"/>
      <c r="J559" s="8"/>
    </row>
    <row r="560" spans="1:10" x14ac:dyDescent="0.2">
      <c r="A560" s="36"/>
      <c r="B560" s="36"/>
      <c r="C560" s="35"/>
      <c r="D560" s="49"/>
      <c r="E560" s="49"/>
      <c r="F560" s="49"/>
      <c r="G560" s="49"/>
      <c r="H560" s="48"/>
      <c r="I560" s="46"/>
      <c r="J560" s="8"/>
    </row>
    <row r="561" spans="1:10" x14ac:dyDescent="0.2">
      <c r="A561" s="36"/>
      <c r="B561" s="36"/>
      <c r="C561" s="35"/>
      <c r="D561" s="49"/>
      <c r="E561" s="49"/>
      <c r="F561" s="49"/>
      <c r="G561" s="49"/>
      <c r="H561" s="48"/>
      <c r="I561" s="46"/>
      <c r="J561" s="8"/>
    </row>
    <row r="562" spans="1:10" x14ac:dyDescent="0.2">
      <c r="A562" s="36"/>
      <c r="B562" s="36"/>
      <c r="C562" s="35"/>
      <c r="D562" s="49"/>
      <c r="E562" s="49"/>
      <c r="F562" s="49"/>
      <c r="G562" s="49"/>
      <c r="H562" s="48"/>
      <c r="I562" s="46"/>
      <c r="J562" s="8"/>
    </row>
    <row r="563" spans="1:10" x14ac:dyDescent="0.2">
      <c r="A563" s="36"/>
      <c r="B563" s="36"/>
      <c r="C563" s="35"/>
      <c r="D563" s="49"/>
      <c r="E563" s="49"/>
      <c r="F563" s="49"/>
      <c r="G563" s="49"/>
      <c r="H563" s="48"/>
      <c r="I563" s="46"/>
      <c r="J563" s="8"/>
    </row>
    <row r="564" spans="1:10" x14ac:dyDescent="0.2">
      <c r="A564" s="36"/>
      <c r="B564" s="36"/>
      <c r="C564" s="35"/>
      <c r="D564" s="49"/>
      <c r="E564" s="49"/>
      <c r="F564" s="49"/>
      <c r="G564" s="49"/>
      <c r="H564" s="48"/>
      <c r="I564" s="46"/>
      <c r="J564" s="8"/>
    </row>
    <row r="565" spans="1:10" x14ac:dyDescent="0.2">
      <c r="A565" s="36"/>
      <c r="B565" s="36"/>
      <c r="C565" s="35"/>
      <c r="D565" s="49"/>
      <c r="E565" s="49"/>
      <c r="F565" s="49"/>
      <c r="G565" s="49"/>
      <c r="H565" s="48"/>
      <c r="I565" s="46"/>
      <c r="J565" s="8"/>
    </row>
    <row r="566" spans="1:10" x14ac:dyDescent="0.2">
      <c r="A566" s="36"/>
      <c r="B566" s="36"/>
      <c r="C566" s="35"/>
      <c r="D566" s="49"/>
      <c r="E566" s="49"/>
      <c r="F566" s="49"/>
      <c r="G566" s="49"/>
      <c r="H566" s="48"/>
      <c r="I566" s="46"/>
      <c r="J566" s="8"/>
    </row>
    <row r="567" spans="1:10" x14ac:dyDescent="0.2">
      <c r="A567" s="36"/>
      <c r="B567" s="36"/>
      <c r="C567" s="35"/>
      <c r="D567" s="49"/>
      <c r="E567" s="49"/>
      <c r="F567" s="49"/>
      <c r="G567" s="49"/>
      <c r="H567" s="48"/>
      <c r="I567" s="46"/>
      <c r="J567" s="8"/>
    </row>
    <row r="568" spans="1:10" x14ac:dyDescent="0.2">
      <c r="A568" s="36"/>
      <c r="B568" s="36"/>
      <c r="C568" s="35"/>
      <c r="D568" s="49"/>
      <c r="E568" s="49"/>
      <c r="F568" s="49"/>
      <c r="G568" s="49"/>
      <c r="H568" s="48"/>
      <c r="I568" s="46"/>
      <c r="J568" s="8"/>
    </row>
    <row r="569" spans="1:10" x14ac:dyDescent="0.2">
      <c r="A569" s="36"/>
      <c r="B569" s="36"/>
      <c r="C569" s="35"/>
      <c r="D569" s="49"/>
      <c r="E569" s="49"/>
      <c r="F569" s="49"/>
      <c r="G569" s="49"/>
      <c r="H569" s="48"/>
      <c r="I569" s="46"/>
      <c r="J569" s="8"/>
    </row>
    <row r="570" spans="1:10" x14ac:dyDescent="0.2">
      <c r="A570" s="36"/>
      <c r="B570" s="36"/>
      <c r="C570" s="35"/>
      <c r="D570" s="49"/>
      <c r="E570" s="49"/>
      <c r="F570" s="49"/>
      <c r="G570" s="49"/>
      <c r="H570" s="48"/>
      <c r="I570" s="46"/>
      <c r="J570" s="8"/>
    </row>
    <row r="571" spans="1:10" x14ac:dyDescent="0.2">
      <c r="A571" s="36"/>
      <c r="B571" s="36"/>
      <c r="C571" s="35"/>
      <c r="D571" s="49"/>
      <c r="E571" s="49"/>
      <c r="F571" s="49"/>
      <c r="G571" s="49"/>
      <c r="H571" s="48"/>
      <c r="I571" s="46"/>
      <c r="J571" s="8"/>
    </row>
    <row r="572" spans="1:10" x14ac:dyDescent="0.2">
      <c r="A572" s="36"/>
      <c r="B572" s="36"/>
      <c r="C572" s="35"/>
      <c r="D572" s="49"/>
      <c r="E572" s="49"/>
      <c r="F572" s="49"/>
      <c r="G572" s="49"/>
      <c r="H572" s="48"/>
      <c r="I572" s="46"/>
      <c r="J572" s="8"/>
    </row>
    <row r="573" spans="1:10" x14ac:dyDescent="0.2">
      <c r="A573" s="36"/>
      <c r="B573" s="36"/>
      <c r="C573" s="35"/>
      <c r="D573" s="49"/>
      <c r="E573" s="49"/>
      <c r="F573" s="49"/>
      <c r="G573" s="49"/>
      <c r="H573" s="48"/>
      <c r="I573" s="46"/>
      <c r="J573" s="8"/>
    </row>
    <row r="574" spans="1:10" x14ac:dyDescent="0.2">
      <c r="A574" s="36"/>
      <c r="B574" s="36"/>
      <c r="C574" s="35"/>
      <c r="D574" s="49"/>
      <c r="E574" s="49"/>
      <c r="F574" s="49"/>
      <c r="G574" s="49"/>
      <c r="H574" s="48"/>
      <c r="I574" s="46"/>
      <c r="J574" s="8"/>
    </row>
    <row r="575" spans="1:10" x14ac:dyDescent="0.2">
      <c r="A575" s="36"/>
      <c r="B575" s="36"/>
      <c r="C575" s="35"/>
      <c r="D575" s="49"/>
      <c r="E575" s="49"/>
      <c r="F575" s="49"/>
      <c r="G575" s="49"/>
      <c r="H575" s="48"/>
      <c r="I575" s="46"/>
      <c r="J575" s="8"/>
    </row>
    <row r="576" spans="1:10" x14ac:dyDescent="0.2">
      <c r="A576" s="36"/>
      <c r="B576" s="36"/>
      <c r="C576" s="35"/>
      <c r="D576" s="49"/>
      <c r="E576" s="49"/>
      <c r="F576" s="49"/>
      <c r="G576" s="49"/>
      <c r="H576" s="48"/>
      <c r="I576" s="46"/>
      <c r="J576" s="8"/>
    </row>
    <row r="577" spans="1:10" x14ac:dyDescent="0.2">
      <c r="A577" s="36"/>
      <c r="B577" s="36"/>
      <c r="C577" s="35"/>
      <c r="D577" s="49"/>
      <c r="E577" s="49"/>
      <c r="F577" s="49"/>
      <c r="G577" s="49"/>
      <c r="H577" s="48"/>
      <c r="I577" s="46"/>
      <c r="J577" s="8"/>
    </row>
    <row r="578" spans="1:10" x14ac:dyDescent="0.2">
      <c r="A578" s="36"/>
      <c r="B578" s="36"/>
      <c r="C578" s="35"/>
      <c r="D578" s="49"/>
      <c r="E578" s="49"/>
      <c r="F578" s="49"/>
      <c r="G578" s="49"/>
      <c r="H578" s="48"/>
      <c r="I578" s="46"/>
      <c r="J578" s="8"/>
    </row>
    <row r="579" spans="1:10" x14ac:dyDescent="0.2">
      <c r="A579" s="36"/>
      <c r="B579" s="36"/>
      <c r="C579" s="35"/>
      <c r="D579" s="49"/>
      <c r="E579" s="49"/>
      <c r="F579" s="49"/>
      <c r="G579" s="49"/>
      <c r="H579" s="48"/>
      <c r="I579" s="46"/>
      <c r="J579" s="8"/>
    </row>
    <row r="580" spans="1:10" x14ac:dyDescent="0.2">
      <c r="A580" s="36"/>
      <c r="B580" s="36"/>
      <c r="C580" s="35"/>
      <c r="D580" s="49"/>
      <c r="E580" s="49"/>
      <c r="F580" s="49"/>
      <c r="G580" s="49"/>
      <c r="H580" s="48"/>
      <c r="I580" s="46"/>
      <c r="J580" s="8"/>
    </row>
    <row r="581" spans="1:10" x14ac:dyDescent="0.2">
      <c r="A581" s="36"/>
      <c r="B581" s="36"/>
      <c r="C581" s="35"/>
      <c r="D581" s="49"/>
      <c r="E581" s="49"/>
      <c r="F581" s="49"/>
      <c r="G581" s="49"/>
      <c r="H581" s="48"/>
      <c r="I581" s="46"/>
      <c r="J581" s="8"/>
    </row>
    <row r="582" spans="1:10" x14ac:dyDescent="0.2">
      <c r="A582" s="36"/>
      <c r="B582" s="36"/>
      <c r="C582" s="35"/>
      <c r="D582" s="49"/>
      <c r="E582" s="49"/>
      <c r="F582" s="49"/>
      <c r="G582" s="49"/>
      <c r="H582" s="48"/>
      <c r="I582" s="46"/>
      <c r="J582" s="8"/>
    </row>
    <row r="583" spans="1:10" x14ac:dyDescent="0.2">
      <c r="A583" s="36"/>
      <c r="B583" s="36"/>
      <c r="C583" s="35"/>
      <c r="D583" s="49"/>
      <c r="E583" s="49"/>
      <c r="F583" s="49"/>
      <c r="G583" s="49"/>
      <c r="H583" s="48"/>
      <c r="I583" s="46"/>
      <c r="J583" s="8"/>
    </row>
    <row r="584" spans="1:10" x14ac:dyDescent="0.2">
      <c r="A584" s="36"/>
      <c r="B584" s="36"/>
      <c r="C584" s="35"/>
      <c r="D584" s="49"/>
      <c r="E584" s="49"/>
      <c r="F584" s="49"/>
      <c r="G584" s="49"/>
      <c r="H584" s="48"/>
      <c r="I584" s="46"/>
      <c r="J584" s="8"/>
    </row>
    <row r="585" spans="1:10" x14ac:dyDescent="0.2">
      <c r="A585" s="36"/>
      <c r="B585" s="36"/>
      <c r="C585" s="35"/>
      <c r="D585" s="49"/>
      <c r="E585" s="49"/>
      <c r="F585" s="49"/>
      <c r="G585" s="49"/>
      <c r="H585" s="48"/>
      <c r="I585" s="46"/>
      <c r="J585" s="8"/>
    </row>
    <row r="586" spans="1:10" x14ac:dyDescent="0.2">
      <c r="A586" s="36"/>
      <c r="B586" s="36"/>
      <c r="C586" s="35"/>
      <c r="D586" s="49"/>
      <c r="E586" s="49"/>
      <c r="F586" s="49"/>
      <c r="G586" s="49"/>
      <c r="H586" s="48"/>
      <c r="I586" s="46"/>
      <c r="J586" s="8"/>
    </row>
    <row r="587" spans="1:10" x14ac:dyDescent="0.2">
      <c r="A587" s="36"/>
      <c r="B587" s="36"/>
      <c r="C587" s="35"/>
      <c r="D587" s="49"/>
      <c r="E587" s="49"/>
      <c r="F587" s="49"/>
      <c r="G587" s="49"/>
      <c r="H587" s="48"/>
      <c r="I587" s="46"/>
      <c r="J587" s="8"/>
    </row>
    <row r="588" spans="1:10" x14ac:dyDescent="0.2">
      <c r="A588" s="36"/>
      <c r="B588" s="36"/>
      <c r="C588" s="35"/>
      <c r="D588" s="49"/>
      <c r="E588" s="49"/>
      <c r="F588" s="49"/>
      <c r="G588" s="49"/>
      <c r="H588" s="48"/>
      <c r="I588" s="46"/>
      <c r="J588" s="8"/>
    </row>
    <row r="589" spans="1:10" x14ac:dyDescent="0.2">
      <c r="A589" s="36"/>
      <c r="B589" s="36"/>
      <c r="C589" s="35"/>
      <c r="D589" s="49"/>
      <c r="E589" s="49"/>
      <c r="F589" s="49"/>
      <c r="G589" s="49"/>
      <c r="H589" s="48"/>
      <c r="I589" s="46"/>
      <c r="J589" s="8"/>
    </row>
    <row r="590" spans="1:10" x14ac:dyDescent="0.2">
      <c r="A590" s="36"/>
      <c r="B590" s="36"/>
      <c r="C590" s="35"/>
      <c r="D590" s="49"/>
      <c r="E590" s="49"/>
      <c r="F590" s="49"/>
      <c r="G590" s="49"/>
      <c r="H590" s="48"/>
      <c r="I590" s="46"/>
      <c r="J590" s="8"/>
    </row>
    <row r="591" spans="1:10" x14ac:dyDescent="0.2">
      <c r="A591" s="36"/>
      <c r="B591" s="36"/>
      <c r="C591" s="35"/>
      <c r="D591" s="49"/>
      <c r="E591" s="49"/>
      <c r="F591" s="49"/>
      <c r="G591" s="49"/>
      <c r="H591" s="48"/>
      <c r="I591" s="46"/>
      <c r="J591" s="8"/>
    </row>
    <row r="592" spans="1:10" x14ac:dyDescent="0.2">
      <c r="A592" s="36"/>
      <c r="B592" s="36"/>
      <c r="C592" s="35"/>
      <c r="D592" s="49"/>
      <c r="E592" s="49"/>
      <c r="F592" s="49"/>
      <c r="G592" s="49"/>
      <c r="H592" s="48"/>
      <c r="I592" s="46"/>
      <c r="J592" s="8"/>
    </row>
    <row r="593" spans="1:10" x14ac:dyDescent="0.2">
      <c r="A593" s="36"/>
      <c r="B593" s="36"/>
      <c r="C593" s="35"/>
      <c r="D593" s="49"/>
      <c r="E593" s="49"/>
      <c r="F593" s="49"/>
      <c r="G593" s="49"/>
      <c r="H593" s="48"/>
      <c r="I593" s="46"/>
      <c r="J593" s="8"/>
    </row>
    <row r="594" spans="1:10" x14ac:dyDescent="0.2">
      <c r="A594" s="36"/>
      <c r="B594" s="36"/>
      <c r="C594" s="35"/>
      <c r="D594" s="49"/>
      <c r="E594" s="49"/>
      <c r="F594" s="49"/>
      <c r="G594" s="49"/>
      <c r="H594" s="48"/>
      <c r="I594" s="46"/>
      <c r="J594" s="8"/>
    </row>
    <row r="595" spans="1:10" x14ac:dyDescent="0.2">
      <c r="A595" s="36"/>
      <c r="B595" s="36"/>
      <c r="C595" s="35"/>
      <c r="D595" s="49"/>
      <c r="E595" s="49"/>
      <c r="F595" s="49"/>
      <c r="G595" s="49"/>
      <c r="H595" s="48"/>
      <c r="I595" s="46"/>
      <c r="J595" s="8"/>
    </row>
    <row r="596" spans="1:10" x14ac:dyDescent="0.2">
      <c r="A596" s="36"/>
      <c r="B596" s="36"/>
      <c r="C596" s="35"/>
      <c r="D596" s="49"/>
      <c r="E596" s="49"/>
      <c r="F596" s="49"/>
      <c r="G596" s="49"/>
      <c r="H596" s="48"/>
      <c r="I596" s="46"/>
      <c r="J596" s="8"/>
    </row>
    <row r="597" spans="1:10" x14ac:dyDescent="0.2">
      <c r="A597" s="36"/>
      <c r="B597" s="36"/>
      <c r="C597" s="35"/>
      <c r="D597" s="49"/>
      <c r="E597" s="49"/>
      <c r="F597" s="49"/>
      <c r="G597" s="49"/>
      <c r="H597" s="48"/>
      <c r="I597" s="46"/>
      <c r="J597" s="8"/>
    </row>
    <row r="598" spans="1:10" x14ac:dyDescent="0.2">
      <c r="A598" s="36"/>
      <c r="B598" s="36"/>
      <c r="C598" s="35"/>
      <c r="D598" s="49"/>
      <c r="E598" s="49"/>
      <c r="F598" s="49"/>
      <c r="G598" s="49"/>
      <c r="H598" s="48"/>
      <c r="I598" s="46"/>
      <c r="J598" s="8"/>
    </row>
    <row r="599" spans="1:10" x14ac:dyDescent="0.2">
      <c r="A599" s="36"/>
      <c r="B599" s="36"/>
      <c r="C599" s="35"/>
      <c r="D599" s="49"/>
      <c r="E599" s="49"/>
      <c r="F599" s="49"/>
      <c r="G599" s="49"/>
      <c r="H599" s="48"/>
      <c r="I599" s="46"/>
      <c r="J599" s="8"/>
    </row>
    <row r="600" spans="1:10" x14ac:dyDescent="0.2">
      <c r="A600" s="36"/>
      <c r="B600" s="36"/>
      <c r="C600" s="35"/>
      <c r="D600" s="49"/>
      <c r="E600" s="49"/>
      <c r="F600" s="49"/>
      <c r="G600" s="49"/>
      <c r="H600" s="48"/>
      <c r="I600" s="46"/>
      <c r="J600" s="8"/>
    </row>
    <row r="601" spans="1:10" x14ac:dyDescent="0.2">
      <c r="A601" s="36"/>
      <c r="B601" s="36"/>
      <c r="C601" s="35"/>
      <c r="D601" s="49"/>
      <c r="E601" s="49"/>
      <c r="F601" s="49"/>
      <c r="G601" s="49"/>
      <c r="H601" s="48"/>
      <c r="I601" s="46"/>
      <c r="J601" s="8"/>
    </row>
    <row r="602" spans="1:10" x14ac:dyDescent="0.2">
      <c r="A602" s="36"/>
      <c r="B602" s="36"/>
      <c r="C602" s="35"/>
      <c r="D602" s="49"/>
      <c r="E602" s="49"/>
      <c r="F602" s="49"/>
      <c r="G602" s="49"/>
      <c r="H602" s="48"/>
      <c r="I602" s="46"/>
      <c r="J602" s="8"/>
    </row>
    <row r="603" spans="1:10" x14ac:dyDescent="0.2">
      <c r="A603" s="36"/>
      <c r="B603" s="36"/>
      <c r="C603" s="35"/>
      <c r="D603" s="49"/>
      <c r="E603" s="49"/>
      <c r="F603" s="49"/>
      <c r="G603" s="49"/>
      <c r="H603" s="48"/>
      <c r="I603" s="46"/>
      <c r="J603" s="8"/>
    </row>
    <row r="604" spans="1:10" x14ac:dyDescent="0.2">
      <c r="A604" s="36"/>
      <c r="B604" s="36"/>
      <c r="C604" s="35"/>
      <c r="D604" s="49"/>
      <c r="E604" s="49"/>
      <c r="F604" s="49"/>
      <c r="G604" s="49"/>
      <c r="H604" s="48"/>
      <c r="I604" s="46"/>
      <c r="J604" s="8"/>
    </row>
    <row r="605" spans="1:10" x14ac:dyDescent="0.2">
      <c r="A605" s="36"/>
      <c r="B605" s="36"/>
      <c r="C605" s="35"/>
      <c r="D605" s="49"/>
      <c r="E605" s="49"/>
      <c r="F605" s="49"/>
      <c r="G605" s="49"/>
      <c r="H605" s="48"/>
      <c r="I605" s="46"/>
      <c r="J605" s="8"/>
    </row>
    <row r="606" spans="1:10" x14ac:dyDescent="0.2">
      <c r="A606" s="36"/>
      <c r="B606" s="36"/>
      <c r="C606" s="35"/>
      <c r="D606" s="49"/>
      <c r="E606" s="49"/>
      <c r="F606" s="49"/>
      <c r="G606" s="49"/>
      <c r="H606" s="48"/>
      <c r="I606" s="46"/>
      <c r="J606" s="8"/>
    </row>
    <row r="607" spans="1:10" x14ac:dyDescent="0.2">
      <c r="A607" s="36"/>
      <c r="B607" s="36"/>
      <c r="C607" s="35"/>
      <c r="D607" s="49"/>
      <c r="E607" s="49"/>
      <c r="F607" s="49"/>
      <c r="G607" s="49"/>
      <c r="H607" s="48"/>
      <c r="I607" s="46"/>
      <c r="J607" s="8"/>
    </row>
    <row r="608" spans="1:10" x14ac:dyDescent="0.2">
      <c r="A608" s="36"/>
      <c r="B608" s="36"/>
      <c r="C608" s="35"/>
      <c r="D608" s="49"/>
      <c r="E608" s="49"/>
      <c r="F608" s="49"/>
      <c r="G608" s="49"/>
      <c r="H608" s="48"/>
      <c r="I608" s="46"/>
      <c r="J608" s="8"/>
    </row>
    <row r="609" spans="1:10" x14ac:dyDescent="0.2">
      <c r="A609" s="36"/>
      <c r="B609" s="36"/>
      <c r="C609" s="35"/>
      <c r="D609" s="49"/>
      <c r="E609" s="49"/>
      <c r="F609" s="49"/>
      <c r="G609" s="49"/>
      <c r="H609" s="48"/>
      <c r="I609" s="46"/>
      <c r="J609" s="8"/>
    </row>
    <row r="610" spans="1:10" x14ac:dyDescent="0.2">
      <c r="A610" s="36"/>
      <c r="B610" s="36"/>
      <c r="C610" s="35"/>
      <c r="D610" s="49"/>
      <c r="E610" s="49"/>
      <c r="F610" s="49"/>
      <c r="G610" s="49"/>
      <c r="H610" s="48"/>
      <c r="I610" s="46"/>
      <c r="J610" s="8"/>
    </row>
    <row r="611" spans="1:10" x14ac:dyDescent="0.2">
      <c r="A611" s="36"/>
      <c r="B611" s="36"/>
      <c r="C611" s="35"/>
      <c r="D611" s="49"/>
      <c r="E611" s="49"/>
      <c r="F611" s="49"/>
      <c r="G611" s="49"/>
      <c r="H611" s="48"/>
      <c r="I611" s="46"/>
      <c r="J611" s="8"/>
    </row>
    <row r="612" spans="1:10" x14ac:dyDescent="0.2">
      <c r="A612" s="36"/>
      <c r="B612" s="36"/>
      <c r="C612" s="35"/>
      <c r="D612" s="49"/>
      <c r="E612" s="49"/>
      <c r="F612" s="49"/>
      <c r="G612" s="49"/>
      <c r="H612" s="48"/>
      <c r="I612" s="46"/>
      <c r="J612" s="8"/>
    </row>
    <row r="613" spans="1:10" x14ac:dyDescent="0.2">
      <c r="A613" s="36"/>
      <c r="B613" s="36"/>
      <c r="C613" s="35"/>
      <c r="D613" s="49"/>
      <c r="E613" s="49"/>
      <c r="F613" s="49"/>
      <c r="G613" s="49"/>
      <c r="H613" s="48"/>
      <c r="I613" s="46"/>
      <c r="J613" s="8"/>
    </row>
    <row r="614" spans="1:10" x14ac:dyDescent="0.2">
      <c r="A614" s="36"/>
      <c r="B614" s="36"/>
      <c r="C614" s="35"/>
      <c r="D614" s="49"/>
      <c r="E614" s="49"/>
      <c r="F614" s="49"/>
      <c r="G614" s="49"/>
      <c r="H614" s="48"/>
      <c r="I614" s="46"/>
      <c r="J614" s="8"/>
    </row>
    <row r="615" spans="1:10" x14ac:dyDescent="0.2">
      <c r="A615" s="36"/>
      <c r="B615" s="36"/>
      <c r="C615" s="35"/>
      <c r="D615" s="49"/>
      <c r="E615" s="49"/>
      <c r="F615" s="49"/>
      <c r="G615" s="49"/>
      <c r="H615" s="48"/>
      <c r="I615" s="46"/>
      <c r="J615" s="8"/>
    </row>
    <row r="616" spans="1:10" x14ac:dyDescent="0.2">
      <c r="A616" s="36"/>
      <c r="B616" s="36"/>
      <c r="C616" s="35"/>
      <c r="D616" s="49"/>
      <c r="E616" s="49"/>
      <c r="F616" s="49"/>
      <c r="G616" s="49"/>
      <c r="H616" s="48"/>
      <c r="I616" s="46"/>
      <c r="J616" s="8"/>
    </row>
    <row r="617" spans="1:10" x14ac:dyDescent="0.2">
      <c r="A617" s="36"/>
      <c r="B617" s="36"/>
      <c r="C617" s="35"/>
      <c r="D617" s="49"/>
      <c r="E617" s="49"/>
      <c r="F617" s="49"/>
      <c r="G617" s="49"/>
      <c r="H617" s="48"/>
      <c r="I617" s="46"/>
      <c r="J617" s="8"/>
    </row>
    <row r="618" spans="1:10" x14ac:dyDescent="0.2">
      <c r="A618" s="36"/>
      <c r="B618" s="36"/>
      <c r="C618" s="35"/>
      <c r="D618" s="49"/>
      <c r="E618" s="49"/>
      <c r="F618" s="49"/>
      <c r="G618" s="49"/>
      <c r="H618" s="48"/>
      <c r="I618" s="46"/>
      <c r="J618" s="8"/>
    </row>
    <row r="619" spans="1:10" x14ac:dyDescent="0.2">
      <c r="A619" s="36"/>
      <c r="B619" s="36"/>
      <c r="C619" s="35"/>
      <c r="D619" s="49"/>
      <c r="E619" s="49"/>
      <c r="F619" s="49"/>
      <c r="G619" s="49"/>
      <c r="H619" s="48"/>
      <c r="I619" s="46"/>
      <c r="J619" s="8"/>
    </row>
    <row r="620" spans="1:10" x14ac:dyDescent="0.2">
      <c r="A620" s="36"/>
      <c r="B620" s="36"/>
      <c r="C620" s="35"/>
      <c r="D620" s="49"/>
      <c r="E620" s="49"/>
      <c r="F620" s="49"/>
      <c r="G620" s="49"/>
      <c r="H620" s="48"/>
      <c r="I620" s="46"/>
      <c r="J620" s="8"/>
    </row>
    <row r="621" spans="1:10" x14ac:dyDescent="0.2">
      <c r="A621" s="36"/>
      <c r="B621" s="36"/>
      <c r="C621" s="35"/>
      <c r="D621" s="49"/>
      <c r="E621" s="49"/>
      <c r="F621" s="49"/>
      <c r="G621" s="49"/>
      <c r="H621" s="48"/>
      <c r="I621" s="46"/>
      <c r="J621" s="8"/>
    </row>
    <row r="622" spans="1:10" x14ac:dyDescent="0.2">
      <c r="A622" s="36"/>
      <c r="B622" s="36"/>
      <c r="C622" s="35"/>
      <c r="D622" s="49"/>
      <c r="E622" s="49"/>
      <c r="F622" s="49"/>
      <c r="G622" s="49"/>
      <c r="H622" s="48"/>
      <c r="I622" s="46"/>
      <c r="J622" s="8"/>
    </row>
    <row r="623" spans="1:10" x14ac:dyDescent="0.2">
      <c r="A623" s="36"/>
      <c r="B623" s="36"/>
      <c r="C623" s="35"/>
      <c r="D623" s="49"/>
      <c r="E623" s="49"/>
      <c r="F623" s="49"/>
      <c r="G623" s="49"/>
      <c r="H623" s="48"/>
      <c r="I623" s="46"/>
      <c r="J623" s="8"/>
    </row>
    <row r="624" spans="1:10" x14ac:dyDescent="0.2">
      <c r="A624" s="36"/>
      <c r="B624" s="36"/>
      <c r="C624" s="35"/>
      <c r="D624" s="49"/>
      <c r="E624" s="49"/>
      <c r="F624" s="49"/>
      <c r="G624" s="49"/>
      <c r="H624" s="48"/>
      <c r="I624" s="46"/>
      <c r="J624" s="8"/>
    </row>
    <row r="625" spans="1:10" x14ac:dyDescent="0.2">
      <c r="A625" s="36"/>
      <c r="B625" s="36"/>
      <c r="C625" s="35"/>
      <c r="D625" s="49"/>
      <c r="E625" s="49"/>
      <c r="F625" s="49"/>
      <c r="G625" s="49"/>
      <c r="H625" s="48"/>
      <c r="I625" s="46"/>
      <c r="J625" s="8"/>
    </row>
    <row r="626" spans="1:10" x14ac:dyDescent="0.2">
      <c r="A626" s="36"/>
      <c r="B626" s="36"/>
      <c r="C626" s="35"/>
      <c r="D626" s="49"/>
      <c r="E626" s="49"/>
      <c r="F626" s="49"/>
      <c r="G626" s="49"/>
      <c r="H626" s="48"/>
      <c r="I626" s="46"/>
      <c r="J626" s="8"/>
    </row>
    <row r="627" spans="1:10" x14ac:dyDescent="0.2">
      <c r="A627" s="36"/>
      <c r="B627" s="36"/>
      <c r="C627" s="35"/>
      <c r="D627" s="49"/>
      <c r="E627" s="49"/>
      <c r="F627" s="49"/>
      <c r="G627" s="49"/>
      <c r="H627" s="48"/>
      <c r="I627" s="46"/>
      <c r="J627" s="8"/>
    </row>
    <row r="628" spans="1:10" x14ac:dyDescent="0.2">
      <c r="A628" s="36"/>
      <c r="B628" s="36"/>
      <c r="C628" s="35"/>
      <c r="D628" s="49"/>
      <c r="E628" s="49"/>
      <c r="F628" s="49"/>
      <c r="G628" s="49"/>
      <c r="H628" s="48"/>
      <c r="I628" s="46"/>
      <c r="J628" s="8"/>
    </row>
    <row r="629" spans="1:10" x14ac:dyDescent="0.2">
      <c r="A629" s="36"/>
      <c r="B629" s="36"/>
      <c r="C629" s="35"/>
      <c r="D629" s="49"/>
      <c r="E629" s="49"/>
      <c r="F629" s="49"/>
      <c r="G629" s="49"/>
      <c r="H629" s="48"/>
      <c r="I629" s="46"/>
      <c r="J629" s="8"/>
    </row>
    <row r="630" spans="1:10" x14ac:dyDescent="0.2">
      <c r="A630" s="36"/>
      <c r="B630" s="36"/>
      <c r="C630" s="35"/>
      <c r="D630" s="49"/>
      <c r="E630" s="49"/>
      <c r="F630" s="49"/>
      <c r="G630" s="49"/>
      <c r="H630" s="48"/>
      <c r="I630" s="46"/>
      <c r="J630" s="8"/>
    </row>
    <row r="631" spans="1:10" x14ac:dyDescent="0.2">
      <c r="A631" s="36"/>
      <c r="B631" s="36"/>
      <c r="C631" s="35"/>
      <c r="D631" s="49"/>
      <c r="E631" s="49"/>
      <c r="F631" s="49"/>
      <c r="G631" s="49"/>
      <c r="H631" s="48"/>
      <c r="I631" s="46"/>
      <c r="J631" s="8"/>
    </row>
    <row r="632" spans="1:10" x14ac:dyDescent="0.2">
      <c r="A632" s="36"/>
      <c r="B632" s="36"/>
      <c r="C632" s="35"/>
      <c r="D632" s="49"/>
      <c r="E632" s="49"/>
      <c r="F632" s="49"/>
      <c r="G632" s="49"/>
      <c r="H632" s="48"/>
      <c r="I632" s="46"/>
      <c r="J632" s="8"/>
    </row>
    <row r="633" spans="1:10" x14ac:dyDescent="0.2">
      <c r="A633" s="36"/>
      <c r="B633" s="36"/>
      <c r="C633" s="35"/>
      <c r="D633" s="49"/>
      <c r="E633" s="49"/>
      <c r="F633" s="49"/>
      <c r="G633" s="49"/>
      <c r="H633" s="48"/>
      <c r="I633" s="46"/>
      <c r="J633" s="8"/>
    </row>
    <row r="634" spans="1:10" x14ac:dyDescent="0.2">
      <c r="A634" s="36"/>
      <c r="B634" s="36"/>
      <c r="C634" s="35"/>
      <c r="D634" s="49"/>
      <c r="E634" s="49"/>
      <c r="F634" s="49"/>
      <c r="G634" s="49"/>
      <c r="H634" s="48"/>
      <c r="I634" s="46"/>
      <c r="J634" s="8"/>
    </row>
    <row r="635" spans="1:10" x14ac:dyDescent="0.2">
      <c r="A635" s="36"/>
      <c r="B635" s="36"/>
      <c r="C635" s="35"/>
      <c r="D635" s="49"/>
      <c r="E635" s="49"/>
      <c r="F635" s="49"/>
      <c r="G635" s="49"/>
      <c r="H635" s="48"/>
      <c r="I635" s="46"/>
      <c r="J635" s="8"/>
    </row>
    <row r="636" spans="1:10" x14ac:dyDescent="0.2">
      <c r="A636" s="36"/>
      <c r="B636" s="36"/>
      <c r="C636" s="35"/>
      <c r="D636" s="49"/>
      <c r="E636" s="49"/>
      <c r="F636" s="49"/>
      <c r="G636" s="49"/>
      <c r="H636" s="48"/>
      <c r="I636" s="46"/>
      <c r="J636" s="8"/>
    </row>
    <row r="637" spans="1:10" x14ac:dyDescent="0.2">
      <c r="A637" s="36"/>
      <c r="B637" s="36"/>
      <c r="C637" s="35"/>
      <c r="D637" s="49"/>
      <c r="E637" s="49"/>
      <c r="F637" s="49"/>
      <c r="G637" s="49"/>
      <c r="H637" s="48"/>
      <c r="I637" s="46"/>
      <c r="J637" s="8"/>
    </row>
    <row r="638" spans="1:10" x14ac:dyDescent="0.2">
      <c r="A638" s="36"/>
      <c r="B638" s="36"/>
      <c r="C638" s="35"/>
      <c r="D638" s="49"/>
      <c r="E638" s="49"/>
      <c r="F638" s="49"/>
      <c r="G638" s="49"/>
      <c r="H638" s="48"/>
      <c r="I638" s="46"/>
      <c r="J638" s="8"/>
    </row>
    <row r="639" spans="1:10" x14ac:dyDescent="0.2">
      <c r="A639" s="36"/>
      <c r="B639" s="36"/>
      <c r="C639" s="35"/>
      <c r="D639" s="49"/>
      <c r="E639" s="49"/>
      <c r="F639" s="49"/>
      <c r="G639" s="49"/>
      <c r="H639" s="48"/>
      <c r="I639" s="46"/>
      <c r="J639" s="8"/>
    </row>
    <row r="640" spans="1:10" x14ac:dyDescent="0.2">
      <c r="A640" s="36"/>
      <c r="B640" s="36"/>
      <c r="C640" s="35"/>
      <c r="D640" s="49"/>
      <c r="E640" s="49"/>
      <c r="F640" s="49"/>
      <c r="G640" s="49"/>
      <c r="H640" s="48"/>
      <c r="I640" s="46"/>
      <c r="J640" s="8"/>
    </row>
    <row r="641" spans="1:10" x14ac:dyDescent="0.2">
      <c r="A641" s="36"/>
      <c r="B641" s="36"/>
      <c r="C641" s="35"/>
      <c r="D641" s="49"/>
      <c r="E641" s="49"/>
      <c r="F641" s="49"/>
      <c r="G641" s="49"/>
      <c r="H641" s="48"/>
      <c r="I641" s="46"/>
      <c r="J641" s="8"/>
    </row>
    <row r="642" spans="1:10" x14ac:dyDescent="0.2">
      <c r="A642" s="36"/>
      <c r="B642" s="36"/>
      <c r="C642" s="35"/>
      <c r="D642" s="49"/>
      <c r="E642" s="49"/>
      <c r="F642" s="49"/>
      <c r="G642" s="49"/>
      <c r="H642" s="48"/>
      <c r="I642" s="46"/>
      <c r="J642" s="8"/>
    </row>
    <row r="643" spans="1:10" x14ac:dyDescent="0.2">
      <c r="A643" s="36"/>
      <c r="B643" s="36"/>
      <c r="C643" s="35"/>
      <c r="D643" s="49"/>
      <c r="E643" s="49"/>
      <c r="F643" s="49"/>
      <c r="G643" s="49"/>
      <c r="H643" s="48"/>
      <c r="I643" s="46"/>
      <c r="J643" s="8"/>
    </row>
    <row r="644" spans="1:10" x14ac:dyDescent="0.2">
      <c r="A644" s="36"/>
      <c r="B644" s="36"/>
      <c r="C644" s="35"/>
      <c r="D644" s="49"/>
      <c r="E644" s="49"/>
      <c r="F644" s="49"/>
      <c r="G644" s="49"/>
      <c r="H644" s="48"/>
      <c r="I644" s="46"/>
      <c r="J644" s="8"/>
    </row>
    <row r="645" spans="1:10" x14ac:dyDescent="0.2">
      <c r="A645" s="36"/>
      <c r="B645" s="36"/>
      <c r="C645" s="35"/>
      <c r="D645" s="49"/>
      <c r="E645" s="49"/>
      <c r="F645" s="49"/>
      <c r="G645" s="49"/>
      <c r="H645" s="48"/>
      <c r="I645" s="46"/>
      <c r="J645" s="8"/>
    </row>
    <row r="646" spans="1:10" x14ac:dyDescent="0.2">
      <c r="A646" s="36"/>
      <c r="B646" s="36"/>
      <c r="C646" s="35"/>
      <c r="D646" s="49"/>
      <c r="E646" s="49"/>
      <c r="F646" s="49"/>
      <c r="G646" s="49"/>
      <c r="H646" s="48"/>
      <c r="I646" s="46"/>
      <c r="J646" s="8"/>
    </row>
    <row r="647" spans="1:10" x14ac:dyDescent="0.2">
      <c r="A647" s="36"/>
      <c r="B647" s="36"/>
      <c r="C647" s="35"/>
      <c r="D647" s="49"/>
      <c r="E647" s="49"/>
      <c r="F647" s="49"/>
      <c r="G647" s="49"/>
      <c r="H647" s="48"/>
      <c r="I647" s="46"/>
      <c r="J647" s="8"/>
    </row>
    <row r="648" spans="1:10" x14ac:dyDescent="0.2">
      <c r="A648" s="36"/>
      <c r="B648" s="36"/>
      <c r="C648" s="35"/>
      <c r="D648" s="49"/>
      <c r="E648" s="49"/>
      <c r="F648" s="49"/>
      <c r="G648" s="49"/>
      <c r="H648" s="48"/>
      <c r="I648" s="46"/>
      <c r="J648" s="8"/>
    </row>
    <row r="649" spans="1:10" x14ac:dyDescent="0.2">
      <c r="A649" s="36"/>
      <c r="B649" s="36"/>
      <c r="C649" s="35"/>
      <c r="D649" s="49"/>
      <c r="E649" s="49"/>
      <c r="F649" s="49"/>
      <c r="G649" s="49"/>
      <c r="H649" s="48"/>
      <c r="I649" s="46"/>
      <c r="J649" s="8"/>
    </row>
    <row r="650" spans="1:10" x14ac:dyDescent="0.2">
      <c r="A650" s="36"/>
      <c r="B650" s="36"/>
      <c r="C650" s="35"/>
      <c r="D650" s="49"/>
      <c r="E650" s="49"/>
      <c r="F650" s="49"/>
      <c r="G650" s="49"/>
      <c r="H650" s="48"/>
      <c r="I650" s="46"/>
      <c r="J650" s="8"/>
    </row>
    <row r="651" spans="1:10" x14ac:dyDescent="0.2">
      <c r="A651" s="36"/>
      <c r="B651" s="36"/>
      <c r="C651" s="35"/>
      <c r="D651" s="49"/>
      <c r="E651" s="49"/>
      <c r="F651" s="49"/>
      <c r="G651" s="49"/>
      <c r="H651" s="48"/>
      <c r="I651" s="46"/>
      <c r="J651" s="8"/>
    </row>
    <row r="652" spans="1:10" x14ac:dyDescent="0.2">
      <c r="A652" s="36"/>
      <c r="B652" s="36"/>
      <c r="C652" s="35"/>
      <c r="D652" s="49"/>
      <c r="E652" s="49"/>
      <c r="F652" s="49"/>
      <c r="G652" s="49"/>
      <c r="H652" s="48"/>
      <c r="I652" s="46"/>
    </row>
    <row r="653" spans="1:10" x14ac:dyDescent="0.2">
      <c r="A653" s="36"/>
      <c r="B653" s="36"/>
      <c r="C653" s="35"/>
      <c r="D653" s="49"/>
      <c r="E653" s="49"/>
      <c r="F653" s="49"/>
      <c r="G653" s="49"/>
      <c r="H653" s="48"/>
      <c r="I653" s="46"/>
    </row>
    <row r="654" spans="1:10" x14ac:dyDescent="0.2">
      <c r="A654" s="36"/>
      <c r="B654" s="36"/>
      <c r="C654" s="35"/>
      <c r="D654" s="49"/>
      <c r="E654" s="49"/>
      <c r="F654" s="49"/>
      <c r="G654" s="49"/>
      <c r="H654" s="48"/>
      <c r="I654" s="46"/>
    </row>
    <row r="655" spans="1:10" x14ac:dyDescent="0.2">
      <c r="A655" s="36"/>
      <c r="B655" s="36"/>
      <c r="C655" s="35"/>
      <c r="D655" s="49"/>
      <c r="E655" s="49"/>
      <c r="F655" s="49"/>
      <c r="G655" s="49"/>
      <c r="H655" s="48"/>
      <c r="I655" s="46"/>
    </row>
    <row r="656" spans="1:10" x14ac:dyDescent="0.2">
      <c r="A656" s="36"/>
      <c r="B656" s="36"/>
      <c r="C656" s="35"/>
      <c r="D656" s="49"/>
      <c r="E656" s="49"/>
      <c r="F656" s="49"/>
      <c r="G656" s="49"/>
      <c r="H656" s="48"/>
      <c r="I656" s="46"/>
    </row>
    <row r="657" spans="1:9" x14ac:dyDescent="0.2">
      <c r="A657" s="36"/>
      <c r="B657" s="36"/>
      <c r="C657" s="35"/>
      <c r="D657" s="49"/>
      <c r="E657" s="49"/>
      <c r="F657" s="49"/>
      <c r="G657" s="49"/>
      <c r="H657" s="48"/>
      <c r="I657" s="46"/>
    </row>
    <row r="658" spans="1:9" x14ac:dyDescent="0.2">
      <c r="A658" s="36"/>
      <c r="B658" s="36"/>
      <c r="C658" s="35"/>
      <c r="D658" s="49"/>
      <c r="E658" s="49"/>
      <c r="F658" s="49"/>
      <c r="G658" s="49"/>
      <c r="H658" s="48"/>
      <c r="I658" s="46"/>
    </row>
    <row r="659" spans="1:9" x14ac:dyDescent="0.2">
      <c r="A659" s="36"/>
      <c r="B659" s="36"/>
      <c r="C659" s="35"/>
      <c r="D659" s="49"/>
      <c r="E659" s="49"/>
      <c r="F659" s="49"/>
      <c r="G659" s="49"/>
      <c r="H659" s="48"/>
      <c r="I659" s="46"/>
    </row>
    <row r="660" spans="1:9" x14ac:dyDescent="0.2">
      <c r="A660" s="36"/>
      <c r="B660" s="36"/>
      <c r="C660" s="35"/>
      <c r="D660" s="49"/>
      <c r="E660" s="49"/>
      <c r="F660" s="49"/>
      <c r="G660" s="49"/>
      <c r="H660" s="48"/>
      <c r="I660" s="46"/>
    </row>
    <row r="661" spans="1:9" x14ac:dyDescent="0.2">
      <c r="A661" s="36"/>
      <c r="B661" s="36"/>
      <c r="C661" s="35"/>
      <c r="D661" s="49"/>
      <c r="E661" s="49"/>
      <c r="F661" s="49"/>
      <c r="G661" s="49"/>
      <c r="H661" s="48"/>
      <c r="I661" s="46"/>
    </row>
    <row r="662" spans="1:9" x14ac:dyDescent="0.2">
      <c r="A662" s="36"/>
      <c r="B662" s="36"/>
      <c r="C662" s="35"/>
      <c r="D662" s="49"/>
      <c r="E662" s="49"/>
      <c r="F662" s="49"/>
      <c r="G662" s="49"/>
      <c r="H662" s="48"/>
      <c r="I662" s="46"/>
    </row>
    <row r="663" spans="1:9" x14ac:dyDescent="0.2">
      <c r="A663" s="36"/>
      <c r="B663" s="36"/>
      <c r="C663" s="35"/>
      <c r="D663" s="49"/>
      <c r="E663" s="49"/>
      <c r="F663" s="49"/>
      <c r="G663" s="49"/>
      <c r="H663" s="48"/>
      <c r="I663" s="46"/>
    </row>
    <row r="664" spans="1:9" x14ac:dyDescent="0.2">
      <c r="A664" s="36"/>
      <c r="B664" s="36"/>
      <c r="C664" s="35"/>
      <c r="D664" s="49"/>
      <c r="E664" s="49"/>
      <c r="F664" s="49"/>
      <c r="G664" s="49"/>
      <c r="H664" s="48"/>
      <c r="I664" s="46"/>
    </row>
    <row r="665" spans="1:9" x14ac:dyDescent="0.2">
      <c r="A665" s="36"/>
      <c r="B665" s="36"/>
      <c r="C665" s="35"/>
      <c r="D665" s="49"/>
      <c r="E665" s="49"/>
      <c r="F665" s="49"/>
      <c r="G665" s="49"/>
      <c r="H665" s="48"/>
      <c r="I665" s="46"/>
    </row>
    <row r="666" spans="1:9" x14ac:dyDescent="0.2">
      <c r="A666" s="36"/>
      <c r="B666" s="36"/>
      <c r="C666" s="35"/>
      <c r="D666" s="49"/>
      <c r="E666" s="49"/>
      <c r="F666" s="49"/>
      <c r="G666" s="49"/>
      <c r="H666" s="48"/>
      <c r="I666" s="46"/>
    </row>
    <row r="667" spans="1:9" x14ac:dyDescent="0.2">
      <c r="A667" s="36"/>
      <c r="B667" s="36"/>
      <c r="C667" s="35"/>
      <c r="D667" s="49"/>
      <c r="E667" s="49"/>
      <c r="F667" s="49"/>
      <c r="G667" s="49"/>
      <c r="H667" s="48"/>
      <c r="I667" s="46"/>
    </row>
    <row r="668" spans="1:9" x14ac:dyDescent="0.2">
      <c r="A668" s="36"/>
      <c r="B668" s="36"/>
      <c r="C668" s="35"/>
      <c r="D668" s="49"/>
      <c r="E668" s="49"/>
      <c r="F668" s="49"/>
      <c r="G668" s="49"/>
      <c r="H668" s="48"/>
      <c r="I668" s="46"/>
    </row>
    <row r="669" spans="1:9" x14ac:dyDescent="0.2">
      <c r="A669" s="36"/>
      <c r="B669" s="36"/>
      <c r="C669" s="35"/>
      <c r="D669" s="49"/>
      <c r="E669" s="49"/>
      <c r="F669" s="49"/>
      <c r="G669" s="49"/>
      <c r="H669" s="48"/>
      <c r="I669" s="46"/>
    </row>
    <row r="670" spans="1:9" x14ac:dyDescent="0.2">
      <c r="A670" s="36"/>
      <c r="B670" s="36"/>
      <c r="C670" s="35"/>
      <c r="D670" s="49"/>
      <c r="E670" s="49"/>
      <c r="F670" s="49"/>
      <c r="G670" s="49"/>
      <c r="H670" s="48"/>
      <c r="I670" s="46"/>
    </row>
    <row r="671" spans="1:9" x14ac:dyDescent="0.2">
      <c r="A671" s="36"/>
      <c r="B671" s="36"/>
      <c r="C671" s="35"/>
      <c r="D671" s="49"/>
      <c r="E671" s="49"/>
      <c r="F671" s="49"/>
      <c r="G671" s="49"/>
      <c r="H671" s="48"/>
      <c r="I671" s="46"/>
    </row>
    <row r="672" spans="1:9" x14ac:dyDescent="0.2">
      <c r="A672" s="36"/>
      <c r="B672" s="36"/>
      <c r="C672" s="35"/>
      <c r="D672" s="49"/>
      <c r="E672" s="49"/>
      <c r="F672" s="49"/>
      <c r="G672" s="49"/>
      <c r="H672" s="48"/>
      <c r="I672" s="46"/>
    </row>
    <row r="673" spans="1:9" x14ac:dyDescent="0.2">
      <c r="A673" s="36"/>
      <c r="B673" s="36"/>
      <c r="C673" s="35"/>
      <c r="D673" s="49"/>
      <c r="E673" s="49"/>
      <c r="F673" s="49"/>
      <c r="G673" s="49"/>
      <c r="H673" s="48"/>
      <c r="I673" s="46"/>
    </row>
    <row r="674" spans="1:9" x14ac:dyDescent="0.2">
      <c r="A674" s="36"/>
      <c r="B674" s="36"/>
      <c r="C674" s="35"/>
      <c r="D674" s="49"/>
      <c r="E674" s="49"/>
      <c r="F674" s="49"/>
      <c r="G674" s="49"/>
      <c r="H674" s="48"/>
      <c r="I674" s="46"/>
    </row>
    <row r="675" spans="1:9" x14ac:dyDescent="0.2">
      <c r="A675" s="36"/>
      <c r="B675" s="36"/>
      <c r="C675" s="35"/>
      <c r="D675" s="49"/>
      <c r="E675" s="49"/>
      <c r="F675" s="49"/>
      <c r="G675" s="49"/>
      <c r="H675" s="48"/>
      <c r="I675" s="46"/>
    </row>
    <row r="676" spans="1:9" x14ac:dyDescent="0.2">
      <c r="A676" s="36"/>
      <c r="B676" s="36"/>
      <c r="C676" s="35"/>
      <c r="D676" s="49"/>
      <c r="E676" s="49"/>
      <c r="F676" s="49"/>
      <c r="G676" s="49"/>
      <c r="H676" s="48"/>
      <c r="I676" s="46"/>
    </row>
    <row r="677" spans="1:9" x14ac:dyDescent="0.2">
      <c r="A677" s="36"/>
      <c r="B677" s="36"/>
      <c r="C677" s="35"/>
      <c r="D677" s="49"/>
      <c r="E677" s="49"/>
      <c r="F677" s="49"/>
      <c r="G677" s="49"/>
      <c r="H677" s="48"/>
      <c r="I677" s="46"/>
    </row>
    <row r="678" spans="1:9" x14ac:dyDescent="0.2">
      <c r="A678" s="36"/>
      <c r="B678" s="36"/>
      <c r="C678" s="35"/>
      <c r="D678" s="49"/>
      <c r="E678" s="49"/>
      <c r="F678" s="49"/>
      <c r="G678" s="49"/>
      <c r="H678" s="48"/>
      <c r="I678" s="46"/>
    </row>
    <row r="679" spans="1:9" x14ac:dyDescent="0.2">
      <c r="A679" s="36"/>
      <c r="B679" s="36"/>
      <c r="C679" s="35"/>
      <c r="D679" s="49"/>
      <c r="E679" s="49"/>
      <c r="F679" s="49"/>
      <c r="G679" s="49"/>
      <c r="H679" s="48"/>
      <c r="I679" s="46"/>
    </row>
    <row r="680" spans="1:9" x14ac:dyDescent="0.2">
      <c r="A680" s="36"/>
      <c r="B680" s="36"/>
      <c r="C680" s="35"/>
      <c r="D680" s="49"/>
      <c r="E680" s="49"/>
      <c r="F680" s="49"/>
      <c r="G680" s="49"/>
      <c r="H680" s="48"/>
      <c r="I680" s="46"/>
    </row>
    <row r="681" spans="1:9" x14ac:dyDescent="0.2">
      <c r="A681" s="36"/>
      <c r="B681" s="36"/>
      <c r="C681" s="35"/>
      <c r="D681" s="49"/>
      <c r="E681" s="49"/>
      <c r="F681" s="49"/>
      <c r="G681" s="49"/>
      <c r="H681" s="48"/>
      <c r="I681" s="46"/>
    </row>
    <row r="682" spans="1:9" x14ac:dyDescent="0.2">
      <c r="A682" s="36"/>
      <c r="B682" s="36"/>
      <c r="C682" s="35"/>
      <c r="D682" s="49"/>
      <c r="E682" s="49"/>
      <c r="F682" s="49"/>
      <c r="G682" s="49"/>
      <c r="H682" s="48"/>
      <c r="I682" s="46"/>
    </row>
    <row r="683" spans="1:9" x14ac:dyDescent="0.2">
      <c r="A683" s="36"/>
      <c r="B683" s="36"/>
      <c r="C683" s="35"/>
      <c r="D683" s="49"/>
      <c r="E683" s="49"/>
      <c r="F683" s="49"/>
      <c r="G683" s="49"/>
      <c r="H683" s="48"/>
      <c r="I683" s="46"/>
    </row>
    <row r="684" spans="1:9" x14ac:dyDescent="0.2">
      <c r="A684" s="36"/>
      <c r="B684" s="36"/>
      <c r="C684" s="35"/>
      <c r="D684" s="49"/>
      <c r="E684" s="49"/>
      <c r="F684" s="49"/>
      <c r="G684" s="49"/>
      <c r="H684" s="48"/>
      <c r="I684" s="46"/>
    </row>
    <row r="685" spans="1:9" x14ac:dyDescent="0.2">
      <c r="A685" s="36"/>
      <c r="B685" s="36"/>
      <c r="C685" s="35"/>
      <c r="D685" s="49"/>
      <c r="E685" s="49"/>
      <c r="F685" s="49"/>
      <c r="G685" s="49"/>
      <c r="H685" s="48"/>
      <c r="I685" s="46"/>
    </row>
    <row r="686" spans="1:9" x14ac:dyDescent="0.2">
      <c r="A686" s="36"/>
      <c r="B686" s="36"/>
      <c r="C686" s="35"/>
      <c r="D686" s="49"/>
      <c r="E686" s="49"/>
      <c r="F686" s="49"/>
      <c r="G686" s="49"/>
      <c r="H686" s="48"/>
      <c r="I686" s="46"/>
    </row>
    <row r="687" spans="1:9" x14ac:dyDescent="0.2">
      <c r="A687" s="36"/>
      <c r="B687" s="36"/>
      <c r="C687" s="35"/>
      <c r="D687" s="49"/>
      <c r="E687" s="49"/>
      <c r="F687" s="49"/>
      <c r="G687" s="49"/>
      <c r="H687" s="48"/>
      <c r="I687" s="46"/>
    </row>
    <row r="688" spans="1:9" x14ac:dyDescent="0.2">
      <c r="A688" s="36"/>
      <c r="B688" s="36"/>
      <c r="C688" s="35"/>
      <c r="D688" s="49"/>
      <c r="E688" s="49"/>
      <c r="F688" s="49"/>
      <c r="G688" s="49"/>
      <c r="H688" s="48"/>
      <c r="I688" s="46"/>
    </row>
    <row r="689" spans="1:9" x14ac:dyDescent="0.2">
      <c r="A689" s="36"/>
      <c r="B689" s="36"/>
      <c r="C689" s="35"/>
      <c r="D689" s="49"/>
      <c r="E689" s="49"/>
      <c r="F689" s="49"/>
      <c r="G689" s="49"/>
      <c r="H689" s="48"/>
      <c r="I689" s="46"/>
    </row>
    <row r="690" spans="1:9" x14ac:dyDescent="0.2">
      <c r="A690" s="36"/>
      <c r="B690" s="36"/>
      <c r="C690" s="35"/>
      <c r="D690" s="49"/>
      <c r="E690" s="49"/>
      <c r="F690" s="49"/>
      <c r="G690" s="49"/>
      <c r="H690" s="48"/>
      <c r="I690" s="46"/>
    </row>
    <row r="691" spans="1:9" x14ac:dyDescent="0.2">
      <c r="A691" s="36"/>
      <c r="B691" s="36"/>
      <c r="C691" s="35"/>
      <c r="D691" s="49"/>
      <c r="E691" s="49"/>
      <c r="F691" s="49"/>
      <c r="G691" s="49"/>
      <c r="H691" s="48"/>
      <c r="I691" s="46"/>
    </row>
    <row r="692" spans="1:9" x14ac:dyDescent="0.2">
      <c r="A692" s="36"/>
      <c r="B692" s="36"/>
      <c r="C692" s="35"/>
      <c r="D692" s="49"/>
      <c r="E692" s="49"/>
      <c r="F692" s="49"/>
      <c r="G692" s="49"/>
      <c r="H692" s="48"/>
      <c r="I692" s="46"/>
    </row>
    <row r="693" spans="1:9" x14ac:dyDescent="0.2">
      <c r="A693" s="36"/>
      <c r="B693" s="36"/>
      <c r="C693" s="35"/>
      <c r="D693" s="49"/>
      <c r="E693" s="49"/>
      <c r="F693" s="49"/>
      <c r="G693" s="49"/>
      <c r="H693" s="48"/>
      <c r="I693" s="46"/>
    </row>
    <row r="694" spans="1:9" x14ac:dyDescent="0.2">
      <c r="A694" s="36"/>
      <c r="B694" s="36"/>
      <c r="C694" s="35"/>
      <c r="D694" s="49"/>
      <c r="E694" s="49"/>
      <c r="F694" s="49"/>
      <c r="G694" s="49"/>
      <c r="H694" s="48"/>
      <c r="I694" s="46"/>
    </row>
    <row r="695" spans="1:9" x14ac:dyDescent="0.2">
      <c r="A695" s="36"/>
      <c r="B695" s="36"/>
      <c r="C695" s="35"/>
      <c r="D695" s="49"/>
      <c r="E695" s="49"/>
      <c r="F695" s="49"/>
      <c r="G695" s="49"/>
      <c r="H695" s="48"/>
      <c r="I695" s="46"/>
    </row>
    <row r="696" spans="1:9" x14ac:dyDescent="0.2">
      <c r="A696" s="36"/>
      <c r="B696" s="36"/>
      <c r="C696" s="35"/>
      <c r="D696" s="49"/>
      <c r="E696" s="49"/>
      <c r="F696" s="49"/>
      <c r="G696" s="49"/>
      <c r="H696" s="48"/>
      <c r="I696" s="46"/>
    </row>
    <row r="697" spans="1:9" x14ac:dyDescent="0.2">
      <c r="A697" s="36"/>
      <c r="B697" s="36"/>
      <c r="C697" s="35"/>
      <c r="D697" s="49"/>
      <c r="E697" s="49"/>
      <c r="F697" s="49"/>
      <c r="G697" s="49"/>
      <c r="H697" s="48"/>
      <c r="I697" s="46"/>
    </row>
    <row r="698" spans="1:9" x14ac:dyDescent="0.2">
      <c r="A698" s="36"/>
      <c r="B698" s="36"/>
      <c r="C698" s="35"/>
      <c r="D698" s="49"/>
      <c r="E698" s="49"/>
      <c r="F698" s="49"/>
      <c r="G698" s="49"/>
      <c r="H698" s="48"/>
      <c r="I698" s="46"/>
    </row>
    <row r="699" spans="1:9" x14ac:dyDescent="0.2">
      <c r="A699" s="36"/>
      <c r="B699" s="36"/>
      <c r="C699" s="35"/>
      <c r="D699" s="49"/>
      <c r="E699" s="49"/>
      <c r="F699" s="49"/>
      <c r="G699" s="49"/>
      <c r="H699" s="48"/>
      <c r="I699" s="46"/>
    </row>
    <row r="700" spans="1:9" x14ac:dyDescent="0.2">
      <c r="A700" s="36"/>
      <c r="B700" s="36"/>
      <c r="C700" s="35"/>
      <c r="D700" s="49"/>
      <c r="E700" s="49"/>
      <c r="F700" s="49"/>
      <c r="G700" s="49"/>
      <c r="H700" s="48"/>
      <c r="I700" s="46"/>
    </row>
    <row r="701" spans="1:9" x14ac:dyDescent="0.2">
      <c r="A701" s="36"/>
      <c r="B701" s="36"/>
      <c r="C701" s="35"/>
      <c r="D701" s="49"/>
      <c r="E701" s="49"/>
      <c r="F701" s="49"/>
      <c r="G701" s="49"/>
      <c r="H701" s="48"/>
      <c r="I701" s="46"/>
    </row>
    <row r="702" spans="1:9" x14ac:dyDescent="0.2">
      <c r="A702" s="36"/>
      <c r="B702" s="36"/>
      <c r="C702" s="35"/>
      <c r="D702" s="49"/>
      <c r="E702" s="49"/>
      <c r="F702" s="49"/>
      <c r="G702" s="49"/>
      <c r="H702" s="48"/>
      <c r="I702" s="46"/>
    </row>
    <row r="703" spans="1:9" x14ac:dyDescent="0.2">
      <c r="A703" s="36"/>
      <c r="B703" s="36"/>
      <c r="C703" s="35"/>
      <c r="D703" s="49"/>
      <c r="E703" s="49"/>
      <c r="F703" s="49"/>
      <c r="G703" s="49"/>
      <c r="H703" s="48"/>
      <c r="I703" s="46"/>
    </row>
    <row r="704" spans="1:9" x14ac:dyDescent="0.2">
      <c r="A704" s="36"/>
      <c r="B704" s="36"/>
      <c r="C704" s="35"/>
      <c r="D704" s="49"/>
      <c r="E704" s="49"/>
      <c r="F704" s="49"/>
      <c r="G704" s="49"/>
      <c r="H704" s="48"/>
      <c r="I704" s="46"/>
    </row>
    <row r="705" spans="1:9" x14ac:dyDescent="0.2">
      <c r="A705" s="36"/>
      <c r="B705" s="36"/>
      <c r="C705" s="35"/>
      <c r="D705" s="49"/>
      <c r="E705" s="49"/>
      <c r="F705" s="49"/>
      <c r="G705" s="49"/>
      <c r="H705" s="48"/>
      <c r="I705" s="46"/>
    </row>
    <row r="706" spans="1:9" x14ac:dyDescent="0.2">
      <c r="A706" s="36"/>
      <c r="B706" s="36"/>
      <c r="C706" s="35"/>
      <c r="D706" s="49"/>
      <c r="E706" s="49"/>
      <c r="F706" s="49"/>
      <c r="G706" s="49"/>
      <c r="H706" s="48"/>
      <c r="I706" s="46"/>
    </row>
    <row r="707" spans="1:9" x14ac:dyDescent="0.2">
      <c r="A707" s="36"/>
      <c r="B707" s="36"/>
      <c r="C707" s="35"/>
      <c r="D707" s="49"/>
      <c r="E707" s="49"/>
      <c r="F707" s="49"/>
      <c r="G707" s="49"/>
      <c r="H707" s="48"/>
      <c r="I707" s="46"/>
    </row>
    <row r="708" spans="1:9" x14ac:dyDescent="0.2">
      <c r="A708" s="36"/>
      <c r="B708" s="36"/>
      <c r="C708" s="35"/>
      <c r="D708" s="49"/>
      <c r="E708" s="49"/>
      <c r="F708" s="49"/>
      <c r="G708" s="49"/>
      <c r="H708" s="48"/>
      <c r="I708" s="46"/>
    </row>
    <row r="709" spans="1:9" x14ac:dyDescent="0.2">
      <c r="A709" s="36"/>
      <c r="B709" s="36"/>
      <c r="C709" s="35"/>
      <c r="D709" s="49"/>
      <c r="E709" s="49"/>
      <c r="F709" s="49"/>
      <c r="G709" s="49"/>
      <c r="H709" s="48"/>
      <c r="I709" s="46"/>
    </row>
    <row r="710" spans="1:9" x14ac:dyDescent="0.2">
      <c r="A710" s="36"/>
      <c r="B710" s="36"/>
      <c r="C710" s="35"/>
      <c r="D710" s="49"/>
      <c r="E710" s="49"/>
      <c r="F710" s="49"/>
      <c r="G710" s="49"/>
      <c r="H710" s="48"/>
      <c r="I710" s="46"/>
    </row>
    <row r="711" spans="1:9" x14ac:dyDescent="0.2">
      <c r="A711" s="36"/>
      <c r="B711" s="36"/>
      <c r="C711" s="35"/>
      <c r="D711" s="49"/>
      <c r="E711" s="49"/>
      <c r="F711" s="49"/>
      <c r="G711" s="49"/>
      <c r="H711" s="48"/>
      <c r="I711" s="46"/>
    </row>
    <row r="712" spans="1:9" x14ac:dyDescent="0.2">
      <c r="A712" s="36"/>
      <c r="B712" s="36"/>
      <c r="C712" s="35"/>
      <c r="D712" s="49"/>
      <c r="E712" s="49"/>
      <c r="F712" s="49"/>
      <c r="G712" s="49"/>
      <c r="H712" s="48"/>
      <c r="I712" s="46"/>
    </row>
    <row r="713" spans="1:9" x14ac:dyDescent="0.2">
      <c r="A713" s="36"/>
      <c r="B713" s="36"/>
      <c r="C713" s="35"/>
      <c r="D713" s="49"/>
      <c r="E713" s="49"/>
      <c r="F713" s="49"/>
      <c r="G713" s="49"/>
      <c r="H713" s="48"/>
      <c r="I713" s="46"/>
    </row>
    <row r="714" spans="1:9" x14ac:dyDescent="0.2">
      <c r="A714" s="36"/>
      <c r="B714" s="36"/>
      <c r="C714" s="35"/>
      <c r="D714" s="49"/>
      <c r="E714" s="49"/>
      <c r="F714" s="49"/>
      <c r="G714" s="49"/>
      <c r="H714" s="48"/>
      <c r="I714" s="46"/>
    </row>
    <row r="715" spans="1:9" x14ac:dyDescent="0.2">
      <c r="A715" s="36"/>
      <c r="B715" s="36"/>
      <c r="C715" s="35"/>
      <c r="D715" s="49"/>
      <c r="E715" s="49"/>
      <c r="F715" s="49"/>
      <c r="G715" s="49"/>
      <c r="H715" s="48"/>
      <c r="I715" s="46"/>
    </row>
    <row r="716" spans="1:9" x14ac:dyDescent="0.2">
      <c r="A716" s="36"/>
      <c r="B716" s="36"/>
      <c r="C716" s="35"/>
      <c r="D716" s="49"/>
      <c r="E716" s="49"/>
      <c r="F716" s="49"/>
      <c r="G716" s="49"/>
      <c r="H716" s="48"/>
      <c r="I716" s="46"/>
    </row>
    <row r="717" spans="1:9" x14ac:dyDescent="0.2">
      <c r="A717" s="36"/>
      <c r="B717" s="36"/>
      <c r="C717" s="35"/>
      <c r="D717" s="49"/>
      <c r="E717" s="49"/>
      <c r="F717" s="49"/>
      <c r="G717" s="49"/>
      <c r="H717" s="48"/>
      <c r="I717" s="46"/>
    </row>
    <row r="718" spans="1:9" x14ac:dyDescent="0.2">
      <c r="A718" s="36"/>
      <c r="B718" s="36"/>
      <c r="C718" s="35"/>
      <c r="D718" s="49"/>
      <c r="E718" s="49"/>
      <c r="F718" s="49"/>
      <c r="G718" s="49"/>
      <c r="H718" s="48"/>
      <c r="I718" s="46"/>
    </row>
    <row r="719" spans="1:9" x14ac:dyDescent="0.2">
      <c r="A719" s="36"/>
      <c r="B719" s="36"/>
      <c r="C719" s="35"/>
      <c r="D719" s="49"/>
      <c r="E719" s="49"/>
      <c r="F719" s="49"/>
      <c r="G719" s="49"/>
      <c r="H719" s="48"/>
      <c r="I719" s="46"/>
    </row>
    <row r="720" spans="1:9" x14ac:dyDescent="0.2">
      <c r="A720" s="36"/>
      <c r="B720" s="36"/>
      <c r="C720" s="35"/>
      <c r="D720" s="49"/>
      <c r="E720" s="49"/>
      <c r="F720" s="49"/>
      <c r="G720" s="49"/>
      <c r="H720" s="48"/>
      <c r="I720" s="46"/>
    </row>
    <row r="721" spans="1:9" x14ac:dyDescent="0.2">
      <c r="A721" s="36"/>
      <c r="B721" s="36"/>
      <c r="C721" s="35"/>
      <c r="D721" s="49"/>
      <c r="E721" s="49"/>
      <c r="F721" s="49"/>
      <c r="G721" s="49"/>
      <c r="H721" s="48"/>
      <c r="I721" s="46"/>
    </row>
    <row r="722" spans="1:9" x14ac:dyDescent="0.2">
      <c r="A722" s="36"/>
      <c r="B722" s="36"/>
      <c r="C722" s="35"/>
      <c r="D722" s="49"/>
      <c r="E722" s="49"/>
      <c r="F722" s="49"/>
      <c r="G722" s="49"/>
      <c r="H722" s="48"/>
      <c r="I722" s="46"/>
    </row>
    <row r="723" spans="1:9" x14ac:dyDescent="0.2">
      <c r="A723" s="36"/>
      <c r="B723" s="36"/>
      <c r="C723" s="35"/>
      <c r="D723" s="49"/>
      <c r="E723" s="49"/>
      <c r="F723" s="49"/>
      <c r="G723" s="49"/>
      <c r="H723" s="48"/>
      <c r="I723" s="46"/>
    </row>
    <row r="724" spans="1:9" x14ac:dyDescent="0.2">
      <c r="A724" s="36"/>
      <c r="B724" s="36"/>
      <c r="C724" s="35"/>
      <c r="D724" s="49"/>
      <c r="E724" s="49"/>
      <c r="F724" s="49"/>
      <c r="G724" s="49"/>
      <c r="H724" s="48"/>
      <c r="I724" s="46"/>
    </row>
    <row r="725" spans="1:9" x14ac:dyDescent="0.2">
      <c r="A725" s="36"/>
      <c r="B725" s="36"/>
      <c r="C725" s="35"/>
      <c r="D725" s="49"/>
      <c r="E725" s="49"/>
      <c r="F725" s="49"/>
      <c r="G725" s="49"/>
      <c r="H725" s="48"/>
      <c r="I725" s="46"/>
    </row>
    <row r="726" spans="1:9" x14ac:dyDescent="0.2">
      <c r="A726" s="36"/>
      <c r="B726" s="36"/>
      <c r="C726" s="35"/>
      <c r="D726" s="49"/>
      <c r="E726" s="49"/>
      <c r="F726" s="49"/>
      <c r="G726" s="49"/>
      <c r="H726" s="48"/>
      <c r="I726" s="46"/>
    </row>
    <row r="727" spans="1:9" x14ac:dyDescent="0.2">
      <c r="A727" s="36"/>
      <c r="B727" s="36"/>
      <c r="C727" s="35"/>
      <c r="D727" s="49"/>
      <c r="E727" s="49"/>
      <c r="F727" s="49"/>
      <c r="G727" s="49"/>
      <c r="H727" s="48"/>
      <c r="I727" s="46"/>
    </row>
    <row r="728" spans="1:9" x14ac:dyDescent="0.2">
      <c r="A728" s="36"/>
      <c r="B728" s="36"/>
      <c r="C728" s="35"/>
      <c r="D728" s="49"/>
      <c r="E728" s="49"/>
      <c r="F728" s="49"/>
      <c r="G728" s="49"/>
      <c r="H728" s="48"/>
      <c r="I728" s="46"/>
    </row>
    <row r="729" spans="1:9" x14ac:dyDescent="0.2">
      <c r="A729" s="36"/>
      <c r="B729" s="36"/>
      <c r="C729" s="35"/>
      <c r="D729" s="49"/>
      <c r="E729" s="49"/>
      <c r="F729" s="49"/>
      <c r="G729" s="49"/>
      <c r="H729" s="48"/>
      <c r="I729" s="46"/>
    </row>
    <row r="730" spans="1:9" x14ac:dyDescent="0.2">
      <c r="A730" s="36"/>
      <c r="B730" s="36"/>
      <c r="C730" s="35"/>
      <c r="D730" s="49"/>
      <c r="E730" s="49"/>
      <c r="F730" s="49"/>
      <c r="G730" s="49"/>
      <c r="H730" s="48"/>
      <c r="I730" s="46"/>
    </row>
    <row r="731" spans="1:9" x14ac:dyDescent="0.2">
      <c r="A731" s="36"/>
      <c r="B731" s="36"/>
      <c r="C731" s="35"/>
      <c r="D731" s="49"/>
      <c r="E731" s="49"/>
      <c r="F731" s="49"/>
      <c r="G731" s="49"/>
      <c r="H731" s="48"/>
      <c r="I731" s="46"/>
    </row>
    <row r="732" spans="1:9" x14ac:dyDescent="0.2">
      <c r="A732" s="36"/>
      <c r="B732" s="36"/>
      <c r="C732" s="35"/>
      <c r="D732" s="49"/>
      <c r="E732" s="49"/>
      <c r="F732" s="49"/>
      <c r="G732" s="49"/>
      <c r="H732" s="48"/>
      <c r="I732" s="46"/>
    </row>
    <row r="733" spans="1:9" x14ac:dyDescent="0.2">
      <c r="A733" s="36"/>
      <c r="B733" s="36"/>
      <c r="C733" s="35"/>
      <c r="D733" s="49"/>
      <c r="E733" s="49"/>
      <c r="F733" s="49"/>
      <c r="G733" s="49"/>
      <c r="H733" s="48"/>
      <c r="I733" s="46"/>
    </row>
    <row r="734" spans="1:9" x14ac:dyDescent="0.2">
      <c r="A734" s="36"/>
      <c r="B734" s="36"/>
      <c r="C734" s="35"/>
      <c r="D734" s="49"/>
      <c r="E734" s="49"/>
      <c r="F734" s="49"/>
      <c r="G734" s="49"/>
      <c r="H734" s="48"/>
      <c r="I734" s="46"/>
    </row>
    <row r="735" spans="1:9" x14ac:dyDescent="0.2">
      <c r="A735" s="36"/>
      <c r="B735" s="36"/>
      <c r="C735" s="35"/>
      <c r="D735" s="49"/>
      <c r="E735" s="49"/>
      <c r="F735" s="49"/>
      <c r="G735" s="49"/>
      <c r="H735" s="48"/>
      <c r="I735" s="46"/>
    </row>
    <row r="736" spans="1:9" x14ac:dyDescent="0.2">
      <c r="A736" s="36"/>
      <c r="B736" s="36"/>
      <c r="C736" s="35"/>
      <c r="D736" s="49"/>
      <c r="E736" s="49"/>
      <c r="F736" s="49"/>
      <c r="G736" s="49"/>
      <c r="H736" s="48"/>
      <c r="I736" s="46"/>
    </row>
    <row r="737" spans="1:9" x14ac:dyDescent="0.2">
      <c r="A737" s="36"/>
      <c r="B737" s="36"/>
      <c r="C737" s="35"/>
      <c r="D737" s="49"/>
      <c r="E737" s="49"/>
      <c r="F737" s="49"/>
      <c r="G737" s="49"/>
      <c r="H737" s="48"/>
      <c r="I737" s="46"/>
    </row>
    <row r="738" spans="1:9" x14ac:dyDescent="0.2">
      <c r="A738" s="36"/>
      <c r="B738" s="36"/>
      <c r="C738" s="35"/>
      <c r="D738" s="49"/>
      <c r="E738" s="49"/>
      <c r="F738" s="49"/>
      <c r="G738" s="49"/>
      <c r="H738" s="48"/>
      <c r="I738" s="46"/>
    </row>
    <row r="739" spans="1:9" x14ac:dyDescent="0.2">
      <c r="A739" s="36"/>
      <c r="B739" s="36"/>
      <c r="C739" s="35"/>
      <c r="D739" s="49"/>
      <c r="E739" s="49"/>
      <c r="F739" s="49"/>
      <c r="G739" s="49"/>
      <c r="H739" s="48"/>
      <c r="I739" s="46"/>
    </row>
    <row r="740" spans="1:9" x14ac:dyDescent="0.2">
      <c r="A740" s="36"/>
      <c r="B740" s="36"/>
      <c r="C740" s="35"/>
      <c r="D740" s="49"/>
      <c r="E740" s="49"/>
      <c r="F740" s="49"/>
      <c r="G740" s="49"/>
      <c r="H740" s="48"/>
      <c r="I740" s="46"/>
    </row>
    <row r="741" spans="1:9" x14ac:dyDescent="0.2">
      <c r="A741" s="36"/>
      <c r="B741" s="36"/>
      <c r="C741" s="35"/>
      <c r="D741" s="49"/>
      <c r="E741" s="49"/>
      <c r="F741" s="49"/>
      <c r="G741" s="49"/>
      <c r="H741" s="48"/>
      <c r="I741" s="46"/>
    </row>
    <row r="742" spans="1:9" x14ac:dyDescent="0.2">
      <c r="A742" s="36"/>
      <c r="B742" s="36"/>
      <c r="C742" s="35"/>
      <c r="D742" s="49"/>
      <c r="E742" s="49"/>
      <c r="F742" s="49"/>
      <c r="G742" s="49"/>
      <c r="H742" s="48"/>
      <c r="I742" s="46"/>
    </row>
    <row r="743" spans="1:9" x14ac:dyDescent="0.2">
      <c r="A743" s="36"/>
      <c r="B743" s="36"/>
      <c r="C743" s="35"/>
      <c r="D743" s="49"/>
      <c r="E743" s="49"/>
      <c r="F743" s="49"/>
      <c r="G743" s="49"/>
      <c r="H743" s="48"/>
      <c r="I743" s="46"/>
    </row>
    <row r="744" spans="1:9" x14ac:dyDescent="0.2">
      <c r="A744" s="36"/>
      <c r="B744" s="36"/>
      <c r="C744" s="35"/>
      <c r="D744" s="49"/>
      <c r="E744" s="49"/>
      <c r="F744" s="49"/>
      <c r="G744" s="49"/>
      <c r="H744" s="48"/>
      <c r="I744" s="46"/>
    </row>
    <row r="745" spans="1:9" x14ac:dyDescent="0.2">
      <c r="A745" s="36"/>
      <c r="B745" s="36"/>
      <c r="C745" s="35"/>
      <c r="D745" s="49"/>
      <c r="E745" s="49"/>
      <c r="F745" s="49"/>
      <c r="G745" s="49"/>
      <c r="H745" s="48"/>
      <c r="I745" s="46"/>
    </row>
    <row r="746" spans="1:9" x14ac:dyDescent="0.2">
      <c r="A746" s="36"/>
      <c r="B746" s="36"/>
      <c r="C746" s="35"/>
      <c r="D746" s="49"/>
      <c r="E746" s="49"/>
      <c r="F746" s="49"/>
      <c r="G746" s="49"/>
      <c r="H746" s="48"/>
      <c r="I746" s="46"/>
    </row>
    <row r="747" spans="1:9" x14ac:dyDescent="0.2">
      <c r="A747" s="36"/>
      <c r="B747" s="36"/>
      <c r="C747" s="35"/>
      <c r="D747" s="49"/>
      <c r="E747" s="49"/>
      <c r="F747" s="49"/>
      <c r="G747" s="49"/>
      <c r="H747" s="48"/>
      <c r="I747" s="46"/>
    </row>
    <row r="748" spans="1:9" x14ac:dyDescent="0.2">
      <c r="A748" s="36"/>
      <c r="B748" s="36"/>
      <c r="C748" s="35"/>
      <c r="D748" s="49"/>
      <c r="E748" s="49"/>
      <c r="F748" s="49"/>
      <c r="G748" s="49"/>
      <c r="H748" s="48"/>
      <c r="I748" s="46"/>
    </row>
    <row r="749" spans="1:9" x14ac:dyDescent="0.2">
      <c r="A749" s="36"/>
      <c r="B749" s="36"/>
      <c r="C749" s="35"/>
      <c r="D749" s="49"/>
      <c r="E749" s="49"/>
      <c r="F749" s="49"/>
      <c r="G749" s="49"/>
      <c r="H749" s="48"/>
      <c r="I749" s="46"/>
    </row>
    <row r="750" spans="1:9" x14ac:dyDescent="0.2">
      <c r="A750" s="36"/>
      <c r="B750" s="36"/>
      <c r="C750" s="35"/>
      <c r="D750" s="49"/>
      <c r="E750" s="49"/>
      <c r="F750" s="49"/>
      <c r="G750" s="49"/>
      <c r="H750" s="48"/>
      <c r="I750" s="46"/>
    </row>
    <row r="751" spans="1:9" x14ac:dyDescent="0.2">
      <c r="A751" s="36"/>
      <c r="B751" s="36"/>
      <c r="C751" s="35"/>
      <c r="D751" s="49"/>
      <c r="E751" s="49"/>
      <c r="F751" s="49"/>
      <c r="G751" s="49"/>
      <c r="H751" s="48"/>
      <c r="I751" s="46"/>
    </row>
    <row r="752" spans="1:9" x14ac:dyDescent="0.2">
      <c r="A752" s="36"/>
      <c r="B752" s="36"/>
      <c r="C752" s="35"/>
      <c r="D752" s="49"/>
      <c r="E752" s="49"/>
      <c r="F752" s="49"/>
      <c r="G752" s="49"/>
      <c r="H752" s="48"/>
      <c r="I752" s="46"/>
    </row>
    <row r="753" spans="1:9" x14ac:dyDescent="0.2">
      <c r="A753" s="36"/>
      <c r="B753" s="36"/>
      <c r="C753" s="35"/>
      <c r="D753" s="49"/>
      <c r="E753" s="49"/>
      <c r="F753" s="49"/>
      <c r="G753" s="49"/>
      <c r="H753" s="48"/>
      <c r="I753" s="46"/>
    </row>
    <row r="754" spans="1:9" x14ac:dyDescent="0.2">
      <c r="A754" s="36"/>
      <c r="B754" s="36"/>
      <c r="C754" s="35"/>
      <c r="D754" s="49"/>
      <c r="E754" s="49"/>
      <c r="F754" s="49"/>
      <c r="G754" s="49"/>
      <c r="H754" s="48"/>
      <c r="I754" s="46"/>
    </row>
    <row r="755" spans="1:9" x14ac:dyDescent="0.2">
      <c r="A755" s="36"/>
      <c r="B755" s="36"/>
      <c r="C755" s="35"/>
      <c r="D755" s="49"/>
      <c r="E755" s="49"/>
      <c r="F755" s="49"/>
      <c r="G755" s="49"/>
      <c r="H755" s="48"/>
      <c r="I755" s="46"/>
    </row>
    <row r="756" spans="1:9" x14ac:dyDescent="0.2">
      <c r="A756" s="36"/>
      <c r="B756" s="36"/>
      <c r="C756" s="35"/>
      <c r="D756" s="49"/>
      <c r="E756" s="49"/>
      <c r="F756" s="49"/>
      <c r="G756" s="49"/>
      <c r="H756" s="48"/>
      <c r="I756" s="46"/>
    </row>
    <row r="757" spans="1:9" x14ac:dyDescent="0.2">
      <c r="A757" s="36"/>
      <c r="B757" s="36"/>
      <c r="C757" s="35"/>
      <c r="D757" s="49"/>
      <c r="E757" s="49"/>
      <c r="F757" s="49"/>
      <c r="G757" s="49"/>
      <c r="H757" s="48"/>
      <c r="I757" s="46"/>
    </row>
    <row r="758" spans="1:9" x14ac:dyDescent="0.2">
      <c r="A758" s="36"/>
      <c r="B758" s="36"/>
      <c r="C758" s="35"/>
      <c r="D758" s="49"/>
      <c r="E758" s="49"/>
      <c r="F758" s="49"/>
      <c r="G758" s="49"/>
      <c r="H758" s="48"/>
      <c r="I758" s="46"/>
    </row>
    <row r="759" spans="1:9" x14ac:dyDescent="0.2">
      <c r="A759" s="36"/>
      <c r="B759" s="36"/>
      <c r="C759" s="35"/>
      <c r="D759" s="49"/>
      <c r="E759" s="49"/>
      <c r="F759" s="49"/>
      <c r="G759" s="49"/>
      <c r="H759" s="48"/>
      <c r="I759" s="46"/>
    </row>
    <row r="760" spans="1:9" x14ac:dyDescent="0.2">
      <c r="A760" s="36"/>
      <c r="B760" s="36"/>
      <c r="C760" s="35"/>
      <c r="D760" s="49"/>
      <c r="E760" s="49"/>
      <c r="F760" s="49"/>
      <c r="G760" s="49"/>
      <c r="H760" s="48"/>
      <c r="I760" s="46"/>
    </row>
    <row r="761" spans="1:9" x14ac:dyDescent="0.2">
      <c r="A761" s="36"/>
      <c r="B761" s="36"/>
      <c r="C761" s="35"/>
      <c r="D761" s="49"/>
      <c r="E761" s="49"/>
      <c r="F761" s="49"/>
      <c r="G761" s="49"/>
      <c r="H761" s="48"/>
      <c r="I761" s="46"/>
    </row>
    <row r="762" spans="1:9" x14ac:dyDescent="0.2">
      <c r="A762" s="36"/>
      <c r="B762" s="36"/>
      <c r="C762" s="35"/>
      <c r="D762" s="49"/>
      <c r="E762" s="49"/>
      <c r="F762" s="49"/>
      <c r="G762" s="49"/>
      <c r="H762" s="48"/>
      <c r="I762" s="46"/>
    </row>
    <row r="763" spans="1:9" x14ac:dyDescent="0.2">
      <c r="A763" s="36"/>
      <c r="B763" s="36"/>
      <c r="C763" s="35"/>
      <c r="D763" s="49"/>
      <c r="E763" s="49"/>
      <c r="F763" s="49"/>
      <c r="G763" s="49"/>
      <c r="H763" s="48"/>
      <c r="I763" s="46"/>
    </row>
    <row r="764" spans="1:9" x14ac:dyDescent="0.2">
      <c r="A764" s="36"/>
      <c r="B764" s="36"/>
      <c r="C764" s="35"/>
      <c r="D764" s="49"/>
      <c r="E764" s="49"/>
      <c r="F764" s="49"/>
      <c r="G764" s="49"/>
      <c r="H764" s="48"/>
      <c r="I764" s="46"/>
    </row>
    <row r="765" spans="1:9" x14ac:dyDescent="0.2">
      <c r="A765" s="36"/>
      <c r="B765" s="36"/>
      <c r="C765" s="35"/>
      <c r="D765" s="49"/>
      <c r="E765" s="49"/>
      <c r="F765" s="49"/>
      <c r="G765" s="49"/>
      <c r="H765" s="48"/>
      <c r="I765" s="46"/>
    </row>
    <row r="766" spans="1:9" x14ac:dyDescent="0.2">
      <c r="A766" s="36"/>
      <c r="B766" s="36"/>
      <c r="C766" s="35"/>
      <c r="D766" s="49"/>
      <c r="E766" s="49"/>
      <c r="F766" s="49"/>
      <c r="G766" s="49"/>
      <c r="H766" s="48"/>
      <c r="I766" s="46"/>
    </row>
    <row r="767" spans="1:9" x14ac:dyDescent="0.2">
      <c r="A767" s="36"/>
      <c r="B767" s="36"/>
      <c r="C767" s="35"/>
      <c r="D767" s="49"/>
      <c r="E767" s="49"/>
      <c r="F767" s="49"/>
      <c r="G767" s="49"/>
      <c r="H767" s="48"/>
      <c r="I767" s="46"/>
    </row>
    <row r="768" spans="1:9" x14ac:dyDescent="0.2">
      <c r="A768" s="36"/>
      <c r="B768" s="36"/>
      <c r="C768" s="35"/>
      <c r="D768" s="49"/>
      <c r="E768" s="49"/>
      <c r="F768" s="49"/>
      <c r="G768" s="49"/>
      <c r="H768" s="48"/>
      <c r="I768" s="46"/>
    </row>
    <row r="769" spans="1:9" x14ac:dyDescent="0.2">
      <c r="A769" s="36"/>
      <c r="B769" s="36"/>
      <c r="C769" s="35"/>
      <c r="D769" s="49"/>
      <c r="E769" s="49"/>
      <c r="F769" s="49"/>
      <c r="G769" s="49"/>
      <c r="H769" s="48"/>
      <c r="I769" s="46"/>
    </row>
    <row r="770" spans="1:9" x14ac:dyDescent="0.2">
      <c r="A770" s="36"/>
      <c r="B770" s="36"/>
      <c r="C770" s="35"/>
      <c r="D770" s="49"/>
      <c r="E770" s="49"/>
      <c r="F770" s="49"/>
      <c r="G770" s="49"/>
      <c r="H770" s="48"/>
      <c r="I770" s="46"/>
    </row>
    <row r="771" spans="1:9" x14ac:dyDescent="0.2">
      <c r="A771" s="36"/>
      <c r="B771" s="36"/>
      <c r="C771" s="35"/>
      <c r="D771" s="49"/>
      <c r="E771" s="49"/>
      <c r="F771" s="49"/>
      <c r="G771" s="49"/>
      <c r="H771" s="48"/>
      <c r="I771" s="46"/>
    </row>
    <row r="772" spans="1:9" x14ac:dyDescent="0.2">
      <c r="A772" s="36"/>
      <c r="B772" s="36"/>
      <c r="C772" s="35"/>
      <c r="D772" s="49"/>
      <c r="E772" s="49"/>
      <c r="F772" s="49"/>
      <c r="G772" s="49"/>
      <c r="H772" s="48"/>
      <c r="I772" s="46"/>
    </row>
    <row r="773" spans="1:9" x14ac:dyDescent="0.2">
      <c r="A773" s="36"/>
      <c r="B773" s="36"/>
      <c r="C773" s="35"/>
      <c r="D773" s="49"/>
      <c r="E773" s="49"/>
      <c r="F773" s="49"/>
      <c r="G773" s="49"/>
      <c r="H773" s="48"/>
      <c r="I773" s="46"/>
    </row>
    <row r="774" spans="1:9" x14ac:dyDescent="0.2">
      <c r="A774" s="36"/>
      <c r="B774" s="36"/>
      <c r="C774" s="35"/>
      <c r="D774" s="49"/>
      <c r="E774" s="49"/>
      <c r="F774" s="49"/>
      <c r="G774" s="49"/>
      <c r="H774" s="48"/>
      <c r="I774" s="46"/>
    </row>
    <row r="775" spans="1:9" x14ac:dyDescent="0.2">
      <c r="A775" s="36"/>
      <c r="B775" s="36"/>
      <c r="C775" s="35"/>
      <c r="D775" s="49"/>
      <c r="E775" s="49"/>
      <c r="F775" s="49"/>
      <c r="G775" s="49"/>
      <c r="H775" s="48"/>
      <c r="I775" s="46"/>
    </row>
    <row r="776" spans="1:9" x14ac:dyDescent="0.2">
      <c r="A776" s="36"/>
      <c r="B776" s="36"/>
      <c r="C776" s="35"/>
      <c r="D776" s="49"/>
      <c r="E776" s="49"/>
      <c r="F776" s="49"/>
      <c r="G776" s="49"/>
      <c r="H776" s="48"/>
      <c r="I776" s="46"/>
    </row>
    <row r="777" spans="1:9" x14ac:dyDescent="0.2">
      <c r="A777" s="36"/>
      <c r="B777" s="36"/>
      <c r="C777" s="35"/>
      <c r="D777" s="49"/>
      <c r="E777" s="49"/>
      <c r="F777" s="49"/>
      <c r="G777" s="49"/>
      <c r="H777" s="48"/>
      <c r="I777" s="46"/>
    </row>
    <row r="778" spans="1:9" x14ac:dyDescent="0.2">
      <c r="A778" s="36"/>
      <c r="B778" s="36"/>
      <c r="C778" s="35"/>
      <c r="D778" s="49"/>
      <c r="E778" s="49"/>
      <c r="F778" s="49"/>
      <c r="G778" s="49"/>
      <c r="H778" s="48"/>
      <c r="I778" s="46"/>
    </row>
    <row r="779" spans="1:9" x14ac:dyDescent="0.2">
      <c r="A779" s="36"/>
      <c r="B779" s="36"/>
      <c r="C779" s="35"/>
      <c r="D779" s="49"/>
      <c r="E779" s="49"/>
      <c r="F779" s="49"/>
      <c r="G779" s="49"/>
      <c r="H779" s="48"/>
      <c r="I779" s="46"/>
    </row>
    <row r="780" spans="1:9" x14ac:dyDescent="0.2">
      <c r="A780" s="36"/>
      <c r="B780" s="36"/>
      <c r="C780" s="35"/>
      <c r="D780" s="49"/>
      <c r="E780" s="49"/>
      <c r="F780" s="49"/>
      <c r="G780" s="49"/>
      <c r="H780" s="48"/>
      <c r="I780" s="46"/>
    </row>
    <row r="781" spans="1:9" x14ac:dyDescent="0.2">
      <c r="A781" s="36"/>
      <c r="B781" s="36"/>
      <c r="C781" s="35"/>
      <c r="D781" s="49"/>
      <c r="E781" s="49"/>
      <c r="F781" s="49"/>
      <c r="G781" s="49"/>
      <c r="H781" s="48"/>
      <c r="I781" s="46"/>
    </row>
    <row r="782" spans="1:9" x14ac:dyDescent="0.2">
      <c r="A782" s="36"/>
      <c r="B782" s="36"/>
      <c r="C782" s="35"/>
      <c r="D782" s="49"/>
      <c r="E782" s="49"/>
      <c r="F782" s="49"/>
      <c r="G782" s="49"/>
      <c r="H782" s="48"/>
      <c r="I782" s="46"/>
    </row>
    <row r="783" spans="1:9" x14ac:dyDescent="0.2">
      <c r="A783" s="36"/>
      <c r="B783" s="36"/>
      <c r="C783" s="35"/>
      <c r="D783" s="49"/>
      <c r="E783" s="49"/>
      <c r="F783" s="49"/>
      <c r="G783" s="49"/>
      <c r="H783" s="48"/>
      <c r="I783" s="46"/>
    </row>
    <row r="784" spans="1:9" x14ac:dyDescent="0.2">
      <c r="A784" s="36"/>
      <c r="B784" s="36"/>
      <c r="C784" s="35"/>
      <c r="D784" s="49"/>
      <c r="E784" s="49"/>
      <c r="F784" s="49"/>
      <c r="G784" s="49"/>
      <c r="H784" s="48"/>
      <c r="I784" s="46"/>
    </row>
    <row r="785" spans="1:9" x14ac:dyDescent="0.2">
      <c r="A785" s="36"/>
      <c r="B785" s="36"/>
      <c r="C785" s="35"/>
      <c r="D785" s="49"/>
      <c r="E785" s="49"/>
      <c r="F785" s="49"/>
      <c r="G785" s="49"/>
      <c r="H785" s="48"/>
      <c r="I785" s="46"/>
    </row>
    <row r="786" spans="1:9" x14ac:dyDescent="0.2">
      <c r="A786" s="36"/>
      <c r="B786" s="36"/>
      <c r="C786" s="35"/>
      <c r="D786" s="49"/>
      <c r="E786" s="49"/>
      <c r="F786" s="49"/>
      <c r="G786" s="49"/>
      <c r="H786" s="48"/>
      <c r="I786" s="46"/>
    </row>
    <row r="787" spans="1:9" x14ac:dyDescent="0.2">
      <c r="A787" s="36"/>
      <c r="B787" s="36"/>
      <c r="C787" s="35"/>
      <c r="D787" s="49"/>
      <c r="E787" s="49"/>
      <c r="F787" s="49"/>
      <c r="G787" s="49"/>
      <c r="H787" s="48"/>
      <c r="I787" s="46"/>
    </row>
    <row r="788" spans="1:9" x14ac:dyDescent="0.2">
      <c r="A788" s="36"/>
      <c r="B788" s="36"/>
      <c r="C788" s="35"/>
      <c r="D788" s="49"/>
      <c r="E788" s="49"/>
      <c r="F788" s="49"/>
      <c r="G788" s="49"/>
      <c r="H788" s="48"/>
      <c r="I788" s="46"/>
    </row>
    <row r="789" spans="1:9" x14ac:dyDescent="0.2">
      <c r="A789" s="36"/>
      <c r="B789" s="36"/>
      <c r="C789" s="35"/>
      <c r="D789" s="49"/>
      <c r="E789" s="49"/>
      <c r="F789" s="49"/>
      <c r="G789" s="49"/>
      <c r="H789" s="48"/>
      <c r="I789" s="46"/>
    </row>
    <row r="790" spans="1:9" x14ac:dyDescent="0.2">
      <c r="A790" s="36"/>
      <c r="B790" s="36"/>
      <c r="C790" s="35"/>
      <c r="D790" s="49"/>
      <c r="E790" s="49"/>
      <c r="F790" s="49"/>
      <c r="G790" s="49"/>
      <c r="H790" s="48"/>
      <c r="I790" s="46"/>
    </row>
    <row r="791" spans="1:9" x14ac:dyDescent="0.2">
      <c r="A791" s="36"/>
      <c r="B791" s="36"/>
      <c r="C791" s="35"/>
      <c r="D791" s="49"/>
      <c r="E791" s="49"/>
      <c r="F791" s="49"/>
      <c r="G791" s="49"/>
      <c r="H791" s="48"/>
      <c r="I791" s="46"/>
    </row>
    <row r="792" spans="1:9" x14ac:dyDescent="0.2">
      <c r="A792" s="36"/>
      <c r="B792" s="36"/>
      <c r="C792" s="35"/>
      <c r="D792" s="49"/>
      <c r="E792" s="49"/>
      <c r="F792" s="49"/>
      <c r="G792" s="49"/>
      <c r="H792" s="48"/>
      <c r="I792" s="46"/>
    </row>
    <row r="793" spans="1:9" x14ac:dyDescent="0.2">
      <c r="A793" s="36"/>
      <c r="B793" s="36"/>
      <c r="C793" s="35"/>
      <c r="D793" s="49"/>
      <c r="E793" s="49"/>
      <c r="F793" s="49"/>
      <c r="G793" s="49"/>
      <c r="H793" s="48"/>
      <c r="I793" s="46"/>
    </row>
    <row r="794" spans="1:9" x14ac:dyDescent="0.2">
      <c r="A794" s="36"/>
      <c r="B794" s="36"/>
      <c r="C794" s="35"/>
      <c r="D794" s="49"/>
      <c r="E794" s="49"/>
      <c r="F794" s="49"/>
      <c r="G794" s="49"/>
      <c r="H794" s="48"/>
      <c r="I794" s="46"/>
    </row>
    <row r="795" spans="1:9" x14ac:dyDescent="0.2">
      <c r="A795" s="36"/>
      <c r="B795" s="36"/>
      <c r="C795" s="35"/>
      <c r="D795" s="49"/>
      <c r="E795" s="49"/>
      <c r="F795" s="49"/>
      <c r="G795" s="49"/>
      <c r="H795" s="48"/>
      <c r="I795" s="46"/>
    </row>
    <row r="796" spans="1:9" x14ac:dyDescent="0.2">
      <c r="A796" s="36"/>
      <c r="B796" s="36"/>
      <c r="C796" s="35"/>
      <c r="D796" s="49"/>
      <c r="E796" s="49"/>
      <c r="F796" s="49"/>
      <c r="G796" s="49"/>
      <c r="H796" s="48"/>
      <c r="I796" s="46"/>
    </row>
    <row r="797" spans="1:9" x14ac:dyDescent="0.2">
      <c r="A797" s="36"/>
      <c r="B797" s="36"/>
      <c r="C797" s="35"/>
      <c r="D797" s="49"/>
      <c r="E797" s="49"/>
      <c r="F797" s="49"/>
      <c r="G797" s="49"/>
      <c r="H797" s="48"/>
      <c r="I797" s="46"/>
    </row>
    <row r="798" spans="1:9" x14ac:dyDescent="0.2">
      <c r="A798" s="36"/>
      <c r="B798" s="36"/>
      <c r="C798" s="35"/>
      <c r="D798" s="49"/>
      <c r="E798" s="49"/>
      <c r="F798" s="49"/>
      <c r="G798" s="49"/>
      <c r="H798" s="48"/>
      <c r="I798" s="46"/>
    </row>
    <row r="799" spans="1:9" x14ac:dyDescent="0.2">
      <c r="A799" s="36"/>
      <c r="B799" s="36"/>
      <c r="C799" s="35"/>
      <c r="D799" s="49"/>
      <c r="E799" s="49"/>
      <c r="F799" s="49"/>
      <c r="G799" s="49"/>
      <c r="H799" s="48"/>
      <c r="I799" s="46"/>
    </row>
    <row r="800" spans="1:9" x14ac:dyDescent="0.2">
      <c r="A800" s="36"/>
      <c r="B800" s="36"/>
      <c r="C800" s="35"/>
      <c r="D800" s="49"/>
      <c r="E800" s="49"/>
      <c r="F800" s="49"/>
      <c r="G800" s="49"/>
      <c r="H800" s="48"/>
      <c r="I800" s="46"/>
    </row>
    <row r="801" spans="1:9" x14ac:dyDescent="0.2">
      <c r="A801" s="36"/>
      <c r="B801" s="36"/>
      <c r="C801" s="35"/>
      <c r="D801" s="49"/>
      <c r="E801" s="49"/>
      <c r="F801" s="49"/>
      <c r="G801" s="49"/>
      <c r="H801" s="48"/>
      <c r="I801" s="46"/>
    </row>
    <row r="802" spans="1:9" x14ac:dyDescent="0.2">
      <c r="A802" s="36"/>
      <c r="B802" s="36"/>
      <c r="C802" s="35"/>
      <c r="D802" s="49"/>
      <c r="E802" s="49"/>
      <c r="F802" s="49"/>
      <c r="G802" s="49"/>
      <c r="H802" s="48"/>
      <c r="I802" s="46"/>
    </row>
    <row r="803" spans="1:9" x14ac:dyDescent="0.2">
      <c r="A803" s="36"/>
      <c r="B803" s="36"/>
      <c r="C803" s="35"/>
      <c r="D803" s="49"/>
      <c r="E803" s="49"/>
      <c r="F803" s="49"/>
      <c r="G803" s="49"/>
      <c r="H803" s="48"/>
      <c r="I803" s="46"/>
    </row>
    <row r="804" spans="1:9" x14ac:dyDescent="0.2">
      <c r="A804" s="36"/>
      <c r="B804" s="36"/>
      <c r="C804" s="35"/>
      <c r="D804" s="49"/>
      <c r="E804" s="49"/>
      <c r="F804" s="49"/>
      <c r="G804" s="49"/>
      <c r="H804" s="48"/>
      <c r="I804" s="46"/>
    </row>
    <row r="805" spans="1:9" x14ac:dyDescent="0.2">
      <c r="A805" s="36"/>
      <c r="B805" s="36"/>
      <c r="C805" s="35"/>
      <c r="D805" s="49"/>
      <c r="E805" s="49"/>
      <c r="F805" s="49"/>
      <c r="G805" s="49"/>
      <c r="H805" s="48"/>
      <c r="I805" s="46"/>
    </row>
    <row r="806" spans="1:9" x14ac:dyDescent="0.2">
      <c r="A806" s="36"/>
      <c r="B806" s="36"/>
      <c r="C806" s="35"/>
      <c r="D806" s="49"/>
      <c r="E806" s="49"/>
      <c r="F806" s="49"/>
      <c r="G806" s="49"/>
      <c r="H806" s="48"/>
      <c r="I806" s="46"/>
    </row>
    <row r="807" spans="1:9" x14ac:dyDescent="0.2">
      <c r="A807" s="36"/>
      <c r="B807" s="36"/>
      <c r="C807" s="35"/>
      <c r="D807" s="49"/>
      <c r="E807" s="49"/>
      <c r="F807" s="49"/>
      <c r="G807" s="49"/>
      <c r="H807" s="48"/>
      <c r="I807" s="46"/>
    </row>
    <row r="808" spans="1:9" x14ac:dyDescent="0.2">
      <c r="A808" s="36"/>
      <c r="B808" s="36"/>
      <c r="C808" s="35"/>
      <c r="D808" s="49"/>
      <c r="E808" s="49"/>
      <c r="F808" s="49"/>
      <c r="G808" s="49"/>
      <c r="H808" s="48"/>
      <c r="I808" s="46"/>
    </row>
    <row r="809" spans="1:9" x14ac:dyDescent="0.2">
      <c r="A809" s="36"/>
      <c r="B809" s="36"/>
      <c r="C809" s="35"/>
      <c r="D809" s="49"/>
      <c r="E809" s="49"/>
      <c r="F809" s="49"/>
      <c r="G809" s="49"/>
      <c r="H809" s="48"/>
      <c r="I809" s="46"/>
    </row>
    <row r="810" spans="1:9" x14ac:dyDescent="0.2">
      <c r="A810" s="36"/>
      <c r="B810" s="36"/>
      <c r="C810" s="35"/>
      <c r="D810" s="49"/>
      <c r="E810" s="49"/>
      <c r="F810" s="49"/>
      <c r="G810" s="49"/>
      <c r="H810" s="48"/>
      <c r="I810" s="46"/>
    </row>
    <row r="811" spans="1:9" x14ac:dyDescent="0.2">
      <c r="A811" s="36"/>
      <c r="B811" s="36"/>
      <c r="C811" s="35"/>
      <c r="D811" s="49"/>
      <c r="E811" s="49"/>
      <c r="F811" s="49"/>
      <c r="G811" s="49"/>
      <c r="H811" s="48"/>
      <c r="I811" s="46"/>
    </row>
    <row r="812" spans="1:9" x14ac:dyDescent="0.2">
      <c r="A812" s="36"/>
      <c r="B812" s="36"/>
      <c r="C812" s="35"/>
      <c r="D812" s="49"/>
      <c r="E812" s="49"/>
      <c r="F812" s="49"/>
      <c r="G812" s="49"/>
      <c r="H812" s="48"/>
      <c r="I812" s="46"/>
    </row>
    <row r="813" spans="1:9" x14ac:dyDescent="0.2">
      <c r="A813" s="36"/>
      <c r="B813" s="36"/>
      <c r="C813" s="35"/>
      <c r="D813" s="49"/>
      <c r="E813" s="49"/>
      <c r="F813" s="49"/>
      <c r="G813" s="49"/>
      <c r="H813" s="48"/>
      <c r="I813" s="46"/>
    </row>
    <row r="814" spans="1:9" x14ac:dyDescent="0.2">
      <c r="A814" s="36"/>
      <c r="B814" s="36"/>
      <c r="C814" s="35"/>
      <c r="D814" s="49"/>
      <c r="E814" s="49"/>
      <c r="F814" s="49"/>
      <c r="G814" s="49"/>
      <c r="H814" s="48"/>
      <c r="I814" s="46"/>
    </row>
    <row r="815" spans="1:9" x14ac:dyDescent="0.2">
      <c r="A815" s="36"/>
      <c r="B815" s="36"/>
      <c r="C815" s="35"/>
      <c r="D815" s="49"/>
      <c r="E815" s="49"/>
      <c r="F815" s="49"/>
      <c r="G815" s="49"/>
      <c r="H815" s="48"/>
      <c r="I815" s="46"/>
    </row>
    <row r="816" spans="1:9" x14ac:dyDescent="0.2">
      <c r="A816" s="36"/>
      <c r="B816" s="36"/>
      <c r="C816" s="35"/>
      <c r="D816" s="49"/>
      <c r="E816" s="49"/>
      <c r="F816" s="49"/>
      <c r="G816" s="49"/>
      <c r="H816" s="48"/>
      <c r="I816" s="46"/>
    </row>
    <row r="817" spans="1:9" x14ac:dyDescent="0.2">
      <c r="A817" s="36"/>
      <c r="B817" s="36"/>
      <c r="C817" s="35"/>
      <c r="D817" s="49"/>
      <c r="E817" s="49"/>
      <c r="F817" s="49"/>
      <c r="G817" s="49"/>
      <c r="H817" s="48"/>
      <c r="I817" s="46"/>
    </row>
    <row r="818" spans="1:9" x14ac:dyDescent="0.2">
      <c r="A818" s="36"/>
      <c r="B818" s="36"/>
      <c r="C818" s="35"/>
      <c r="D818" s="49"/>
      <c r="E818" s="49"/>
      <c r="F818" s="49"/>
      <c r="G818" s="49"/>
      <c r="H818" s="48"/>
      <c r="I818" s="46"/>
    </row>
    <row r="819" spans="1:9" x14ac:dyDescent="0.2">
      <c r="A819" s="36"/>
      <c r="B819" s="36"/>
      <c r="C819" s="35"/>
      <c r="D819" s="49"/>
      <c r="E819" s="49"/>
      <c r="F819" s="49"/>
      <c r="G819" s="49"/>
      <c r="H819" s="48"/>
      <c r="I819" s="46"/>
    </row>
    <row r="820" spans="1:9" x14ac:dyDescent="0.2">
      <c r="A820" s="36"/>
      <c r="B820" s="36"/>
      <c r="C820" s="35"/>
      <c r="D820" s="49"/>
      <c r="E820" s="49"/>
      <c r="F820" s="49"/>
      <c r="G820" s="49"/>
      <c r="H820" s="48"/>
      <c r="I820" s="46"/>
    </row>
    <row r="821" spans="1:9" x14ac:dyDescent="0.2">
      <c r="A821" s="36"/>
      <c r="B821" s="36"/>
      <c r="C821" s="35"/>
      <c r="D821" s="49"/>
      <c r="E821" s="49"/>
      <c r="F821" s="49"/>
      <c r="G821" s="49"/>
      <c r="H821" s="48"/>
      <c r="I821" s="46"/>
    </row>
    <row r="822" spans="1:9" x14ac:dyDescent="0.2">
      <c r="A822" s="36"/>
      <c r="B822" s="36"/>
      <c r="C822" s="35"/>
      <c r="D822" s="49"/>
      <c r="E822" s="49"/>
      <c r="F822" s="49"/>
      <c r="G822" s="49"/>
      <c r="H822" s="48"/>
      <c r="I822" s="46"/>
    </row>
    <row r="823" spans="1:9" x14ac:dyDescent="0.2">
      <c r="A823" s="36"/>
      <c r="B823" s="36"/>
      <c r="C823" s="35"/>
      <c r="D823" s="49"/>
      <c r="E823" s="49"/>
      <c r="F823" s="49"/>
      <c r="G823" s="49"/>
      <c r="H823" s="48"/>
      <c r="I823" s="46"/>
    </row>
    <row r="824" spans="1:9" x14ac:dyDescent="0.2">
      <c r="A824" s="36"/>
      <c r="B824" s="36"/>
      <c r="C824" s="35"/>
      <c r="D824" s="49"/>
      <c r="E824" s="49"/>
      <c r="F824" s="49"/>
      <c r="G824" s="49"/>
      <c r="H824" s="48"/>
      <c r="I824" s="46"/>
    </row>
    <row r="825" spans="1:9" x14ac:dyDescent="0.2">
      <c r="A825" s="36"/>
      <c r="B825" s="36"/>
      <c r="C825" s="35"/>
      <c r="D825" s="49"/>
      <c r="E825" s="49"/>
      <c r="F825" s="49"/>
      <c r="G825" s="49"/>
      <c r="H825" s="48"/>
      <c r="I825" s="46"/>
    </row>
    <row r="826" spans="1:9" x14ac:dyDescent="0.2">
      <c r="A826" s="36"/>
      <c r="B826" s="36"/>
      <c r="C826" s="35"/>
      <c r="D826" s="49"/>
      <c r="E826" s="49"/>
      <c r="F826" s="49"/>
      <c r="G826" s="49"/>
      <c r="H826" s="48"/>
      <c r="I826" s="46"/>
    </row>
    <row r="827" spans="1:9" x14ac:dyDescent="0.2">
      <c r="A827" s="36"/>
      <c r="B827" s="36"/>
      <c r="C827" s="35"/>
      <c r="D827" s="49"/>
      <c r="E827" s="49"/>
      <c r="F827" s="49"/>
      <c r="G827" s="49"/>
      <c r="H827" s="48"/>
      <c r="I827" s="46"/>
    </row>
    <row r="828" spans="1:9" x14ac:dyDescent="0.2">
      <c r="A828" s="36"/>
      <c r="B828" s="36"/>
      <c r="C828" s="35"/>
      <c r="D828" s="49"/>
      <c r="E828" s="49"/>
      <c r="F828" s="49"/>
      <c r="G828" s="49"/>
      <c r="H828" s="48"/>
      <c r="I828" s="46"/>
    </row>
    <row r="829" spans="1:9" x14ac:dyDescent="0.2">
      <c r="A829" s="36"/>
      <c r="B829" s="36"/>
      <c r="C829" s="35"/>
      <c r="D829" s="49"/>
      <c r="E829" s="49"/>
      <c r="F829" s="49"/>
      <c r="G829" s="49"/>
      <c r="H829" s="48"/>
      <c r="I829" s="46"/>
    </row>
    <row r="830" spans="1:9" x14ac:dyDescent="0.2">
      <c r="A830" s="36"/>
      <c r="B830" s="36"/>
      <c r="C830" s="35"/>
      <c r="D830" s="49"/>
      <c r="E830" s="49"/>
      <c r="F830" s="49"/>
      <c r="G830" s="49"/>
      <c r="H830" s="48"/>
      <c r="I830" s="46"/>
    </row>
    <row r="831" spans="1:9" x14ac:dyDescent="0.2">
      <c r="A831" s="36"/>
      <c r="B831" s="36"/>
      <c r="C831" s="35"/>
      <c r="D831" s="49"/>
      <c r="E831" s="49"/>
      <c r="F831" s="49"/>
      <c r="G831" s="49"/>
      <c r="H831" s="48"/>
      <c r="I831" s="46"/>
    </row>
    <row r="832" spans="1:9" x14ac:dyDescent="0.2">
      <c r="A832" s="36"/>
      <c r="B832" s="36"/>
      <c r="C832" s="35"/>
      <c r="D832" s="49"/>
      <c r="E832" s="49"/>
      <c r="F832" s="49"/>
      <c r="G832" s="49"/>
      <c r="H832" s="48"/>
      <c r="I832" s="46"/>
    </row>
    <row r="833" spans="1:9" x14ac:dyDescent="0.2">
      <c r="A833" s="36"/>
      <c r="B833" s="36"/>
      <c r="C833" s="35"/>
      <c r="D833" s="49"/>
      <c r="E833" s="49"/>
      <c r="F833" s="49"/>
      <c r="G833" s="49"/>
      <c r="H833" s="48"/>
      <c r="I833" s="46"/>
    </row>
    <row r="834" spans="1:9" x14ac:dyDescent="0.2">
      <c r="A834" s="36"/>
      <c r="B834" s="36"/>
      <c r="C834" s="35"/>
      <c r="D834" s="49"/>
      <c r="E834" s="49"/>
      <c r="F834" s="49"/>
      <c r="G834" s="49"/>
      <c r="H834" s="48"/>
      <c r="I834" s="46"/>
    </row>
    <row r="835" spans="1:9" x14ac:dyDescent="0.2">
      <c r="A835" s="36"/>
      <c r="B835" s="36"/>
      <c r="C835" s="35"/>
      <c r="D835" s="49"/>
      <c r="E835" s="49"/>
      <c r="F835" s="49"/>
      <c r="G835" s="49"/>
      <c r="H835" s="48"/>
      <c r="I835" s="46"/>
    </row>
    <row r="836" spans="1:9" x14ac:dyDescent="0.2">
      <c r="A836" s="36"/>
      <c r="B836" s="36"/>
      <c r="C836" s="35"/>
      <c r="D836" s="49"/>
      <c r="E836" s="49"/>
      <c r="F836" s="49"/>
      <c r="G836" s="49"/>
      <c r="H836" s="48"/>
      <c r="I836" s="46"/>
    </row>
    <row r="837" spans="1:9" x14ac:dyDescent="0.2">
      <c r="A837" s="36"/>
      <c r="B837" s="36"/>
      <c r="C837" s="35"/>
      <c r="D837" s="49"/>
      <c r="E837" s="49"/>
      <c r="F837" s="49"/>
      <c r="G837" s="49"/>
      <c r="H837" s="48"/>
      <c r="I837" s="46"/>
    </row>
    <row r="838" spans="1:9" x14ac:dyDescent="0.2">
      <c r="A838" s="36"/>
      <c r="B838" s="36"/>
      <c r="C838" s="35"/>
      <c r="D838" s="49"/>
      <c r="E838" s="49"/>
      <c r="F838" s="49"/>
      <c r="G838" s="49"/>
      <c r="H838" s="48"/>
      <c r="I838" s="46"/>
    </row>
    <row r="839" spans="1:9" x14ac:dyDescent="0.2">
      <c r="A839" s="36"/>
      <c r="B839" s="36"/>
      <c r="C839" s="35"/>
      <c r="D839" s="49"/>
      <c r="E839" s="49"/>
      <c r="F839" s="49"/>
      <c r="G839" s="49"/>
      <c r="H839" s="48"/>
      <c r="I839" s="46"/>
    </row>
    <row r="840" spans="1:9" x14ac:dyDescent="0.2">
      <c r="A840" s="36"/>
      <c r="B840" s="36"/>
      <c r="C840" s="35"/>
      <c r="D840" s="49"/>
      <c r="E840" s="49"/>
      <c r="F840" s="49"/>
      <c r="G840" s="49"/>
      <c r="H840" s="48"/>
      <c r="I840" s="46"/>
    </row>
    <row r="841" spans="1:9" x14ac:dyDescent="0.2">
      <c r="A841" s="36"/>
      <c r="B841" s="36"/>
      <c r="C841" s="35"/>
      <c r="D841" s="49"/>
      <c r="E841" s="49"/>
      <c r="F841" s="49"/>
      <c r="G841" s="49"/>
      <c r="H841" s="48"/>
      <c r="I841" s="46"/>
    </row>
    <row r="842" spans="1:9" x14ac:dyDescent="0.2">
      <c r="A842" s="36"/>
      <c r="B842" s="36"/>
      <c r="C842" s="35"/>
      <c r="D842" s="49"/>
      <c r="E842" s="49"/>
      <c r="F842" s="49"/>
      <c r="G842" s="49"/>
      <c r="H842" s="48"/>
      <c r="I842" s="46"/>
    </row>
    <row r="843" spans="1:9" x14ac:dyDescent="0.2">
      <c r="A843" s="36"/>
      <c r="B843" s="36"/>
      <c r="C843" s="35"/>
      <c r="D843" s="49"/>
      <c r="E843" s="49"/>
      <c r="F843" s="49"/>
      <c r="G843" s="49"/>
      <c r="H843" s="48"/>
      <c r="I843" s="46"/>
    </row>
    <row r="844" spans="1:9" x14ac:dyDescent="0.2">
      <c r="A844" s="36"/>
      <c r="B844" s="36"/>
      <c r="C844" s="35"/>
      <c r="D844" s="49"/>
      <c r="E844" s="49"/>
      <c r="F844" s="49"/>
      <c r="G844" s="49"/>
      <c r="H844" s="48"/>
      <c r="I844" s="46"/>
    </row>
    <row r="845" spans="1:9" x14ac:dyDescent="0.2">
      <c r="A845" s="36"/>
      <c r="B845" s="36"/>
      <c r="C845" s="35"/>
      <c r="D845" s="49"/>
      <c r="E845" s="49"/>
      <c r="F845" s="49"/>
      <c r="G845" s="49"/>
      <c r="H845" s="48"/>
      <c r="I845" s="46"/>
    </row>
    <row r="846" spans="1:9" x14ac:dyDescent="0.2">
      <c r="A846" s="36"/>
      <c r="B846" s="36"/>
      <c r="C846" s="35"/>
      <c r="D846" s="49"/>
      <c r="E846" s="49"/>
      <c r="F846" s="49"/>
      <c r="G846" s="49"/>
      <c r="H846" s="48"/>
      <c r="I846" s="46"/>
    </row>
    <row r="847" spans="1:9" x14ac:dyDescent="0.2">
      <c r="A847" s="36"/>
      <c r="B847" s="36"/>
      <c r="C847" s="35"/>
      <c r="D847" s="49"/>
      <c r="E847" s="49"/>
      <c r="F847" s="49"/>
      <c r="G847" s="49"/>
      <c r="H847" s="48"/>
      <c r="I847" s="46"/>
    </row>
    <row r="848" spans="1:9" x14ac:dyDescent="0.2">
      <c r="A848" s="36"/>
      <c r="B848" s="36"/>
      <c r="C848" s="35"/>
      <c r="D848" s="49"/>
      <c r="E848" s="49"/>
      <c r="F848" s="49"/>
      <c r="G848" s="49"/>
      <c r="H848" s="48"/>
      <c r="I848" s="46"/>
    </row>
    <row r="849" spans="1:9" x14ac:dyDescent="0.2">
      <c r="A849" s="36"/>
      <c r="B849" s="36"/>
      <c r="C849" s="35"/>
      <c r="D849" s="49"/>
      <c r="E849" s="49"/>
      <c r="F849" s="49"/>
      <c r="G849" s="49"/>
      <c r="H849" s="48"/>
      <c r="I849" s="46"/>
    </row>
    <row r="850" spans="1:9" x14ac:dyDescent="0.2">
      <c r="A850" s="36"/>
      <c r="B850" s="36"/>
      <c r="C850" s="35"/>
      <c r="D850" s="49"/>
      <c r="E850" s="49"/>
      <c r="F850" s="49"/>
      <c r="G850" s="49"/>
      <c r="H850" s="48"/>
      <c r="I850" s="46"/>
    </row>
    <row r="851" spans="1:9" x14ac:dyDescent="0.2">
      <c r="A851" s="36"/>
      <c r="B851" s="36"/>
      <c r="C851" s="35"/>
      <c r="D851" s="49"/>
      <c r="E851" s="49"/>
      <c r="F851" s="49"/>
      <c r="G851" s="49"/>
      <c r="H851" s="48"/>
      <c r="I851" s="46"/>
    </row>
    <row r="852" spans="1:9" x14ac:dyDescent="0.2">
      <c r="A852" s="36"/>
      <c r="B852" s="36"/>
      <c r="C852" s="35"/>
      <c r="D852" s="49"/>
      <c r="E852" s="49"/>
      <c r="F852" s="49"/>
      <c r="G852" s="49"/>
      <c r="H852" s="48"/>
      <c r="I852" s="46"/>
    </row>
    <row r="853" spans="1:9" x14ac:dyDescent="0.2">
      <c r="A853" s="36"/>
      <c r="B853" s="36"/>
      <c r="C853" s="35"/>
      <c r="D853" s="49"/>
      <c r="E853" s="49"/>
      <c r="F853" s="49"/>
      <c r="G853" s="49"/>
      <c r="H853" s="48"/>
      <c r="I853" s="46"/>
    </row>
    <row r="854" spans="1:9" x14ac:dyDescent="0.2">
      <c r="A854" s="36"/>
      <c r="B854" s="36"/>
      <c r="C854" s="35"/>
      <c r="D854" s="49"/>
      <c r="E854" s="49"/>
      <c r="F854" s="49"/>
      <c r="G854" s="49"/>
      <c r="H854" s="48"/>
      <c r="I854" s="46"/>
    </row>
    <row r="855" spans="1:9" x14ac:dyDescent="0.2">
      <c r="A855" s="36"/>
      <c r="B855" s="36"/>
      <c r="C855" s="35"/>
      <c r="D855" s="49"/>
      <c r="E855" s="49"/>
      <c r="F855" s="49"/>
      <c r="G855" s="49"/>
      <c r="H855" s="48"/>
      <c r="I855" s="46"/>
    </row>
    <row r="856" spans="1:9" x14ac:dyDescent="0.2">
      <c r="A856" s="36"/>
      <c r="B856" s="36"/>
      <c r="C856" s="35"/>
      <c r="D856" s="49"/>
      <c r="E856" s="49"/>
      <c r="F856" s="49"/>
      <c r="G856" s="49"/>
      <c r="H856" s="48"/>
      <c r="I856" s="46"/>
    </row>
    <row r="857" spans="1:9" x14ac:dyDescent="0.2">
      <c r="A857" s="36"/>
      <c r="B857" s="36"/>
      <c r="C857" s="35"/>
      <c r="D857" s="49"/>
      <c r="E857" s="49"/>
      <c r="F857" s="49"/>
      <c r="G857" s="49"/>
      <c r="H857" s="48"/>
      <c r="I857" s="46"/>
    </row>
    <row r="858" spans="1:9" x14ac:dyDescent="0.2">
      <c r="A858" s="36"/>
      <c r="B858" s="36"/>
      <c r="C858" s="35"/>
      <c r="D858" s="49"/>
      <c r="E858" s="49"/>
      <c r="F858" s="49"/>
      <c r="G858" s="49"/>
      <c r="H858" s="48"/>
      <c r="I858" s="46"/>
    </row>
    <row r="859" spans="1:9" x14ac:dyDescent="0.2">
      <c r="A859" s="36"/>
      <c r="B859" s="36"/>
      <c r="C859" s="35"/>
      <c r="D859" s="49"/>
      <c r="E859" s="49"/>
      <c r="F859" s="49"/>
      <c r="G859" s="49"/>
      <c r="H859" s="48"/>
      <c r="I859" s="46"/>
    </row>
    <row r="860" spans="1:9" x14ac:dyDescent="0.2">
      <c r="A860" s="36"/>
      <c r="B860" s="36"/>
      <c r="C860" s="35"/>
      <c r="D860" s="49"/>
      <c r="E860" s="49"/>
      <c r="F860" s="49"/>
      <c r="G860" s="49"/>
      <c r="H860" s="48"/>
      <c r="I860" s="46"/>
    </row>
    <row r="861" spans="1:9" x14ac:dyDescent="0.2">
      <c r="A861" s="36"/>
      <c r="B861" s="36"/>
      <c r="C861" s="35"/>
      <c r="D861" s="49"/>
      <c r="E861" s="49"/>
      <c r="F861" s="49"/>
      <c r="G861" s="49"/>
      <c r="H861" s="48"/>
      <c r="I861" s="46"/>
    </row>
    <row r="862" spans="1:9" x14ac:dyDescent="0.2">
      <c r="A862" s="36"/>
      <c r="B862" s="36"/>
      <c r="C862" s="35"/>
      <c r="D862" s="49"/>
      <c r="E862" s="49"/>
      <c r="F862" s="49"/>
      <c r="G862" s="49"/>
      <c r="H862" s="48"/>
      <c r="I862" s="46"/>
    </row>
    <row r="863" spans="1:9" x14ac:dyDescent="0.2">
      <c r="A863" s="36"/>
      <c r="B863" s="36"/>
      <c r="C863" s="35"/>
      <c r="D863" s="49"/>
      <c r="E863" s="49"/>
      <c r="F863" s="49"/>
      <c r="G863" s="49"/>
      <c r="H863" s="48"/>
      <c r="I863" s="46"/>
    </row>
    <row r="864" spans="1:9" x14ac:dyDescent="0.2">
      <c r="A864" s="36"/>
      <c r="B864" s="36"/>
      <c r="C864" s="35"/>
      <c r="D864" s="49"/>
      <c r="E864" s="49"/>
      <c r="F864" s="49"/>
      <c r="G864" s="49"/>
      <c r="H864" s="48"/>
      <c r="I864" s="46"/>
    </row>
    <row r="865" spans="1:9" x14ac:dyDescent="0.2">
      <c r="A865" s="36"/>
      <c r="B865" s="36"/>
      <c r="C865" s="35"/>
      <c r="D865" s="49"/>
      <c r="E865" s="49"/>
      <c r="F865" s="49"/>
      <c r="G865" s="49"/>
      <c r="H865" s="48"/>
      <c r="I865" s="46"/>
    </row>
    <row r="866" spans="1:9" x14ac:dyDescent="0.2">
      <c r="A866" s="36"/>
      <c r="B866" s="36"/>
      <c r="C866" s="35"/>
      <c r="D866" s="49"/>
      <c r="E866" s="49"/>
      <c r="F866" s="49"/>
      <c r="G866" s="49"/>
      <c r="H866" s="48"/>
      <c r="I866" s="46"/>
    </row>
    <row r="867" spans="1:9" x14ac:dyDescent="0.2">
      <c r="A867" s="36"/>
      <c r="B867" s="36"/>
      <c r="C867" s="35"/>
      <c r="D867" s="49"/>
      <c r="E867" s="49"/>
      <c r="F867" s="49"/>
      <c r="G867" s="49"/>
      <c r="H867" s="48"/>
      <c r="I867" s="46"/>
    </row>
    <row r="868" spans="1:9" x14ac:dyDescent="0.2">
      <c r="A868" s="36"/>
      <c r="B868" s="36"/>
      <c r="C868" s="35"/>
      <c r="D868" s="49"/>
      <c r="E868" s="49"/>
      <c r="F868" s="49"/>
      <c r="G868" s="49"/>
      <c r="H868" s="48"/>
      <c r="I868" s="46"/>
    </row>
    <row r="869" spans="1:9" x14ac:dyDescent="0.2">
      <c r="A869" s="36"/>
      <c r="B869" s="36"/>
      <c r="C869" s="35"/>
      <c r="D869" s="49"/>
      <c r="E869" s="49"/>
      <c r="F869" s="49"/>
      <c r="G869" s="49"/>
      <c r="H869" s="48"/>
      <c r="I869" s="46"/>
    </row>
    <row r="870" spans="1:9" x14ac:dyDescent="0.2">
      <c r="A870" s="36"/>
      <c r="B870" s="36"/>
      <c r="C870" s="35"/>
      <c r="D870" s="49"/>
      <c r="E870" s="49"/>
      <c r="F870" s="49"/>
      <c r="G870" s="49"/>
      <c r="H870" s="48"/>
      <c r="I870" s="46"/>
    </row>
    <row r="871" spans="1:9" x14ac:dyDescent="0.2">
      <c r="A871" s="36"/>
      <c r="B871" s="36"/>
      <c r="C871" s="35"/>
      <c r="D871" s="49"/>
      <c r="E871" s="49"/>
      <c r="F871" s="49"/>
      <c r="G871" s="49"/>
      <c r="H871" s="48"/>
      <c r="I871" s="46"/>
    </row>
    <row r="872" spans="1:9" x14ac:dyDescent="0.2">
      <c r="A872" s="36"/>
      <c r="B872" s="36"/>
      <c r="C872" s="35"/>
      <c r="D872" s="49"/>
      <c r="E872" s="49"/>
      <c r="F872" s="49"/>
      <c r="G872" s="49"/>
      <c r="H872" s="48"/>
      <c r="I872" s="46"/>
    </row>
    <row r="873" spans="1:9" x14ac:dyDescent="0.2">
      <c r="A873" s="36"/>
      <c r="B873" s="36"/>
      <c r="C873" s="35"/>
      <c r="D873" s="49"/>
      <c r="E873" s="49"/>
      <c r="F873" s="49"/>
      <c r="G873" s="49"/>
      <c r="H873" s="48"/>
      <c r="I873" s="46"/>
    </row>
    <row r="874" spans="1:9" x14ac:dyDescent="0.2">
      <c r="A874" s="36"/>
      <c r="B874" s="36"/>
      <c r="C874" s="35"/>
      <c r="D874" s="49"/>
      <c r="E874" s="49"/>
      <c r="F874" s="49"/>
      <c r="G874" s="49"/>
      <c r="H874" s="48"/>
      <c r="I874" s="46"/>
    </row>
    <row r="875" spans="1:9" x14ac:dyDescent="0.2">
      <c r="A875" s="36"/>
      <c r="B875" s="36"/>
      <c r="C875" s="35"/>
      <c r="D875" s="49"/>
      <c r="E875" s="49"/>
      <c r="F875" s="49"/>
      <c r="G875" s="49"/>
      <c r="H875" s="48"/>
      <c r="I875" s="46"/>
    </row>
    <row r="876" spans="1:9" x14ac:dyDescent="0.2">
      <c r="A876" s="36"/>
      <c r="B876" s="36"/>
      <c r="C876" s="35"/>
      <c r="D876" s="49"/>
      <c r="E876" s="49"/>
      <c r="F876" s="49"/>
      <c r="G876" s="49"/>
      <c r="H876" s="48"/>
      <c r="I876" s="46"/>
    </row>
    <row r="877" spans="1:9" x14ac:dyDescent="0.2">
      <c r="A877" s="36"/>
      <c r="B877" s="36"/>
      <c r="C877" s="35"/>
      <c r="D877" s="49"/>
      <c r="E877" s="49"/>
      <c r="F877" s="49"/>
      <c r="G877" s="49"/>
      <c r="H877" s="48"/>
      <c r="I877" s="46"/>
    </row>
    <row r="878" spans="1:9" x14ac:dyDescent="0.2">
      <c r="A878" s="36"/>
      <c r="B878" s="36"/>
      <c r="C878" s="35"/>
      <c r="D878" s="49"/>
      <c r="E878" s="49"/>
      <c r="F878" s="49"/>
      <c r="G878" s="49"/>
      <c r="H878" s="48"/>
      <c r="I878" s="46"/>
    </row>
    <row r="879" spans="1:9" x14ac:dyDescent="0.2">
      <c r="A879" s="36"/>
      <c r="B879" s="36"/>
      <c r="C879" s="35"/>
      <c r="D879" s="49"/>
      <c r="E879" s="49"/>
      <c r="F879" s="49"/>
      <c r="G879" s="49"/>
      <c r="H879" s="48"/>
      <c r="I879" s="46"/>
    </row>
    <row r="880" spans="1:9" x14ac:dyDescent="0.2">
      <c r="A880" s="36"/>
      <c r="B880" s="36"/>
      <c r="C880" s="35"/>
      <c r="D880" s="49"/>
      <c r="E880" s="49"/>
      <c r="F880" s="49"/>
      <c r="G880" s="49"/>
      <c r="H880" s="48"/>
      <c r="I880" s="46"/>
    </row>
    <row r="881" spans="1:9" x14ac:dyDescent="0.2">
      <c r="A881" s="36"/>
      <c r="B881" s="36"/>
      <c r="C881" s="35"/>
      <c r="D881" s="49"/>
      <c r="E881" s="49"/>
      <c r="F881" s="49"/>
      <c r="G881" s="49"/>
      <c r="H881" s="48"/>
      <c r="I881" s="46"/>
    </row>
    <row r="882" spans="1:9" x14ac:dyDescent="0.2">
      <c r="A882" s="36"/>
      <c r="B882" s="36"/>
      <c r="C882" s="35"/>
      <c r="D882" s="49"/>
      <c r="E882" s="49"/>
      <c r="F882" s="49"/>
      <c r="G882" s="49"/>
      <c r="H882" s="48"/>
      <c r="I882" s="46"/>
    </row>
    <row r="883" spans="1:9" x14ac:dyDescent="0.2">
      <c r="A883" s="36"/>
      <c r="B883" s="36"/>
      <c r="C883" s="35"/>
      <c r="D883" s="49"/>
      <c r="E883" s="49"/>
      <c r="F883" s="49"/>
      <c r="G883" s="49"/>
      <c r="H883" s="48"/>
      <c r="I883" s="46"/>
    </row>
    <row r="884" spans="1:9" x14ac:dyDescent="0.2">
      <c r="A884" s="36"/>
      <c r="B884" s="36"/>
      <c r="C884" s="35"/>
      <c r="D884" s="49"/>
      <c r="E884" s="49"/>
      <c r="F884" s="49"/>
      <c r="G884" s="49"/>
      <c r="H884" s="48"/>
      <c r="I884" s="46"/>
    </row>
    <row r="885" spans="1:9" x14ac:dyDescent="0.2">
      <c r="A885" s="36"/>
      <c r="B885" s="36"/>
      <c r="C885" s="35"/>
      <c r="D885" s="49"/>
      <c r="E885" s="49"/>
      <c r="F885" s="49"/>
      <c r="G885" s="49"/>
      <c r="H885" s="48"/>
      <c r="I885" s="46"/>
    </row>
    <row r="886" spans="1:9" x14ac:dyDescent="0.2">
      <c r="A886" s="36"/>
      <c r="B886" s="36"/>
      <c r="C886" s="35"/>
      <c r="D886" s="49"/>
      <c r="E886" s="49"/>
      <c r="F886" s="49"/>
      <c r="G886" s="49"/>
      <c r="H886" s="48"/>
      <c r="I886" s="46"/>
    </row>
    <row r="887" spans="1:9" x14ac:dyDescent="0.2">
      <c r="A887" s="36"/>
      <c r="B887" s="36"/>
      <c r="C887" s="35"/>
      <c r="D887" s="49"/>
      <c r="E887" s="49"/>
      <c r="F887" s="49"/>
      <c r="G887" s="49"/>
      <c r="H887" s="48"/>
      <c r="I887" s="46"/>
    </row>
    <row r="888" spans="1:9" x14ac:dyDescent="0.2">
      <c r="A888" s="36"/>
      <c r="B888" s="36"/>
      <c r="C888" s="35"/>
      <c r="D888" s="49"/>
      <c r="E888" s="49"/>
      <c r="F888" s="49"/>
      <c r="G888" s="49"/>
      <c r="H888" s="48"/>
      <c r="I888" s="46"/>
    </row>
    <row r="889" spans="1:9" x14ac:dyDescent="0.2">
      <c r="A889" s="36"/>
      <c r="B889" s="36"/>
      <c r="C889" s="35"/>
      <c r="D889" s="49"/>
      <c r="E889" s="49"/>
      <c r="F889" s="49"/>
      <c r="G889" s="49"/>
      <c r="H889" s="48"/>
      <c r="I889" s="46"/>
    </row>
    <row r="890" spans="1:9" x14ac:dyDescent="0.2">
      <c r="A890" s="36"/>
      <c r="B890" s="36"/>
      <c r="C890" s="35"/>
      <c r="D890" s="49"/>
      <c r="E890" s="49"/>
      <c r="F890" s="49"/>
      <c r="G890" s="49"/>
      <c r="H890" s="48"/>
      <c r="I890" s="46"/>
    </row>
    <row r="891" spans="1:9" x14ac:dyDescent="0.2">
      <c r="A891" s="36"/>
      <c r="B891" s="36"/>
      <c r="C891" s="35"/>
      <c r="D891" s="49"/>
      <c r="E891" s="49"/>
      <c r="F891" s="49"/>
      <c r="G891" s="49"/>
      <c r="H891" s="48"/>
      <c r="I891" s="46"/>
    </row>
    <row r="892" spans="1:9" x14ac:dyDescent="0.2">
      <c r="A892" s="36"/>
      <c r="B892" s="36"/>
      <c r="C892" s="35"/>
      <c r="D892" s="49"/>
      <c r="E892" s="49"/>
      <c r="F892" s="49"/>
      <c r="G892" s="49"/>
      <c r="H892" s="48"/>
      <c r="I892" s="46"/>
    </row>
    <row r="893" spans="1:9" x14ac:dyDescent="0.2">
      <c r="A893" s="36"/>
      <c r="B893" s="36"/>
      <c r="C893" s="35"/>
      <c r="D893" s="49"/>
      <c r="E893" s="49"/>
      <c r="F893" s="49"/>
      <c r="G893" s="49"/>
      <c r="H893" s="48"/>
      <c r="I893" s="46"/>
    </row>
    <row r="894" spans="1:9" x14ac:dyDescent="0.2">
      <c r="A894" s="36"/>
      <c r="B894" s="36"/>
      <c r="C894" s="35"/>
      <c r="D894" s="49"/>
      <c r="E894" s="49"/>
      <c r="F894" s="49"/>
      <c r="G894" s="49"/>
      <c r="H894" s="48"/>
      <c r="I894" s="46"/>
    </row>
    <row r="895" spans="1:9" x14ac:dyDescent="0.2">
      <c r="A895" s="36"/>
      <c r="B895" s="36"/>
      <c r="C895" s="35"/>
      <c r="D895" s="49"/>
      <c r="E895" s="49"/>
      <c r="F895" s="49"/>
      <c r="G895" s="49"/>
      <c r="H895" s="48"/>
      <c r="I895" s="46"/>
    </row>
    <row r="896" spans="1:9" x14ac:dyDescent="0.2">
      <c r="A896" s="36"/>
      <c r="B896" s="36"/>
      <c r="C896" s="35"/>
      <c r="D896" s="49"/>
      <c r="E896" s="49"/>
      <c r="F896" s="49"/>
      <c r="G896" s="49"/>
      <c r="H896" s="48"/>
      <c r="I896" s="46"/>
    </row>
    <row r="897" spans="1:9" x14ac:dyDescent="0.2">
      <c r="A897" s="36"/>
      <c r="B897" s="36"/>
      <c r="C897" s="35"/>
      <c r="D897" s="49"/>
      <c r="E897" s="49"/>
      <c r="F897" s="49"/>
      <c r="G897" s="49"/>
      <c r="H897" s="48"/>
      <c r="I897" s="46"/>
    </row>
    <row r="898" spans="1:9" x14ac:dyDescent="0.2">
      <c r="A898" s="36"/>
      <c r="B898" s="36"/>
      <c r="C898" s="35"/>
      <c r="D898" s="49"/>
      <c r="E898" s="49"/>
      <c r="F898" s="49"/>
      <c r="G898" s="49"/>
      <c r="H898" s="48"/>
      <c r="I898" s="46"/>
    </row>
    <row r="899" spans="1:9" x14ac:dyDescent="0.2">
      <c r="A899" s="36"/>
      <c r="B899" s="36"/>
      <c r="C899" s="35"/>
      <c r="D899" s="49"/>
      <c r="E899" s="49"/>
      <c r="F899" s="49"/>
      <c r="G899" s="49"/>
      <c r="H899" s="48"/>
      <c r="I899" s="46"/>
    </row>
    <row r="900" spans="1:9" x14ac:dyDescent="0.2">
      <c r="A900" s="36"/>
      <c r="B900" s="36"/>
      <c r="C900" s="35"/>
      <c r="D900" s="49"/>
      <c r="E900" s="49"/>
      <c r="F900" s="49"/>
      <c r="G900" s="49"/>
      <c r="H900" s="48"/>
      <c r="I900" s="46"/>
    </row>
    <row r="901" spans="1:9" x14ac:dyDescent="0.2">
      <c r="A901" s="36"/>
      <c r="B901" s="36"/>
      <c r="C901" s="35"/>
      <c r="D901" s="49"/>
      <c r="E901" s="49"/>
      <c r="F901" s="49"/>
      <c r="G901" s="49"/>
      <c r="H901" s="48"/>
      <c r="I901" s="46"/>
    </row>
    <row r="902" spans="1:9" x14ac:dyDescent="0.2">
      <c r="A902" s="36"/>
      <c r="B902" s="36"/>
      <c r="C902" s="35"/>
      <c r="D902" s="49"/>
      <c r="E902" s="49"/>
      <c r="F902" s="49"/>
      <c r="G902" s="49"/>
      <c r="H902" s="48"/>
      <c r="I902" s="46"/>
    </row>
    <row r="903" spans="1:9" x14ac:dyDescent="0.2">
      <c r="A903" s="36"/>
      <c r="B903" s="36"/>
      <c r="C903" s="35"/>
      <c r="D903" s="49"/>
      <c r="E903" s="49"/>
      <c r="F903" s="49"/>
      <c r="G903" s="49"/>
      <c r="H903" s="48"/>
      <c r="I903" s="46"/>
    </row>
    <row r="904" spans="1:9" x14ac:dyDescent="0.2">
      <c r="A904" s="36"/>
      <c r="B904" s="36"/>
      <c r="C904" s="35"/>
      <c r="D904" s="49"/>
      <c r="E904" s="49"/>
      <c r="F904" s="49"/>
      <c r="G904" s="49"/>
      <c r="H904" s="48"/>
      <c r="I904" s="46"/>
    </row>
    <row r="905" spans="1:9" x14ac:dyDescent="0.2">
      <c r="A905" s="36"/>
      <c r="B905" s="36"/>
      <c r="C905" s="35"/>
      <c r="D905" s="49"/>
      <c r="E905" s="49"/>
      <c r="F905" s="49"/>
      <c r="G905" s="49"/>
      <c r="H905" s="48"/>
      <c r="I905" s="46"/>
    </row>
    <row r="906" spans="1:9" x14ac:dyDescent="0.2">
      <c r="A906" s="36"/>
      <c r="B906" s="36"/>
      <c r="C906" s="35"/>
      <c r="D906" s="49"/>
      <c r="E906" s="49"/>
      <c r="F906" s="49"/>
      <c r="G906" s="49"/>
      <c r="H906" s="48"/>
      <c r="I906" s="46"/>
    </row>
    <row r="907" spans="1:9" x14ac:dyDescent="0.2">
      <c r="A907" s="36"/>
      <c r="B907" s="36"/>
      <c r="C907" s="35"/>
      <c r="D907" s="49"/>
      <c r="E907" s="49"/>
      <c r="F907" s="49"/>
      <c r="G907" s="49"/>
      <c r="H907" s="48"/>
      <c r="I907" s="46"/>
    </row>
    <row r="908" spans="1:9" x14ac:dyDescent="0.2">
      <c r="A908" s="36"/>
      <c r="B908" s="36"/>
      <c r="C908" s="35"/>
      <c r="D908" s="49"/>
      <c r="E908" s="49"/>
      <c r="F908" s="49"/>
      <c r="G908" s="49"/>
      <c r="H908" s="48"/>
      <c r="I908" s="46"/>
    </row>
    <row r="909" spans="1:9" x14ac:dyDescent="0.2">
      <c r="A909" s="36"/>
      <c r="B909" s="36"/>
      <c r="C909" s="35"/>
      <c r="D909" s="49"/>
      <c r="E909" s="49"/>
      <c r="F909" s="49"/>
      <c r="G909" s="49"/>
      <c r="H909" s="48"/>
      <c r="I909" s="46"/>
    </row>
    <row r="910" spans="1:9" x14ac:dyDescent="0.2">
      <c r="A910" s="36"/>
      <c r="B910" s="36"/>
      <c r="C910" s="35"/>
      <c r="D910" s="49"/>
      <c r="E910" s="49"/>
      <c r="F910" s="49"/>
      <c r="G910" s="49"/>
      <c r="H910" s="48"/>
      <c r="I910" s="46"/>
    </row>
    <row r="911" spans="1:9" x14ac:dyDescent="0.2">
      <c r="A911" s="36"/>
      <c r="B911" s="36"/>
      <c r="C911" s="35"/>
      <c r="D911" s="49"/>
      <c r="E911" s="49"/>
      <c r="F911" s="49"/>
      <c r="G911" s="49"/>
      <c r="H911" s="48"/>
      <c r="I911" s="46"/>
    </row>
    <row r="912" spans="1:9" x14ac:dyDescent="0.2">
      <c r="A912" s="36"/>
      <c r="B912" s="36"/>
      <c r="C912" s="35"/>
      <c r="D912" s="49"/>
      <c r="E912" s="49"/>
      <c r="F912" s="49"/>
      <c r="G912" s="49"/>
      <c r="H912" s="48"/>
      <c r="I912" s="46"/>
    </row>
    <row r="913" spans="1:9" x14ac:dyDescent="0.2">
      <c r="A913" s="36"/>
      <c r="B913" s="36"/>
      <c r="C913" s="35"/>
      <c r="D913" s="49"/>
      <c r="E913" s="49"/>
      <c r="F913" s="49"/>
      <c r="G913" s="49"/>
      <c r="H913" s="48"/>
      <c r="I913" s="46"/>
    </row>
    <row r="914" spans="1:9" x14ac:dyDescent="0.2">
      <c r="A914" s="36"/>
      <c r="B914" s="36"/>
      <c r="C914" s="35"/>
      <c r="D914" s="49"/>
      <c r="E914" s="49"/>
      <c r="F914" s="49"/>
      <c r="G914" s="49"/>
      <c r="H914" s="48"/>
      <c r="I914" s="46"/>
    </row>
    <row r="915" spans="1:9" x14ac:dyDescent="0.2">
      <c r="A915" s="36"/>
      <c r="B915" s="36"/>
      <c r="C915" s="35"/>
      <c r="D915" s="49"/>
      <c r="E915" s="49"/>
      <c r="F915" s="49"/>
      <c r="G915" s="49"/>
      <c r="H915" s="48"/>
      <c r="I915" s="46"/>
    </row>
    <row r="916" spans="1:9" x14ac:dyDescent="0.2">
      <c r="A916" s="36"/>
      <c r="B916" s="36"/>
      <c r="C916" s="35"/>
      <c r="D916" s="49"/>
      <c r="E916" s="49"/>
      <c r="F916" s="49"/>
      <c r="G916" s="49"/>
      <c r="H916" s="48"/>
      <c r="I916" s="46"/>
    </row>
    <row r="917" spans="1:9" x14ac:dyDescent="0.2">
      <c r="A917" s="36"/>
      <c r="B917" s="36"/>
      <c r="C917" s="35"/>
      <c r="D917" s="49"/>
      <c r="E917" s="49"/>
      <c r="F917" s="49"/>
      <c r="G917" s="49"/>
      <c r="H917" s="48"/>
      <c r="I917" s="46"/>
    </row>
    <row r="918" spans="1:9" x14ac:dyDescent="0.2">
      <c r="A918" s="36"/>
      <c r="B918" s="36"/>
      <c r="C918" s="35"/>
      <c r="D918" s="49"/>
      <c r="E918" s="49"/>
      <c r="F918" s="49"/>
      <c r="G918" s="49"/>
      <c r="H918" s="48"/>
      <c r="I918" s="46"/>
    </row>
    <row r="919" spans="1:9" x14ac:dyDescent="0.2">
      <c r="A919" s="36"/>
      <c r="B919" s="36"/>
      <c r="C919" s="35"/>
      <c r="D919" s="49"/>
      <c r="E919" s="49"/>
      <c r="F919" s="49"/>
      <c r="G919" s="49"/>
      <c r="H919" s="48"/>
      <c r="I919" s="46"/>
    </row>
    <row r="920" spans="1:9" x14ac:dyDescent="0.2">
      <c r="A920" s="36"/>
      <c r="B920" s="36"/>
      <c r="C920" s="35"/>
      <c r="D920" s="49"/>
      <c r="E920" s="49"/>
      <c r="F920" s="49"/>
      <c r="G920" s="49"/>
      <c r="H920" s="48"/>
      <c r="I920" s="46"/>
    </row>
    <row r="921" spans="1:9" x14ac:dyDescent="0.2">
      <c r="A921" s="36"/>
      <c r="B921" s="36"/>
      <c r="C921" s="35"/>
      <c r="D921" s="49"/>
      <c r="E921" s="49"/>
      <c r="F921" s="49"/>
      <c r="G921" s="49"/>
      <c r="H921" s="48"/>
      <c r="I921" s="46"/>
    </row>
    <row r="922" spans="1:9" x14ac:dyDescent="0.2">
      <c r="A922" s="36"/>
      <c r="B922" s="36"/>
      <c r="C922" s="35"/>
      <c r="D922" s="49"/>
      <c r="E922" s="49"/>
      <c r="F922" s="49"/>
      <c r="G922" s="49"/>
      <c r="H922" s="48"/>
      <c r="I922" s="46"/>
    </row>
    <row r="923" spans="1:9" x14ac:dyDescent="0.2">
      <c r="A923" s="36"/>
      <c r="B923" s="36"/>
      <c r="C923" s="35"/>
      <c r="D923" s="49"/>
      <c r="E923" s="49"/>
      <c r="F923" s="49"/>
      <c r="G923" s="49"/>
      <c r="H923" s="48"/>
      <c r="I923" s="46"/>
    </row>
    <row r="924" spans="1:9" x14ac:dyDescent="0.2">
      <c r="A924" s="36"/>
      <c r="B924" s="36"/>
      <c r="C924" s="35"/>
      <c r="D924" s="49"/>
      <c r="E924" s="49"/>
      <c r="F924" s="49"/>
      <c r="G924" s="49"/>
      <c r="H924" s="48"/>
      <c r="I924" s="46"/>
    </row>
    <row r="925" spans="1:9" x14ac:dyDescent="0.2">
      <c r="A925" s="36"/>
      <c r="B925" s="36"/>
      <c r="C925" s="35"/>
      <c r="D925" s="49"/>
      <c r="E925" s="49"/>
      <c r="F925" s="49"/>
      <c r="G925" s="49"/>
      <c r="H925" s="48"/>
      <c r="I925" s="46"/>
    </row>
    <row r="926" spans="1:9" x14ac:dyDescent="0.2">
      <c r="A926" s="36"/>
      <c r="B926" s="36"/>
      <c r="C926" s="35"/>
      <c r="D926" s="49"/>
      <c r="E926" s="49"/>
      <c r="F926" s="49"/>
      <c r="G926" s="49"/>
      <c r="H926" s="48"/>
      <c r="I926" s="46"/>
    </row>
    <row r="927" spans="1:9" x14ac:dyDescent="0.2">
      <c r="A927" s="36"/>
      <c r="B927" s="36"/>
      <c r="C927" s="35"/>
      <c r="D927" s="49"/>
      <c r="E927" s="49"/>
      <c r="F927" s="49"/>
      <c r="G927" s="49"/>
      <c r="H927" s="48"/>
      <c r="I927" s="46"/>
    </row>
    <row r="928" spans="1:9" x14ac:dyDescent="0.2">
      <c r="A928" s="36"/>
      <c r="B928" s="36"/>
      <c r="C928" s="35"/>
      <c r="D928" s="49"/>
      <c r="E928" s="49"/>
      <c r="F928" s="49"/>
      <c r="G928" s="49"/>
      <c r="H928" s="48"/>
      <c r="I928" s="46"/>
    </row>
    <row r="929" spans="1:9" x14ac:dyDescent="0.2">
      <c r="A929" s="36"/>
      <c r="B929" s="36"/>
      <c r="C929" s="35"/>
      <c r="D929" s="49"/>
      <c r="E929" s="49"/>
      <c r="F929" s="49"/>
      <c r="G929" s="49"/>
      <c r="H929" s="48"/>
      <c r="I929" s="46"/>
    </row>
    <row r="930" spans="1:9" x14ac:dyDescent="0.2">
      <c r="A930" s="36"/>
      <c r="B930" s="36"/>
      <c r="C930" s="35"/>
      <c r="D930" s="49"/>
      <c r="E930" s="49"/>
      <c r="F930" s="49"/>
      <c r="G930" s="49"/>
      <c r="H930" s="48"/>
      <c r="I930" s="46"/>
    </row>
    <row r="931" spans="1:9" x14ac:dyDescent="0.2">
      <c r="A931" s="36"/>
      <c r="B931" s="36"/>
      <c r="C931" s="35"/>
      <c r="D931" s="49"/>
      <c r="E931" s="49"/>
      <c r="F931" s="49"/>
      <c r="G931" s="49"/>
      <c r="H931" s="48"/>
      <c r="I931" s="46"/>
    </row>
    <row r="932" spans="1:9" x14ac:dyDescent="0.2">
      <c r="A932" s="36"/>
      <c r="B932" s="36"/>
      <c r="C932" s="35"/>
      <c r="D932" s="49"/>
      <c r="E932" s="49"/>
      <c r="F932" s="49"/>
      <c r="G932" s="49"/>
      <c r="H932" s="48"/>
      <c r="I932" s="46"/>
    </row>
    <row r="933" spans="1:9" x14ac:dyDescent="0.2">
      <c r="A933" s="36"/>
      <c r="B933" s="36"/>
      <c r="C933" s="35"/>
      <c r="D933" s="49"/>
      <c r="E933" s="49"/>
      <c r="F933" s="49"/>
      <c r="G933" s="49"/>
      <c r="H933" s="48"/>
      <c r="I933" s="46"/>
    </row>
    <row r="934" spans="1:9" x14ac:dyDescent="0.2">
      <c r="A934" s="36"/>
      <c r="B934" s="36"/>
      <c r="C934" s="35"/>
      <c r="D934" s="49"/>
      <c r="E934" s="49"/>
      <c r="F934" s="49"/>
      <c r="G934" s="49"/>
      <c r="H934" s="48"/>
      <c r="I934" s="46"/>
    </row>
    <row r="935" spans="1:9" x14ac:dyDescent="0.2">
      <c r="A935" s="36"/>
      <c r="B935" s="36"/>
      <c r="C935" s="35"/>
      <c r="D935" s="49"/>
      <c r="E935" s="49"/>
      <c r="F935" s="49"/>
      <c r="G935" s="49"/>
      <c r="H935" s="48"/>
      <c r="I935" s="46"/>
    </row>
    <row r="936" spans="1:9" x14ac:dyDescent="0.2">
      <c r="A936" s="36"/>
      <c r="B936" s="36"/>
      <c r="C936" s="35"/>
      <c r="D936" s="49"/>
      <c r="E936" s="49"/>
      <c r="F936" s="49"/>
      <c r="G936" s="49"/>
      <c r="H936" s="48"/>
      <c r="I936" s="46"/>
    </row>
    <row r="937" spans="1:9" x14ac:dyDescent="0.2">
      <c r="A937" s="36"/>
      <c r="B937" s="36"/>
      <c r="C937" s="35"/>
      <c r="D937" s="49"/>
      <c r="E937" s="49"/>
      <c r="F937" s="49"/>
      <c r="G937" s="49"/>
      <c r="H937" s="48"/>
      <c r="I937" s="46"/>
    </row>
    <row r="938" spans="1:9" x14ac:dyDescent="0.2">
      <c r="A938" s="36"/>
      <c r="B938" s="36"/>
      <c r="C938" s="35"/>
      <c r="D938" s="49"/>
      <c r="E938" s="49"/>
      <c r="F938" s="49"/>
      <c r="G938" s="49"/>
      <c r="H938" s="48"/>
      <c r="I938" s="46"/>
    </row>
    <row r="939" spans="1:9" x14ac:dyDescent="0.2">
      <c r="A939" s="36"/>
      <c r="B939" s="36"/>
      <c r="C939" s="35"/>
      <c r="D939" s="49"/>
      <c r="E939" s="49"/>
      <c r="F939" s="49"/>
      <c r="G939" s="49"/>
      <c r="H939" s="48"/>
      <c r="I939" s="46"/>
    </row>
    <row r="940" spans="1:9" x14ac:dyDescent="0.2">
      <c r="A940" s="36"/>
      <c r="B940" s="36"/>
      <c r="C940" s="35"/>
      <c r="D940" s="49"/>
      <c r="E940" s="49"/>
      <c r="F940" s="49"/>
      <c r="G940" s="49"/>
      <c r="H940" s="48"/>
      <c r="I940" s="46"/>
    </row>
    <row r="941" spans="1:9" x14ac:dyDescent="0.2">
      <c r="A941" s="36"/>
      <c r="B941" s="36"/>
      <c r="C941" s="35"/>
      <c r="D941" s="49"/>
      <c r="E941" s="49"/>
      <c r="F941" s="49"/>
      <c r="G941" s="49"/>
      <c r="H941" s="48"/>
      <c r="I941" s="46"/>
    </row>
    <row r="942" spans="1:9" x14ac:dyDescent="0.2">
      <c r="A942" s="36"/>
      <c r="B942" s="36"/>
      <c r="C942" s="35"/>
      <c r="D942" s="49"/>
      <c r="E942" s="49"/>
      <c r="F942" s="49"/>
      <c r="G942" s="49"/>
      <c r="H942" s="48"/>
      <c r="I942" s="46"/>
    </row>
    <row r="943" spans="1:9" x14ac:dyDescent="0.2">
      <c r="A943" s="36"/>
      <c r="B943" s="36"/>
      <c r="C943" s="35"/>
      <c r="D943" s="49"/>
      <c r="E943" s="49"/>
      <c r="F943" s="49"/>
      <c r="G943" s="49"/>
      <c r="H943" s="48"/>
      <c r="I943" s="46"/>
    </row>
    <row r="944" spans="1:9" x14ac:dyDescent="0.2">
      <c r="A944" s="36"/>
      <c r="B944" s="36"/>
      <c r="C944" s="35"/>
      <c r="D944" s="49"/>
      <c r="E944" s="49"/>
      <c r="F944" s="49"/>
      <c r="G944" s="49"/>
      <c r="H944" s="48"/>
      <c r="I944" s="46"/>
    </row>
    <row r="945" spans="1:9" x14ac:dyDescent="0.2">
      <c r="A945" s="36"/>
      <c r="B945" s="36"/>
      <c r="C945" s="35"/>
      <c r="D945" s="49"/>
      <c r="E945" s="49"/>
      <c r="F945" s="49"/>
      <c r="G945" s="49"/>
      <c r="H945" s="48"/>
      <c r="I945" s="46"/>
    </row>
    <row r="946" spans="1:9" x14ac:dyDescent="0.2">
      <c r="A946" s="36"/>
      <c r="B946" s="36"/>
      <c r="C946" s="35"/>
      <c r="D946" s="49"/>
      <c r="E946" s="49"/>
      <c r="F946" s="49"/>
      <c r="G946" s="49"/>
      <c r="H946" s="48"/>
      <c r="I946" s="46"/>
    </row>
    <row r="947" spans="1:9" x14ac:dyDescent="0.2">
      <c r="A947" s="36"/>
      <c r="B947" s="36"/>
      <c r="C947" s="35"/>
      <c r="D947" s="49"/>
      <c r="E947" s="49"/>
      <c r="F947" s="49"/>
      <c r="G947" s="49"/>
      <c r="H947" s="48"/>
      <c r="I947" s="46"/>
    </row>
    <row r="948" spans="1:9" x14ac:dyDescent="0.2">
      <c r="A948" s="36"/>
      <c r="B948" s="36"/>
      <c r="C948" s="35"/>
      <c r="D948" s="49"/>
      <c r="E948" s="49"/>
      <c r="F948" s="49"/>
      <c r="G948" s="49"/>
      <c r="H948" s="48"/>
      <c r="I948" s="46"/>
    </row>
    <row r="949" spans="1:9" x14ac:dyDescent="0.2">
      <c r="A949" s="36"/>
      <c r="B949" s="36"/>
      <c r="C949" s="35"/>
      <c r="D949" s="49"/>
      <c r="E949" s="49"/>
      <c r="F949" s="49"/>
      <c r="G949" s="49"/>
      <c r="H949" s="48"/>
      <c r="I949" s="46"/>
    </row>
    <row r="950" spans="1:9" x14ac:dyDescent="0.2">
      <c r="A950" s="36"/>
      <c r="B950" s="36"/>
      <c r="C950" s="35"/>
      <c r="D950" s="49"/>
      <c r="E950" s="49"/>
      <c r="F950" s="49"/>
      <c r="G950" s="49"/>
      <c r="H950" s="48"/>
      <c r="I950" s="46"/>
    </row>
    <row r="951" spans="1:9" x14ac:dyDescent="0.2">
      <c r="A951" s="36"/>
      <c r="B951" s="36"/>
      <c r="C951" s="35"/>
      <c r="D951" s="49"/>
      <c r="E951" s="49"/>
      <c r="F951" s="49"/>
      <c r="G951" s="49"/>
      <c r="H951" s="48"/>
      <c r="I951" s="46"/>
    </row>
    <row r="952" spans="1:9" x14ac:dyDescent="0.2">
      <c r="A952" s="36"/>
      <c r="B952" s="36"/>
      <c r="C952" s="35"/>
      <c r="D952" s="49"/>
      <c r="E952" s="49"/>
      <c r="F952" s="49"/>
      <c r="G952" s="49"/>
      <c r="H952" s="48"/>
      <c r="I952" s="46"/>
    </row>
    <row r="953" spans="1:9" x14ac:dyDescent="0.2">
      <c r="A953" s="36"/>
      <c r="B953" s="36"/>
      <c r="C953" s="35"/>
      <c r="D953" s="49"/>
      <c r="E953" s="49"/>
      <c r="F953" s="49"/>
      <c r="G953" s="49"/>
      <c r="H953" s="48"/>
      <c r="I953" s="46"/>
    </row>
    <row r="954" spans="1:9" x14ac:dyDescent="0.2">
      <c r="A954" s="36"/>
      <c r="B954" s="36"/>
      <c r="C954" s="35"/>
      <c r="D954" s="49"/>
      <c r="E954" s="49"/>
      <c r="F954" s="49"/>
      <c r="G954" s="49"/>
      <c r="H954" s="48"/>
      <c r="I954" s="46"/>
    </row>
    <row r="955" spans="1:9" x14ac:dyDescent="0.2">
      <c r="A955" s="36"/>
      <c r="B955" s="36"/>
      <c r="C955" s="35"/>
      <c r="D955" s="49"/>
      <c r="E955" s="49"/>
      <c r="F955" s="49"/>
      <c r="G955" s="49"/>
      <c r="H955" s="48"/>
      <c r="I955" s="46"/>
    </row>
    <row r="956" spans="1:9" x14ac:dyDescent="0.2">
      <c r="A956" s="36"/>
      <c r="B956" s="36"/>
      <c r="C956" s="35"/>
      <c r="D956" s="49"/>
      <c r="E956" s="49"/>
      <c r="F956" s="49"/>
      <c r="G956" s="49"/>
      <c r="H956" s="48"/>
      <c r="I956" s="46"/>
    </row>
    <row r="957" spans="1:9" x14ac:dyDescent="0.2">
      <c r="A957" s="36"/>
      <c r="B957" s="36"/>
      <c r="C957" s="35"/>
      <c r="D957" s="49"/>
      <c r="E957" s="49"/>
      <c r="F957" s="49"/>
      <c r="G957" s="49"/>
      <c r="H957" s="48"/>
      <c r="I957" s="46"/>
    </row>
    <row r="958" spans="1:9" x14ac:dyDescent="0.2">
      <c r="A958" s="36"/>
      <c r="B958" s="36"/>
      <c r="C958" s="35"/>
      <c r="D958" s="49"/>
      <c r="E958" s="49"/>
      <c r="F958" s="49"/>
      <c r="G958" s="49"/>
      <c r="H958" s="48"/>
      <c r="I958" s="46"/>
    </row>
    <row r="959" spans="1:9" x14ac:dyDescent="0.2">
      <c r="A959" s="36"/>
      <c r="B959" s="36"/>
      <c r="C959" s="35"/>
      <c r="D959" s="49"/>
      <c r="E959" s="49"/>
      <c r="F959" s="49"/>
      <c r="G959" s="49"/>
      <c r="H959" s="48"/>
      <c r="I959" s="46"/>
    </row>
    <row r="960" spans="1:9" x14ac:dyDescent="0.2">
      <c r="A960" s="36"/>
      <c r="B960" s="36"/>
      <c r="C960" s="35"/>
      <c r="D960" s="49"/>
      <c r="E960" s="49"/>
      <c r="F960" s="49"/>
      <c r="G960" s="49"/>
      <c r="H960" s="48"/>
      <c r="I960" s="46"/>
    </row>
    <row r="961" spans="1:9" x14ac:dyDescent="0.2">
      <c r="A961" s="36"/>
      <c r="B961" s="36"/>
      <c r="C961" s="35"/>
      <c r="D961" s="49"/>
      <c r="E961" s="49"/>
      <c r="F961" s="49"/>
      <c r="G961" s="49"/>
      <c r="H961" s="48"/>
      <c r="I961" s="46"/>
    </row>
    <row r="962" spans="1:9" x14ac:dyDescent="0.2">
      <c r="A962" s="36"/>
      <c r="B962" s="36"/>
      <c r="C962" s="35"/>
      <c r="D962" s="49"/>
      <c r="E962" s="49"/>
      <c r="F962" s="49"/>
      <c r="G962" s="49"/>
      <c r="H962" s="48"/>
      <c r="I962" s="46"/>
    </row>
    <row r="963" spans="1:9" x14ac:dyDescent="0.2">
      <c r="A963" s="36"/>
      <c r="B963" s="36"/>
      <c r="C963" s="35"/>
      <c r="D963" s="49"/>
      <c r="E963" s="49"/>
      <c r="F963" s="49"/>
      <c r="G963" s="49"/>
      <c r="H963" s="48"/>
      <c r="I963" s="46"/>
    </row>
    <row r="964" spans="1:9" x14ac:dyDescent="0.2">
      <c r="A964" s="36"/>
      <c r="B964" s="36"/>
      <c r="C964" s="35"/>
      <c r="D964" s="49"/>
      <c r="E964" s="49"/>
      <c r="F964" s="49"/>
      <c r="G964" s="49"/>
      <c r="H964" s="48"/>
      <c r="I964" s="46"/>
    </row>
    <row r="965" spans="1:9" x14ac:dyDescent="0.2">
      <c r="A965" s="36"/>
      <c r="B965" s="36"/>
      <c r="C965" s="35"/>
      <c r="D965" s="49"/>
      <c r="E965" s="49"/>
      <c r="F965" s="49"/>
      <c r="G965" s="49"/>
      <c r="H965" s="48"/>
      <c r="I965" s="46"/>
    </row>
    <row r="966" spans="1:9" x14ac:dyDescent="0.2">
      <c r="A966" s="36"/>
      <c r="B966" s="36"/>
      <c r="C966" s="35"/>
      <c r="D966" s="49"/>
      <c r="E966" s="49"/>
      <c r="F966" s="49"/>
      <c r="G966" s="49"/>
      <c r="H966" s="48"/>
      <c r="I966" s="46"/>
    </row>
    <row r="967" spans="1:9" x14ac:dyDescent="0.2">
      <c r="A967" s="36"/>
      <c r="B967" s="36"/>
      <c r="C967" s="35"/>
      <c r="D967" s="49"/>
      <c r="E967" s="49"/>
      <c r="F967" s="49"/>
      <c r="G967" s="49"/>
      <c r="H967" s="48"/>
      <c r="I967" s="46"/>
    </row>
    <row r="968" spans="1:9" x14ac:dyDescent="0.2">
      <c r="A968" s="36"/>
      <c r="B968" s="36"/>
      <c r="C968" s="35"/>
      <c r="D968" s="49"/>
      <c r="E968" s="49"/>
      <c r="F968" s="49"/>
      <c r="G968" s="49"/>
      <c r="H968" s="48"/>
      <c r="I968" s="46"/>
    </row>
    <row r="969" spans="1:9" x14ac:dyDescent="0.2">
      <c r="A969" s="36"/>
      <c r="B969" s="36"/>
      <c r="C969" s="35"/>
      <c r="D969" s="49"/>
      <c r="E969" s="49"/>
      <c r="F969" s="49"/>
      <c r="G969" s="49"/>
      <c r="H969" s="48"/>
      <c r="I969" s="46"/>
    </row>
    <row r="970" spans="1:9" x14ac:dyDescent="0.2">
      <c r="A970" s="36"/>
      <c r="B970" s="36"/>
      <c r="C970" s="35"/>
      <c r="D970" s="49"/>
      <c r="E970" s="49"/>
      <c r="F970" s="49"/>
      <c r="G970" s="49"/>
      <c r="H970" s="48"/>
      <c r="I970" s="46"/>
    </row>
    <row r="971" spans="1:9" x14ac:dyDescent="0.2">
      <c r="A971" s="36"/>
      <c r="B971" s="36"/>
      <c r="C971" s="35"/>
      <c r="D971" s="49"/>
      <c r="E971" s="49"/>
      <c r="F971" s="49"/>
      <c r="G971" s="49"/>
      <c r="H971" s="48"/>
      <c r="I971" s="46"/>
    </row>
    <row r="972" spans="1:9" x14ac:dyDescent="0.2">
      <c r="A972" s="36"/>
      <c r="B972" s="36"/>
      <c r="C972" s="35"/>
      <c r="D972" s="49"/>
      <c r="E972" s="49"/>
      <c r="F972" s="49"/>
      <c r="G972" s="49"/>
      <c r="H972" s="48"/>
      <c r="I972" s="46"/>
    </row>
    <row r="973" spans="1:9" x14ac:dyDescent="0.2">
      <c r="A973" s="36"/>
      <c r="B973" s="36"/>
      <c r="C973" s="35"/>
      <c r="D973" s="49"/>
      <c r="E973" s="49"/>
      <c r="F973" s="49"/>
      <c r="G973" s="49"/>
      <c r="H973" s="48"/>
      <c r="I973" s="46"/>
    </row>
    <row r="974" spans="1:9" x14ac:dyDescent="0.2">
      <c r="A974" s="36"/>
      <c r="B974" s="36"/>
      <c r="C974" s="35"/>
      <c r="D974" s="49"/>
      <c r="E974" s="49"/>
      <c r="F974" s="49"/>
      <c r="G974" s="49"/>
      <c r="H974" s="48"/>
      <c r="I974" s="46"/>
    </row>
    <row r="975" spans="1:9" x14ac:dyDescent="0.2">
      <c r="A975" s="36"/>
      <c r="B975" s="36"/>
      <c r="C975" s="35"/>
      <c r="D975" s="49"/>
      <c r="E975" s="49"/>
      <c r="F975" s="49"/>
      <c r="G975" s="49"/>
      <c r="H975" s="48"/>
      <c r="I975" s="46"/>
    </row>
    <row r="976" spans="1:9" x14ac:dyDescent="0.2">
      <c r="A976" s="36"/>
      <c r="B976" s="36"/>
      <c r="C976" s="35"/>
      <c r="D976" s="49"/>
      <c r="E976" s="49"/>
      <c r="F976" s="49"/>
      <c r="G976" s="49"/>
      <c r="H976" s="48"/>
      <c r="I976" s="46"/>
    </row>
    <row r="977" spans="1:9" x14ac:dyDescent="0.2">
      <c r="A977" s="36"/>
      <c r="B977" s="36"/>
      <c r="C977" s="35"/>
      <c r="D977" s="49"/>
      <c r="E977" s="49"/>
      <c r="F977" s="49"/>
      <c r="G977" s="49"/>
      <c r="H977" s="48"/>
      <c r="I977" s="46"/>
    </row>
    <row r="978" spans="1:9" x14ac:dyDescent="0.2">
      <c r="A978" s="36"/>
      <c r="B978" s="36"/>
      <c r="C978" s="35"/>
      <c r="D978" s="49"/>
      <c r="E978" s="49"/>
      <c r="F978" s="49"/>
      <c r="G978" s="49"/>
      <c r="H978" s="48"/>
      <c r="I978" s="46"/>
    </row>
    <row r="979" spans="1:9" x14ac:dyDescent="0.2">
      <c r="A979" s="36"/>
      <c r="B979" s="36"/>
      <c r="C979" s="35"/>
      <c r="D979" s="49"/>
      <c r="E979" s="49"/>
      <c r="F979" s="49"/>
      <c r="G979" s="49"/>
      <c r="H979" s="48"/>
      <c r="I979" s="46"/>
    </row>
    <row r="980" spans="1:9" x14ac:dyDescent="0.2">
      <c r="A980" s="36"/>
      <c r="B980" s="36"/>
      <c r="C980" s="35"/>
      <c r="D980" s="49"/>
      <c r="E980" s="49"/>
      <c r="F980" s="49"/>
      <c r="G980" s="49"/>
      <c r="H980" s="48"/>
      <c r="I980" s="46"/>
    </row>
    <row r="981" spans="1:9" x14ac:dyDescent="0.2">
      <c r="A981" s="36"/>
      <c r="B981" s="36"/>
      <c r="C981" s="35"/>
      <c r="D981" s="49"/>
      <c r="E981" s="49"/>
      <c r="F981" s="49"/>
      <c r="G981" s="49"/>
      <c r="H981" s="48"/>
      <c r="I981" s="46"/>
    </row>
    <row r="982" spans="1:9" x14ac:dyDescent="0.2">
      <c r="A982" s="36"/>
      <c r="B982" s="36"/>
      <c r="C982" s="35"/>
      <c r="D982" s="49"/>
      <c r="E982" s="49"/>
      <c r="F982" s="49"/>
      <c r="G982" s="49"/>
      <c r="H982" s="48"/>
      <c r="I982" s="46"/>
    </row>
    <row r="983" spans="1:9" x14ac:dyDescent="0.2">
      <c r="A983" s="36"/>
      <c r="B983" s="36"/>
      <c r="C983" s="35"/>
      <c r="D983" s="49"/>
      <c r="E983" s="49"/>
      <c r="F983" s="49"/>
      <c r="G983" s="49"/>
      <c r="H983" s="48"/>
      <c r="I983" s="46"/>
    </row>
    <row r="984" spans="1:9" x14ac:dyDescent="0.2">
      <c r="A984" s="36"/>
      <c r="B984" s="36"/>
      <c r="C984" s="35"/>
      <c r="D984" s="49"/>
      <c r="E984" s="49"/>
      <c r="F984" s="49"/>
      <c r="G984" s="49"/>
      <c r="H984" s="48"/>
      <c r="I984" s="46"/>
    </row>
    <row r="985" spans="1:9" x14ac:dyDescent="0.2">
      <c r="A985" s="36"/>
      <c r="B985" s="36"/>
      <c r="C985" s="35"/>
      <c r="D985" s="49"/>
      <c r="E985" s="49"/>
      <c r="F985" s="49"/>
      <c r="G985" s="49"/>
      <c r="H985" s="48"/>
      <c r="I985" s="46"/>
    </row>
    <row r="986" spans="1:9" x14ac:dyDescent="0.2">
      <c r="A986" s="36"/>
      <c r="B986" s="36"/>
      <c r="C986" s="35"/>
      <c r="D986" s="49"/>
      <c r="E986" s="49"/>
      <c r="F986" s="49"/>
      <c r="G986" s="49"/>
      <c r="H986" s="48"/>
      <c r="I986" s="46"/>
    </row>
    <row r="987" spans="1:9" x14ac:dyDescent="0.2">
      <c r="A987" s="36"/>
      <c r="B987" s="36"/>
      <c r="C987" s="35"/>
      <c r="D987" s="49"/>
      <c r="E987" s="49"/>
      <c r="F987" s="49"/>
      <c r="G987" s="49"/>
      <c r="H987" s="48"/>
      <c r="I987" s="46"/>
    </row>
    <row r="988" spans="1:9" x14ac:dyDescent="0.2">
      <c r="A988" s="36"/>
      <c r="B988" s="36"/>
      <c r="C988" s="35"/>
      <c r="D988" s="49"/>
      <c r="E988" s="49"/>
      <c r="F988" s="49"/>
      <c r="G988" s="49"/>
      <c r="H988" s="48"/>
      <c r="I988" s="46"/>
    </row>
    <row r="989" spans="1:9" x14ac:dyDescent="0.2">
      <c r="A989" s="36"/>
      <c r="B989" s="36"/>
      <c r="C989" s="35"/>
      <c r="D989" s="49"/>
      <c r="E989" s="49"/>
      <c r="F989" s="49"/>
      <c r="G989" s="49"/>
      <c r="H989" s="48"/>
      <c r="I989" s="46"/>
    </row>
    <row r="990" spans="1:9" x14ac:dyDescent="0.2">
      <c r="A990" s="36"/>
      <c r="B990" s="36"/>
      <c r="C990" s="35"/>
      <c r="D990" s="49"/>
      <c r="E990" s="49"/>
      <c r="F990" s="49"/>
      <c r="G990" s="49"/>
      <c r="H990" s="48"/>
      <c r="I990" s="46"/>
    </row>
    <row r="991" spans="1:9" x14ac:dyDescent="0.2">
      <c r="A991" s="36"/>
      <c r="B991" s="36"/>
      <c r="C991" s="35"/>
      <c r="D991" s="49"/>
      <c r="E991" s="49"/>
      <c r="F991" s="49"/>
      <c r="G991" s="49"/>
      <c r="H991" s="48"/>
      <c r="I991" s="46"/>
    </row>
    <row r="992" spans="1:9" x14ac:dyDescent="0.2">
      <c r="A992" s="36"/>
      <c r="B992" s="36"/>
      <c r="C992" s="35"/>
      <c r="D992" s="49"/>
      <c r="E992" s="49"/>
      <c r="F992" s="49"/>
      <c r="G992" s="49"/>
      <c r="H992" s="48"/>
      <c r="I992" s="46"/>
    </row>
    <row r="993" spans="1:9" x14ac:dyDescent="0.2">
      <c r="A993" s="36"/>
      <c r="B993" s="36"/>
      <c r="C993" s="35"/>
      <c r="D993" s="49"/>
      <c r="E993" s="49"/>
      <c r="F993" s="49"/>
      <c r="G993" s="49"/>
      <c r="H993" s="48"/>
      <c r="I993" s="46"/>
    </row>
    <row r="994" spans="1:9" x14ac:dyDescent="0.2">
      <c r="A994" s="36"/>
      <c r="B994" s="36"/>
      <c r="C994" s="35"/>
      <c r="D994" s="49"/>
      <c r="E994" s="49"/>
      <c r="F994" s="49"/>
      <c r="G994" s="49"/>
      <c r="H994" s="48"/>
      <c r="I994" s="46"/>
    </row>
    <row r="995" spans="1:9" x14ac:dyDescent="0.2">
      <c r="A995" s="36"/>
      <c r="B995" s="36"/>
      <c r="C995" s="35"/>
      <c r="D995" s="49"/>
      <c r="E995" s="49"/>
      <c r="F995" s="49"/>
      <c r="G995" s="49"/>
      <c r="H995" s="48"/>
      <c r="I995" s="46"/>
    </row>
    <row r="996" spans="1:9" x14ac:dyDescent="0.2">
      <c r="A996" s="36"/>
      <c r="B996" s="36"/>
      <c r="C996" s="35"/>
      <c r="D996" s="49"/>
      <c r="E996" s="49"/>
      <c r="F996" s="49"/>
      <c r="G996" s="49"/>
      <c r="H996" s="48"/>
      <c r="I996" s="46"/>
    </row>
    <row r="997" spans="1:9" x14ac:dyDescent="0.2">
      <c r="A997" s="36"/>
      <c r="B997" s="36"/>
      <c r="C997" s="35"/>
      <c r="D997" s="49"/>
      <c r="E997" s="49"/>
      <c r="F997" s="49"/>
      <c r="G997" s="49"/>
      <c r="H997" s="48"/>
      <c r="I997" s="46"/>
    </row>
    <row r="998" spans="1:9" x14ac:dyDescent="0.2">
      <c r="A998" s="36"/>
      <c r="B998" s="36"/>
      <c r="C998" s="35"/>
      <c r="D998" s="49"/>
      <c r="E998" s="49"/>
      <c r="F998" s="49"/>
      <c r="G998" s="49"/>
      <c r="H998" s="48"/>
      <c r="I998" s="46"/>
    </row>
    <row r="999" spans="1:9" x14ac:dyDescent="0.2">
      <c r="A999" s="36"/>
      <c r="B999" s="36"/>
      <c r="C999" s="35"/>
      <c r="D999" s="49"/>
      <c r="E999" s="49"/>
      <c r="F999" s="49"/>
      <c r="G999" s="49"/>
      <c r="H999" s="48"/>
      <c r="I999" s="46"/>
    </row>
    <row r="1000" spans="1:9" x14ac:dyDescent="0.2">
      <c r="A1000" s="36"/>
      <c r="B1000" s="36"/>
      <c r="C1000" s="35"/>
      <c r="D1000" s="49"/>
      <c r="E1000" s="49"/>
      <c r="F1000" s="49"/>
      <c r="G1000" s="49"/>
      <c r="H1000" s="48"/>
      <c r="I1000" s="46"/>
    </row>
    <row r="1001" spans="1:9" x14ac:dyDescent="0.2">
      <c r="A1001" s="36"/>
      <c r="B1001" s="36"/>
      <c r="C1001" s="35"/>
      <c r="D1001" s="49"/>
      <c r="E1001" s="49"/>
      <c r="F1001" s="49"/>
      <c r="G1001" s="49"/>
      <c r="H1001" s="48"/>
      <c r="I1001" s="46"/>
    </row>
    <row r="1002" spans="1:9" x14ac:dyDescent="0.2">
      <c r="A1002" s="36"/>
      <c r="B1002" s="36"/>
      <c r="C1002" s="35"/>
      <c r="D1002" s="49"/>
      <c r="E1002" s="49"/>
      <c r="F1002" s="49"/>
      <c r="G1002" s="49"/>
      <c r="H1002" s="48"/>
      <c r="I1002" s="46"/>
    </row>
    <row r="1003" spans="1:9" x14ac:dyDescent="0.2">
      <c r="A1003" s="36"/>
      <c r="B1003" s="36"/>
      <c r="C1003" s="35"/>
      <c r="D1003" s="49"/>
      <c r="E1003" s="49"/>
      <c r="F1003" s="49"/>
      <c r="G1003" s="49"/>
      <c r="H1003" s="48"/>
      <c r="I1003" s="46"/>
    </row>
    <row r="1004" spans="1:9" x14ac:dyDescent="0.2">
      <c r="A1004" s="36"/>
      <c r="B1004" s="36"/>
      <c r="C1004" s="35"/>
      <c r="D1004" s="49"/>
      <c r="E1004" s="49"/>
      <c r="F1004" s="49"/>
      <c r="G1004" s="49"/>
      <c r="H1004" s="48"/>
      <c r="I1004" s="46"/>
    </row>
    <row r="1005" spans="1:9" x14ac:dyDescent="0.2">
      <c r="A1005" s="36"/>
      <c r="B1005" s="36"/>
      <c r="C1005" s="35"/>
      <c r="D1005" s="49"/>
      <c r="E1005" s="49"/>
      <c r="F1005" s="49"/>
      <c r="G1005" s="49"/>
      <c r="H1005" s="48"/>
      <c r="I1005" s="46"/>
    </row>
    <row r="1006" spans="1:9" x14ac:dyDescent="0.2">
      <c r="A1006" s="36"/>
      <c r="B1006" s="36"/>
      <c r="C1006" s="35"/>
      <c r="D1006" s="49"/>
      <c r="E1006" s="49"/>
      <c r="F1006" s="49"/>
      <c r="G1006" s="49"/>
      <c r="H1006" s="48"/>
      <c r="I1006" s="46"/>
    </row>
    <row r="1007" spans="1:9" x14ac:dyDescent="0.2">
      <c r="A1007" s="36"/>
      <c r="B1007" s="36"/>
      <c r="C1007" s="35"/>
      <c r="D1007" s="49"/>
      <c r="E1007" s="49"/>
      <c r="F1007" s="49"/>
      <c r="G1007" s="49"/>
      <c r="H1007" s="48"/>
      <c r="I1007" s="46"/>
    </row>
    <row r="1008" spans="1:9" x14ac:dyDescent="0.2">
      <c r="A1008" s="36"/>
      <c r="B1008" s="36"/>
      <c r="C1008" s="35"/>
      <c r="D1008" s="49"/>
      <c r="E1008" s="49"/>
      <c r="F1008" s="49"/>
      <c r="G1008" s="49"/>
      <c r="H1008" s="48"/>
      <c r="I1008" s="46"/>
    </row>
    <row r="1009" spans="1:9" x14ac:dyDescent="0.2">
      <c r="A1009" s="36"/>
      <c r="B1009" s="36"/>
      <c r="C1009" s="35"/>
      <c r="D1009" s="49"/>
      <c r="E1009" s="49"/>
      <c r="F1009" s="49"/>
      <c r="G1009" s="49"/>
      <c r="H1009" s="48"/>
      <c r="I1009" s="46"/>
    </row>
    <row r="1010" spans="1:9" x14ac:dyDescent="0.2">
      <c r="A1010" s="36"/>
      <c r="B1010" s="36"/>
      <c r="C1010" s="35"/>
      <c r="D1010" s="49"/>
      <c r="E1010" s="49"/>
      <c r="F1010" s="49"/>
      <c r="G1010" s="49"/>
      <c r="H1010" s="48"/>
      <c r="I1010" s="46"/>
    </row>
    <row r="1011" spans="1:9" x14ac:dyDescent="0.2">
      <c r="A1011" s="36"/>
      <c r="B1011" s="36"/>
      <c r="C1011" s="35"/>
      <c r="D1011" s="49"/>
      <c r="E1011" s="49"/>
      <c r="F1011" s="49"/>
      <c r="G1011" s="49"/>
      <c r="H1011" s="48"/>
      <c r="I1011" s="46"/>
    </row>
    <row r="1012" spans="1:9" x14ac:dyDescent="0.2">
      <c r="A1012" s="36"/>
      <c r="B1012" s="36"/>
      <c r="C1012" s="35"/>
      <c r="D1012" s="49"/>
      <c r="E1012" s="49"/>
      <c r="F1012" s="49"/>
      <c r="G1012" s="49"/>
      <c r="H1012" s="48"/>
      <c r="I1012" s="46"/>
    </row>
    <row r="1013" spans="1:9" x14ac:dyDescent="0.2">
      <c r="A1013" s="36"/>
      <c r="B1013" s="36"/>
      <c r="C1013" s="35"/>
      <c r="D1013" s="49"/>
      <c r="E1013" s="49"/>
      <c r="F1013" s="49"/>
      <c r="G1013" s="49"/>
      <c r="H1013" s="48"/>
      <c r="I1013" s="46"/>
    </row>
    <row r="1014" spans="1:9" x14ac:dyDescent="0.2">
      <c r="A1014" s="36"/>
      <c r="B1014" s="36"/>
      <c r="C1014" s="35"/>
      <c r="D1014" s="49"/>
      <c r="E1014" s="49"/>
      <c r="F1014" s="49"/>
      <c r="G1014" s="49"/>
      <c r="H1014" s="48"/>
      <c r="I1014" s="46"/>
    </row>
    <row r="1015" spans="1:9" x14ac:dyDescent="0.2">
      <c r="A1015" s="36"/>
      <c r="B1015" s="36"/>
      <c r="C1015" s="35"/>
      <c r="D1015" s="49"/>
      <c r="E1015" s="49"/>
      <c r="F1015" s="49"/>
      <c r="G1015" s="49"/>
      <c r="H1015" s="48"/>
      <c r="I1015" s="46"/>
    </row>
    <row r="1016" spans="1:9" x14ac:dyDescent="0.2">
      <c r="A1016" s="36"/>
      <c r="B1016" s="36"/>
      <c r="C1016" s="35"/>
      <c r="D1016" s="49"/>
      <c r="E1016" s="49"/>
      <c r="F1016" s="49"/>
      <c r="G1016" s="49"/>
      <c r="H1016" s="48"/>
      <c r="I1016" s="46"/>
    </row>
    <row r="1017" spans="1:9" x14ac:dyDescent="0.2">
      <c r="A1017" s="36"/>
      <c r="B1017" s="36"/>
      <c r="C1017" s="35"/>
      <c r="D1017" s="49"/>
      <c r="E1017" s="49"/>
      <c r="F1017" s="49"/>
      <c r="G1017" s="49"/>
      <c r="H1017" s="48"/>
      <c r="I1017" s="46"/>
    </row>
    <row r="1018" spans="1:9" x14ac:dyDescent="0.2">
      <c r="A1018" s="36"/>
      <c r="B1018" s="36"/>
      <c r="C1018" s="35"/>
      <c r="D1018" s="49"/>
      <c r="E1018" s="49"/>
      <c r="F1018" s="49"/>
      <c r="G1018" s="49"/>
      <c r="H1018" s="48"/>
      <c r="I1018" s="46"/>
    </row>
    <row r="1019" spans="1:9" x14ac:dyDescent="0.2">
      <c r="A1019" s="36"/>
      <c r="B1019" s="36"/>
      <c r="C1019" s="35"/>
      <c r="D1019" s="49"/>
      <c r="E1019" s="49"/>
      <c r="F1019" s="49"/>
      <c r="G1019" s="49"/>
      <c r="H1019" s="48"/>
      <c r="I1019" s="46"/>
    </row>
    <row r="1020" spans="1:9" x14ac:dyDescent="0.2">
      <c r="A1020" s="36"/>
      <c r="B1020" s="36"/>
      <c r="C1020" s="35"/>
      <c r="D1020" s="49"/>
      <c r="E1020" s="49"/>
      <c r="F1020" s="49"/>
      <c r="G1020" s="49"/>
      <c r="H1020" s="48"/>
      <c r="I1020" s="46"/>
    </row>
    <row r="1021" spans="1:9" x14ac:dyDescent="0.2">
      <c r="A1021" s="36"/>
      <c r="B1021" s="36"/>
      <c r="C1021" s="35"/>
      <c r="D1021" s="49"/>
      <c r="E1021" s="49"/>
      <c r="F1021" s="49"/>
      <c r="G1021" s="49"/>
      <c r="H1021" s="48"/>
      <c r="I1021" s="46"/>
    </row>
    <row r="1022" spans="1:9" x14ac:dyDescent="0.2">
      <c r="A1022" s="36"/>
      <c r="B1022" s="36"/>
      <c r="C1022" s="35"/>
      <c r="D1022" s="49"/>
      <c r="E1022" s="49"/>
      <c r="F1022" s="49"/>
      <c r="G1022" s="49"/>
      <c r="H1022" s="48"/>
      <c r="I1022" s="46"/>
    </row>
    <row r="1023" spans="1:9" x14ac:dyDescent="0.2">
      <c r="H1023" s="45"/>
      <c r="I1023" s="47"/>
    </row>
    <row r="1024" spans="1:9" x14ac:dyDescent="0.2">
      <c r="H1024" s="45"/>
      <c r="I1024" s="47"/>
    </row>
    <row r="1025" spans="8:9" x14ac:dyDescent="0.2">
      <c r="H1025" s="45"/>
      <c r="I1025" s="47"/>
    </row>
    <row r="1026" spans="8:9" x14ac:dyDescent="0.2">
      <c r="H1026" s="45"/>
      <c r="I1026" s="47"/>
    </row>
    <row r="1027" spans="8:9" x14ac:dyDescent="0.2">
      <c r="H1027" s="45"/>
      <c r="I1027" s="47"/>
    </row>
    <row r="1028" spans="8:9" x14ac:dyDescent="0.2">
      <c r="H1028" s="45"/>
      <c r="I1028" s="47"/>
    </row>
    <row r="1029" spans="8:9" x14ac:dyDescent="0.2">
      <c r="H1029" s="45"/>
      <c r="I1029" s="47"/>
    </row>
    <row r="1030" spans="8:9" x14ac:dyDescent="0.2">
      <c r="H1030" s="45"/>
      <c r="I1030" s="47"/>
    </row>
    <row r="1031" spans="8:9" x14ac:dyDescent="0.2">
      <c r="H1031" s="45"/>
      <c r="I1031" s="47"/>
    </row>
    <row r="1032" spans="8:9" x14ac:dyDescent="0.2">
      <c r="H1032" s="45"/>
      <c r="I1032" s="47"/>
    </row>
    <row r="1033" spans="8:9" x14ac:dyDescent="0.2">
      <c r="H1033" s="45"/>
      <c r="I1033" s="47"/>
    </row>
    <row r="1034" spans="8:9" x14ac:dyDescent="0.2">
      <c r="H1034" s="45"/>
      <c r="I1034" s="47"/>
    </row>
    <row r="1035" spans="8:9" x14ac:dyDescent="0.2">
      <c r="H1035" s="45"/>
      <c r="I1035" s="47"/>
    </row>
    <row r="1036" spans="8:9" x14ac:dyDescent="0.2">
      <c r="H1036" s="45"/>
      <c r="I1036" s="47"/>
    </row>
    <row r="1037" spans="8:9" x14ac:dyDescent="0.2">
      <c r="H1037" s="45"/>
      <c r="I1037" s="47"/>
    </row>
    <row r="1038" spans="8:9" x14ac:dyDescent="0.2">
      <c r="H1038" s="45"/>
      <c r="I1038" s="47"/>
    </row>
    <row r="1039" spans="8:9" x14ac:dyDescent="0.2">
      <c r="H1039" s="45"/>
      <c r="I1039" s="47"/>
    </row>
    <row r="1040" spans="8:9" x14ac:dyDescent="0.2">
      <c r="H1040" s="45"/>
      <c r="I1040" s="47"/>
    </row>
    <row r="1041" spans="8:9" x14ac:dyDescent="0.2">
      <c r="H1041" s="45"/>
      <c r="I1041" s="47"/>
    </row>
    <row r="1042" spans="8:9" x14ac:dyDescent="0.2">
      <c r="H1042" s="45"/>
      <c r="I1042" s="47"/>
    </row>
    <row r="1043" spans="8:9" x14ac:dyDescent="0.2">
      <c r="H1043" s="45"/>
      <c r="I1043" s="47"/>
    </row>
    <row r="1044" spans="8:9" x14ac:dyDescent="0.2">
      <c r="H1044" s="45"/>
      <c r="I1044" s="47"/>
    </row>
    <row r="1045" spans="8:9" x14ac:dyDescent="0.2">
      <c r="H1045" s="45"/>
      <c r="I1045" s="47"/>
    </row>
    <row r="1046" spans="8:9" x14ac:dyDescent="0.2">
      <c r="H1046" s="45"/>
      <c r="I1046" s="47"/>
    </row>
    <row r="1047" spans="8:9" x14ac:dyDescent="0.2">
      <c r="H1047" s="45"/>
      <c r="I1047" s="47"/>
    </row>
    <row r="1048" spans="8:9" x14ac:dyDescent="0.2">
      <c r="H1048" s="45"/>
      <c r="I1048" s="47"/>
    </row>
    <row r="1049" spans="8:9" x14ac:dyDescent="0.2">
      <c r="H1049" s="45"/>
      <c r="I1049" s="47"/>
    </row>
    <row r="1050" spans="8:9" x14ac:dyDescent="0.2">
      <c r="H1050" s="45"/>
      <c r="I1050" s="47"/>
    </row>
    <row r="1051" spans="8:9" x14ac:dyDescent="0.2">
      <c r="H1051" s="45"/>
      <c r="I1051" s="47"/>
    </row>
    <row r="1052" spans="8:9" x14ac:dyDescent="0.2">
      <c r="H1052" s="45"/>
      <c r="I1052" s="47"/>
    </row>
    <row r="1053" spans="8:9" x14ac:dyDescent="0.2">
      <c r="H1053" s="45"/>
      <c r="I1053" s="47"/>
    </row>
    <row r="1054" spans="8:9" x14ac:dyDescent="0.2">
      <c r="H1054" s="45"/>
      <c r="I1054" s="47"/>
    </row>
    <row r="1055" spans="8:9" x14ac:dyDescent="0.2">
      <c r="H1055" s="45"/>
      <c r="I1055" s="47"/>
    </row>
    <row r="1056" spans="8:9" x14ac:dyDescent="0.2">
      <c r="H1056" s="45"/>
      <c r="I1056" s="47"/>
    </row>
    <row r="1057" spans="8:9" x14ac:dyDescent="0.2">
      <c r="H1057" s="45"/>
      <c r="I1057" s="47"/>
    </row>
    <row r="1058" spans="8:9" x14ac:dyDescent="0.2">
      <c r="H1058" s="45"/>
      <c r="I1058" s="47"/>
    </row>
    <row r="1059" spans="8:9" x14ac:dyDescent="0.2">
      <c r="H1059" s="45"/>
      <c r="I1059" s="47"/>
    </row>
    <row r="1060" spans="8:9" x14ac:dyDescent="0.2">
      <c r="H1060" s="45"/>
      <c r="I1060" s="47"/>
    </row>
    <row r="1061" spans="8:9" x14ac:dyDescent="0.2">
      <c r="H1061" s="45"/>
      <c r="I1061" s="47"/>
    </row>
    <row r="1062" spans="8:9" x14ac:dyDescent="0.2">
      <c r="H1062" s="45"/>
      <c r="I1062" s="47"/>
    </row>
    <row r="1063" spans="8:9" x14ac:dyDescent="0.2">
      <c r="H1063" s="45"/>
      <c r="I1063" s="47"/>
    </row>
    <row r="1064" spans="8:9" x14ac:dyDescent="0.2">
      <c r="H1064" s="45"/>
      <c r="I1064" s="47"/>
    </row>
    <row r="1065" spans="8:9" x14ac:dyDescent="0.2">
      <c r="H1065" s="45"/>
      <c r="I1065" s="47"/>
    </row>
    <row r="1066" spans="8:9" x14ac:dyDescent="0.2">
      <c r="H1066" s="45"/>
      <c r="I1066" s="47"/>
    </row>
    <row r="1067" spans="8:9" x14ac:dyDescent="0.2">
      <c r="I1067" s="47"/>
    </row>
    <row r="1068" spans="8:9" x14ac:dyDescent="0.2">
      <c r="I1068" s="47"/>
    </row>
    <row r="1069" spans="8:9" x14ac:dyDescent="0.2">
      <c r="I1069" s="47"/>
    </row>
    <row r="1070" spans="8:9" x14ac:dyDescent="0.2">
      <c r="I1070" s="47"/>
    </row>
    <row r="1071" spans="8:9" x14ac:dyDescent="0.2">
      <c r="I1071" s="47"/>
    </row>
    <row r="1072" spans="8:9" x14ac:dyDescent="0.2">
      <c r="I1072" s="47"/>
    </row>
    <row r="1073" spans="9:9" x14ac:dyDescent="0.2">
      <c r="I1073" s="47"/>
    </row>
    <row r="1074" spans="9:9" x14ac:dyDescent="0.2">
      <c r="I1074" s="47"/>
    </row>
    <row r="1075" spans="9:9" x14ac:dyDescent="0.2">
      <c r="I1075" s="47"/>
    </row>
    <row r="1076" spans="9:9" x14ac:dyDescent="0.2">
      <c r="I1076" s="47"/>
    </row>
    <row r="1077" spans="9:9" x14ac:dyDescent="0.2">
      <c r="I1077" s="47"/>
    </row>
  </sheetData>
  <sheetProtection formatColumns="0" formatRows="0" insertRows="0"/>
  <mergeCells count="30">
    <mergeCell ref="D35:G35"/>
    <mergeCell ref="D36:G36"/>
    <mergeCell ref="D37:G37"/>
    <mergeCell ref="D38:G38"/>
    <mergeCell ref="D30:G30"/>
    <mergeCell ref="D31:G31"/>
    <mergeCell ref="D32:G32"/>
    <mergeCell ref="D33:G33"/>
    <mergeCell ref="D34:G34"/>
    <mergeCell ref="D25:G25"/>
    <mergeCell ref="D26:G26"/>
    <mergeCell ref="D27:G27"/>
    <mergeCell ref="D28:G28"/>
    <mergeCell ref="D29:G29"/>
    <mergeCell ref="D9:G10"/>
    <mergeCell ref="D11:G11"/>
    <mergeCell ref="D39:G39"/>
    <mergeCell ref="D12:G12"/>
    <mergeCell ref="D13:G13"/>
    <mergeCell ref="D14:G14"/>
    <mergeCell ref="D15:G15"/>
    <mergeCell ref="D16:G16"/>
    <mergeCell ref="D17:G17"/>
    <mergeCell ref="D18:G18"/>
    <mergeCell ref="D19:G19"/>
    <mergeCell ref="D20:G20"/>
    <mergeCell ref="D21:G21"/>
    <mergeCell ref="D22:G22"/>
    <mergeCell ref="D23:G23"/>
    <mergeCell ref="D24:G24"/>
  </mergeCells>
  <phoneticPr fontId="6" type="noConversion"/>
  <hyperlinks>
    <hyperlink ref="I12" location="'foto'!B10" display="'foto'!B10" xr:uid="{00000000-0004-0000-0100-000000000000}"/>
    <hyperlink ref="I13" location="'foto'!F10" display="'foto'!F10" xr:uid="{00000000-0004-0000-0100-000001000000}"/>
    <hyperlink ref="I14" location="'foto'!B14" display="'foto'!B14" xr:uid="{00000000-0004-0000-0100-000002000000}"/>
    <hyperlink ref="I15" location="'foto'!F14" display="'foto'!F14" xr:uid="{00000000-0004-0000-0100-000003000000}"/>
    <hyperlink ref="I16" location="'foto'!B18" display="'foto'!B18" xr:uid="{00000000-0004-0000-0100-000004000000}"/>
    <hyperlink ref="I17" location="'foto'!F18" display="'foto'!F18" xr:uid="{00000000-0004-0000-0100-000005000000}"/>
    <hyperlink ref="I18" location="'foto'!B22" display="'foto'!B22" xr:uid="{00000000-0004-0000-0100-000006000000}"/>
    <hyperlink ref="I19" location="'foto'!F22" display="'foto'!F22" xr:uid="{00000000-0004-0000-0100-000007000000}"/>
    <hyperlink ref="I20" location="'foto'!B26" display="'foto'!B26" xr:uid="{00000000-0004-0000-0100-000008000000}"/>
    <hyperlink ref="I21" location="'foto'!F26" display="'foto'!F26" xr:uid="{00000000-0004-0000-0100-000009000000}"/>
    <hyperlink ref="I22" location="'foto'!B30" display="'foto'!B30" xr:uid="{00000000-0004-0000-0100-00000A000000}"/>
    <hyperlink ref="I23" location="'foto'!F30" display="'foto'!F30" xr:uid="{00000000-0004-0000-0100-00000B000000}"/>
    <hyperlink ref="I25" location="'foto'!B34" display="'foto'!B34" xr:uid="{00000000-0004-0000-0100-00000C000000}"/>
    <hyperlink ref="I26" location="'foto'!F34" display="'foto'!F34" xr:uid="{00000000-0004-0000-0100-00000D000000}"/>
    <hyperlink ref="I27" location="'foto'!B38" display="'foto'!B38" xr:uid="{00000000-0004-0000-0100-00000E000000}"/>
    <hyperlink ref="I28" location="'foto'!F38" display="'foto'!F38" xr:uid="{00000000-0004-0000-0100-00000F000000}"/>
    <hyperlink ref="I29" location="'foto'!B42" display="'foto'!B42" xr:uid="{00000000-0004-0000-0100-000010000000}"/>
    <hyperlink ref="I30" location="'foto'!F42" display="'foto'!F42" xr:uid="{00000000-0004-0000-0100-000011000000}"/>
    <hyperlink ref="I31" location="'foto'!B46" display="'foto'!B46" xr:uid="{00000000-0004-0000-0100-000012000000}"/>
    <hyperlink ref="I32" location="'foto'!F46" display="'foto'!F46" xr:uid="{00000000-0004-0000-0100-000013000000}"/>
    <hyperlink ref="I33" location="'foto'!B50" display="'foto'!B50" xr:uid="{00000000-0004-0000-0100-000014000000}"/>
    <hyperlink ref="I34" location="'foto'!F50" display="'foto'!F50" xr:uid="{00000000-0004-0000-0100-000015000000}"/>
    <hyperlink ref="I35" location="'foto'!B54" display="'foto'!B54" xr:uid="{00000000-0004-0000-0100-000016000000}"/>
    <hyperlink ref="I38" location="'foto'!F54" display="'foto'!F54" xr:uid="{00000000-0004-0000-0100-000017000000}"/>
  </hyperlinks>
  <printOptions horizontalCentered="1"/>
  <pageMargins left="0.19685039370078741" right="0" top="0.51181102362204722" bottom="0.47244094488188981" header="0" footer="0"/>
  <pageSetup paperSize="9" scale="61" orientation="landscape" horizontalDpi="300" verticalDpi="300" r:id="rId1"/>
  <headerFooter alignWithMargins="0">
    <oddHeader>&amp;C&amp;P&amp;P&amp;N&amp;N</oddHeader>
    <oddFooter>Pagina &amp;P van &amp;N</oddFooter>
  </headerFooter>
  <rowBreaks count="4" manualBreakCount="4">
    <brk id="39" max="5" man="1"/>
    <brk id="382" max="30" man="1"/>
    <brk id="416" max="30" man="1"/>
    <brk id="450" max="3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T1185"/>
  <sheetViews>
    <sheetView showGridLines="0" showZeros="0" view="pageBreakPreview" zoomScaleNormal="100" zoomScaleSheetLayoutView="100" workbookViewId="0">
      <pane ySplit="10" topLeftCell="A11" activePane="bottomLeft" state="frozen"/>
      <selection activeCell="N69" sqref="N69:N89"/>
      <selection pane="bottomLeft"/>
    </sheetView>
  </sheetViews>
  <sheetFormatPr defaultRowHeight="12.75" x14ac:dyDescent="0.2"/>
  <cols>
    <col min="1" max="1" width="5.28515625" style="14" customWidth="1"/>
    <col min="2" max="2" width="11" style="7" customWidth="1"/>
    <col min="3" max="3" width="9.7109375" style="14" customWidth="1"/>
    <col min="4" max="4" width="11.28515625" style="50" customWidth="1"/>
    <col min="5" max="5" width="21.42578125" style="50" customWidth="1"/>
    <col min="6" max="6" width="3.7109375" style="50" customWidth="1"/>
    <col min="7" max="7" width="65.7109375" style="50" customWidth="1"/>
    <col min="8" max="8" width="10.7109375" style="85" customWidth="1"/>
    <col min="9" max="9" width="3.7109375" style="7" customWidth="1"/>
    <col min="10" max="54" width="3.7109375" style="8" customWidth="1"/>
    <col min="55" max="98" width="9.140625" style="8"/>
    <col min="99" max="16384" width="9.140625" style="7"/>
  </cols>
  <sheetData>
    <row r="1" spans="1:98" s="51" customFormat="1" ht="12.75" customHeight="1" x14ac:dyDescent="0.2">
      <c r="A1" s="107"/>
      <c r="B1" s="109"/>
      <c r="C1" s="109"/>
      <c r="D1" s="269"/>
      <c r="E1" s="109" t="s">
        <v>99</v>
      </c>
      <c r="F1" s="110" t="s">
        <v>1</v>
      </c>
      <c r="G1" s="263">
        <f>'Inv-Conditie-MJB'!I1</f>
        <v>43831</v>
      </c>
      <c r="H1" s="272"/>
      <c r="K1" s="65"/>
      <c r="M1" s="67"/>
      <c r="N1" s="59"/>
      <c r="O1" s="234"/>
      <c r="P1" s="234"/>
      <c r="Q1" s="68"/>
      <c r="R1" s="59"/>
      <c r="S1" s="68"/>
      <c r="T1" s="60"/>
      <c r="U1" s="59"/>
      <c r="V1" s="59"/>
      <c r="W1" s="59"/>
      <c r="X1" s="59"/>
      <c r="Y1" s="59"/>
      <c r="Z1" s="235"/>
      <c r="AA1" s="77"/>
      <c r="AB1" s="77"/>
      <c r="AC1" s="61"/>
      <c r="AD1" s="61"/>
      <c r="AE1" s="61"/>
      <c r="AF1" s="61"/>
      <c r="AG1" s="61"/>
      <c r="AH1" s="61"/>
      <c r="AI1" s="61"/>
      <c r="AJ1" s="61"/>
      <c r="AK1" s="61"/>
      <c r="AL1" s="61"/>
      <c r="AM1" s="61"/>
      <c r="AN1" s="61"/>
      <c r="AO1" s="61"/>
      <c r="AP1" s="61"/>
      <c r="AQ1" s="61"/>
      <c r="AR1" s="61"/>
      <c r="AS1" s="61"/>
      <c r="AT1" s="61"/>
      <c r="AU1" s="61"/>
      <c r="AV1" s="61"/>
      <c r="AW1" s="61"/>
      <c r="AX1" s="61"/>
      <c r="AY1" s="61"/>
      <c r="AZ1" s="61"/>
      <c r="BA1" s="61"/>
      <c r="BB1" s="236"/>
      <c r="BC1" s="61"/>
      <c r="BD1" s="61"/>
      <c r="BE1" s="61"/>
      <c r="BF1" s="61"/>
      <c r="BG1" s="61"/>
      <c r="BH1" s="86"/>
      <c r="BI1" s="63"/>
      <c r="BJ1" s="61"/>
      <c r="BK1" s="61"/>
      <c r="BL1" s="61"/>
    </row>
    <row r="2" spans="1:98" s="51" customFormat="1" ht="12.75" customHeight="1" x14ac:dyDescent="0.2">
      <c r="A2" s="64"/>
      <c r="B2" s="65"/>
      <c r="C2" s="65"/>
      <c r="E2" s="65" t="s">
        <v>12</v>
      </c>
      <c r="F2" s="80" t="s">
        <v>1</v>
      </c>
      <c r="G2" s="262" t="str">
        <f>'Inv-Conditie-MJB'!I2</f>
        <v>SIMJB-Update 2021</v>
      </c>
      <c r="H2" s="273"/>
      <c r="K2" s="65"/>
      <c r="M2" s="80"/>
      <c r="N2" s="65"/>
      <c r="O2" s="66"/>
      <c r="P2" s="67"/>
      <c r="Q2" s="68"/>
      <c r="R2" s="59"/>
      <c r="T2" s="60"/>
      <c r="U2" s="59"/>
      <c r="V2" s="59"/>
      <c r="W2" s="59"/>
      <c r="X2" s="59"/>
      <c r="Y2" s="59"/>
      <c r="Z2" s="65"/>
      <c r="AA2" s="77"/>
      <c r="AB2" s="77"/>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236"/>
      <c r="BC2" s="69"/>
      <c r="BD2" s="69"/>
      <c r="BE2" s="69"/>
      <c r="BF2" s="69"/>
      <c r="BG2" s="69"/>
      <c r="BH2" s="86"/>
      <c r="BI2" s="63"/>
      <c r="BJ2" s="69"/>
      <c r="BK2" s="69"/>
      <c r="BL2" s="69"/>
    </row>
    <row r="3" spans="1:98" s="51" customFormat="1" ht="11.25" customHeight="1" x14ac:dyDescent="0.2">
      <c r="A3" s="64"/>
      <c r="B3" s="242"/>
      <c r="C3" s="65"/>
      <c r="E3" s="65" t="s">
        <v>97</v>
      </c>
      <c r="F3" s="80" t="s">
        <v>1</v>
      </c>
      <c r="G3" s="262" t="str">
        <f>'Inv-Conditie-MJB'!I3</f>
        <v>Houtplein Provincie Noord Holland Update 2021 Def</v>
      </c>
      <c r="H3" s="273"/>
      <c r="K3" s="65"/>
      <c r="M3" s="80"/>
      <c r="N3" s="65"/>
      <c r="O3" s="66"/>
      <c r="P3" s="67"/>
      <c r="Q3" s="67"/>
      <c r="R3" s="67"/>
      <c r="T3" s="60"/>
      <c r="U3" s="67"/>
      <c r="V3" s="67"/>
      <c r="W3" s="67"/>
      <c r="X3" s="67"/>
      <c r="Y3" s="67"/>
      <c r="Z3" s="70"/>
      <c r="AA3" s="61"/>
      <c r="AB3" s="61"/>
      <c r="AC3" s="71"/>
      <c r="AD3" s="61"/>
      <c r="AE3" s="61"/>
      <c r="AF3" s="61"/>
      <c r="AG3" s="61"/>
      <c r="AH3" s="61"/>
      <c r="AI3" s="61"/>
      <c r="AJ3" s="61"/>
      <c r="AK3" s="61"/>
      <c r="AL3" s="61"/>
      <c r="AM3" s="61"/>
      <c r="AN3" s="61"/>
      <c r="AO3" s="61"/>
      <c r="AP3" s="61"/>
      <c r="AQ3" s="61"/>
      <c r="AR3" s="61"/>
      <c r="AS3" s="61"/>
      <c r="AT3" s="61"/>
      <c r="AU3" s="61"/>
      <c r="AV3" s="61"/>
      <c r="AW3" s="61"/>
      <c r="AX3" s="61"/>
      <c r="AY3" s="61"/>
      <c r="AZ3" s="61"/>
      <c r="BA3" s="61"/>
      <c r="BB3" s="61"/>
      <c r="BC3" s="83"/>
      <c r="BD3" s="83"/>
      <c r="BE3" s="61"/>
      <c r="BF3" s="61"/>
      <c r="BG3" s="61"/>
      <c r="BH3" s="86"/>
      <c r="BI3" s="63"/>
      <c r="BJ3" s="61"/>
      <c r="BK3" s="61"/>
      <c r="BL3" s="61"/>
    </row>
    <row r="4" spans="1:98" s="51" customFormat="1" ht="11.25" customHeight="1" x14ac:dyDescent="0.2">
      <c r="A4" s="64"/>
      <c r="B4" s="242"/>
      <c r="C4" s="65"/>
      <c r="E4" s="65" t="s">
        <v>13</v>
      </c>
      <c r="F4" s="80" t="s">
        <v>1</v>
      </c>
      <c r="G4" s="262" t="str">
        <f>'Inv-Conditie-MJB'!I4</f>
        <v>2012DE01</v>
      </c>
      <c r="H4" s="273"/>
      <c r="K4" s="65"/>
      <c r="M4" s="80"/>
      <c r="N4" s="65"/>
      <c r="O4" s="66"/>
      <c r="P4" s="66"/>
      <c r="Q4" s="67"/>
      <c r="R4" s="67"/>
      <c r="T4" s="60"/>
      <c r="U4" s="67"/>
      <c r="V4" s="67"/>
      <c r="W4" s="67"/>
      <c r="X4" s="67"/>
      <c r="Y4" s="67"/>
      <c r="Z4" s="67"/>
      <c r="AA4" s="61"/>
      <c r="AB4" s="61"/>
      <c r="AC4" s="71"/>
      <c r="AD4" s="61"/>
      <c r="AE4" s="61"/>
      <c r="AF4" s="61"/>
      <c r="AG4" s="61"/>
      <c r="AH4" s="61"/>
      <c r="AI4" s="61"/>
      <c r="AJ4" s="61"/>
      <c r="AK4" s="61"/>
      <c r="AL4" s="61"/>
      <c r="AM4" s="61"/>
      <c r="AN4" s="61"/>
      <c r="AO4" s="61"/>
      <c r="AP4" s="61"/>
      <c r="AQ4" s="61"/>
      <c r="AR4" s="61"/>
      <c r="AS4" s="61"/>
      <c r="AT4" s="61"/>
      <c r="AU4" s="61"/>
      <c r="AV4" s="61"/>
      <c r="AW4" s="61"/>
      <c r="AX4" s="61"/>
      <c r="AY4" s="61"/>
      <c r="AZ4" s="61"/>
      <c r="BA4" s="61"/>
      <c r="BB4" s="61"/>
      <c r="BC4" s="83"/>
      <c r="BD4" s="83"/>
      <c r="BE4" s="61"/>
      <c r="BF4" s="61"/>
      <c r="BG4" s="61"/>
      <c r="BH4" s="86"/>
      <c r="BI4" s="63"/>
      <c r="BJ4" s="61"/>
      <c r="BK4" s="61"/>
      <c r="BL4" s="61"/>
    </row>
    <row r="5" spans="1:98" s="51" customFormat="1" ht="12.75" customHeight="1" x14ac:dyDescent="0.2">
      <c r="A5" s="64"/>
      <c r="B5" s="242"/>
      <c r="C5" s="65"/>
      <c r="E5" s="65" t="s">
        <v>98</v>
      </c>
      <c r="F5" s="80" t="s">
        <v>1</v>
      </c>
      <c r="G5" s="262">
        <f>'Inv-Conditie-MJB'!I5</f>
        <v>0</v>
      </c>
      <c r="H5" s="273"/>
      <c r="K5" s="65"/>
      <c r="M5" s="80"/>
      <c r="N5" s="65"/>
      <c r="O5" s="66"/>
      <c r="P5" s="66"/>
      <c r="Q5" s="67"/>
      <c r="R5" s="67"/>
      <c r="T5" s="67"/>
      <c r="U5" s="67"/>
      <c r="V5" s="67"/>
      <c r="W5" s="67"/>
      <c r="X5" s="67"/>
      <c r="Y5" s="67"/>
      <c r="Z5" s="67"/>
      <c r="AA5" s="61"/>
      <c r="AB5" s="61"/>
      <c r="AC5" s="61"/>
      <c r="AD5" s="61"/>
      <c r="AE5" s="61"/>
      <c r="AF5" s="61"/>
      <c r="AG5" s="61"/>
      <c r="AH5" s="61"/>
      <c r="AI5" s="61"/>
      <c r="AJ5" s="61"/>
      <c r="AK5" s="61"/>
      <c r="AL5" s="61"/>
      <c r="AM5" s="61"/>
      <c r="AN5" s="61"/>
      <c r="AO5" s="61"/>
      <c r="AP5" s="61"/>
      <c r="AQ5" s="61"/>
      <c r="AR5" s="61"/>
      <c r="AS5" s="61"/>
      <c r="AT5" s="61"/>
      <c r="AU5" s="61"/>
      <c r="AV5" s="61"/>
      <c r="AW5" s="61"/>
      <c r="AX5" s="61"/>
      <c r="AY5" s="61"/>
      <c r="AZ5" s="61"/>
      <c r="BA5" s="61"/>
      <c r="BB5" s="61"/>
      <c r="BC5" s="61"/>
      <c r="BD5" s="61"/>
      <c r="BE5" s="61"/>
      <c r="BF5" s="61"/>
      <c r="BG5" s="61"/>
      <c r="BH5" s="61"/>
      <c r="BI5" s="61"/>
      <c r="BJ5" s="61"/>
      <c r="BK5" s="61"/>
      <c r="BL5" s="61"/>
    </row>
    <row r="6" spans="1:98" s="51" customFormat="1" ht="12.75" customHeight="1" x14ac:dyDescent="0.2">
      <c r="A6" s="64"/>
      <c r="B6" s="242"/>
      <c r="C6" s="65"/>
      <c r="E6" s="65" t="s">
        <v>11</v>
      </c>
      <c r="F6" s="80" t="s">
        <v>1</v>
      </c>
      <c r="G6" s="262">
        <f>'Inv-Conditie-MJB'!I6</f>
        <v>5001004151</v>
      </c>
      <c r="H6" s="273"/>
      <c r="K6" s="65"/>
      <c r="M6" s="80"/>
      <c r="N6" s="65"/>
      <c r="O6" s="66"/>
      <c r="P6" s="66"/>
      <c r="Q6" s="67"/>
      <c r="R6" s="67"/>
      <c r="T6" s="67"/>
      <c r="U6" s="67"/>
      <c r="V6" s="67"/>
      <c r="W6" s="67"/>
      <c r="X6" s="67"/>
      <c r="Y6" s="67"/>
      <c r="Z6" s="67"/>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row>
    <row r="7" spans="1:98" s="51" customFormat="1" ht="12.75" customHeight="1" x14ac:dyDescent="0.2">
      <c r="A7" s="72"/>
      <c r="B7" s="243"/>
      <c r="C7" s="73"/>
      <c r="D7" s="131"/>
      <c r="E7" s="73" t="s">
        <v>116</v>
      </c>
      <c r="F7" s="129" t="s">
        <v>1</v>
      </c>
      <c r="G7" s="266" t="str">
        <f>'Inv-Conditie-MJB'!I7</f>
        <v>V3.0</v>
      </c>
      <c r="H7" s="274"/>
      <c r="K7" s="65"/>
      <c r="M7" s="80"/>
      <c r="N7" s="65"/>
      <c r="O7" s="66"/>
      <c r="P7" s="66"/>
      <c r="Q7" s="59"/>
      <c r="R7" s="59"/>
      <c r="T7" s="237"/>
      <c r="U7" s="59"/>
      <c r="V7" s="59"/>
      <c r="W7" s="59"/>
      <c r="X7" s="59"/>
      <c r="Y7" s="59"/>
      <c r="Z7" s="59"/>
      <c r="AA7" s="69"/>
      <c r="AB7" s="69"/>
      <c r="AC7" s="69"/>
      <c r="AD7" s="69"/>
      <c r="AE7" s="69"/>
      <c r="AF7" s="69"/>
      <c r="AG7" s="69"/>
      <c r="AH7" s="69"/>
      <c r="AI7" s="69"/>
      <c r="AJ7" s="69"/>
      <c r="AK7" s="69"/>
      <c r="AL7" s="69"/>
      <c r="AM7" s="69"/>
      <c r="AN7" s="69"/>
      <c r="AO7" s="69"/>
      <c r="AP7" s="69"/>
      <c r="AQ7" s="69"/>
      <c r="AR7" s="69"/>
      <c r="AS7" s="69"/>
      <c r="AT7" s="69"/>
      <c r="AU7" s="69"/>
      <c r="AV7" s="69"/>
      <c r="AW7" s="69"/>
      <c r="AX7" s="69"/>
      <c r="AY7" s="69"/>
      <c r="AZ7" s="69"/>
      <c r="BA7" s="69"/>
      <c r="BB7" s="87"/>
      <c r="BC7" s="87"/>
      <c r="BD7" s="87"/>
      <c r="BE7" s="87"/>
      <c r="BF7" s="88"/>
      <c r="BG7" s="62"/>
      <c r="BH7" s="87"/>
      <c r="BI7" s="87"/>
      <c r="BJ7" s="89"/>
      <c r="BK7" s="89"/>
      <c r="BL7" s="87"/>
    </row>
    <row r="8" spans="1:98" s="173" customFormat="1" ht="15.75" x14ac:dyDescent="0.25">
      <c r="A8" s="168" t="s">
        <v>61</v>
      </c>
      <c r="B8" s="169"/>
      <c r="C8" s="170"/>
      <c r="D8" s="171"/>
      <c r="E8" s="171"/>
      <c r="F8" s="171"/>
      <c r="G8" s="171"/>
      <c r="H8" s="174"/>
      <c r="I8" s="172"/>
      <c r="J8" s="172"/>
      <c r="K8" s="172"/>
      <c r="L8" s="172"/>
      <c r="M8" s="172"/>
      <c r="N8" s="172"/>
      <c r="O8" s="172"/>
      <c r="P8" s="172"/>
      <c r="Q8" s="172"/>
      <c r="R8" s="172"/>
      <c r="S8" s="172"/>
      <c r="T8" s="172"/>
      <c r="U8" s="172"/>
      <c r="V8" s="172"/>
      <c r="W8" s="172"/>
      <c r="X8" s="172"/>
      <c r="Y8" s="172"/>
      <c r="Z8" s="172"/>
      <c r="AA8" s="172"/>
      <c r="AB8" s="172"/>
      <c r="AC8" s="172"/>
      <c r="AD8" s="172"/>
      <c r="AE8" s="172"/>
      <c r="AF8" s="172"/>
      <c r="AG8" s="172"/>
      <c r="AH8" s="172"/>
      <c r="AI8" s="172"/>
      <c r="AJ8" s="172"/>
      <c r="AK8" s="172"/>
      <c r="AL8" s="172"/>
      <c r="AM8" s="172"/>
      <c r="AN8" s="172"/>
      <c r="AO8" s="172"/>
      <c r="AP8" s="172"/>
      <c r="AQ8" s="172"/>
      <c r="AR8" s="172"/>
      <c r="AS8" s="172"/>
      <c r="AT8" s="172"/>
      <c r="AU8" s="172"/>
      <c r="AV8" s="172"/>
      <c r="AW8" s="172"/>
      <c r="AX8" s="172"/>
      <c r="AY8" s="172"/>
      <c r="AZ8" s="172"/>
      <c r="BA8" s="172"/>
      <c r="BB8" s="172"/>
      <c r="BC8" s="172"/>
      <c r="BD8" s="172"/>
      <c r="BE8" s="172"/>
      <c r="BF8" s="172"/>
      <c r="BG8" s="172"/>
      <c r="BH8" s="172"/>
      <c r="BI8" s="172"/>
      <c r="BJ8" s="172"/>
      <c r="BK8" s="172"/>
      <c r="BL8" s="172"/>
      <c r="BM8" s="172"/>
      <c r="BN8" s="172"/>
      <c r="BO8" s="172"/>
      <c r="BP8" s="172"/>
      <c r="BQ8" s="172"/>
      <c r="BR8" s="172"/>
      <c r="BS8" s="172"/>
      <c r="BT8" s="172"/>
      <c r="BU8" s="172"/>
      <c r="BV8" s="172"/>
      <c r="BW8" s="172"/>
      <c r="BX8" s="172"/>
      <c r="BY8" s="172"/>
      <c r="BZ8" s="172"/>
      <c r="CA8" s="172"/>
      <c r="CB8" s="172"/>
      <c r="CC8" s="172"/>
      <c r="CD8" s="172"/>
      <c r="CE8" s="172"/>
      <c r="CF8" s="172"/>
      <c r="CG8" s="172"/>
      <c r="CH8" s="172"/>
      <c r="CI8" s="172"/>
      <c r="CJ8" s="172"/>
      <c r="CK8" s="172"/>
      <c r="CL8" s="172"/>
      <c r="CM8" s="172"/>
      <c r="CN8" s="172"/>
      <c r="CO8" s="172"/>
      <c r="CP8" s="172"/>
      <c r="CQ8" s="172"/>
      <c r="CR8" s="172"/>
      <c r="CS8" s="172"/>
      <c r="CT8" s="172"/>
    </row>
    <row r="9" spans="1:98" s="17" customFormat="1" ht="11.25" customHeight="1" x14ac:dyDescent="0.2">
      <c r="A9" s="199"/>
      <c r="B9" s="199"/>
      <c r="C9" s="200"/>
      <c r="D9" s="345" t="s">
        <v>8</v>
      </c>
      <c r="E9" s="346"/>
      <c r="F9" s="346"/>
      <c r="G9" s="347"/>
      <c r="H9" s="205"/>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row>
    <row r="10" spans="1:98" s="81" customFormat="1" ht="22.5" x14ac:dyDescent="0.2">
      <c r="A10" s="201" t="s">
        <v>117</v>
      </c>
      <c r="B10" s="244" t="s">
        <v>56</v>
      </c>
      <c r="C10" s="203" t="s">
        <v>60</v>
      </c>
      <c r="D10" s="348"/>
      <c r="E10" s="349"/>
      <c r="F10" s="349"/>
      <c r="G10" s="350"/>
      <c r="H10" s="204" t="s">
        <v>101</v>
      </c>
      <c r="I10" s="238"/>
      <c r="J10" s="238"/>
      <c r="K10" s="238"/>
      <c r="L10" s="238"/>
      <c r="M10" s="238"/>
      <c r="N10" s="238"/>
      <c r="O10" s="238"/>
      <c r="P10" s="238"/>
      <c r="Q10" s="238"/>
      <c r="R10" s="238"/>
      <c r="S10" s="238"/>
      <c r="T10" s="238"/>
      <c r="U10" s="238"/>
      <c r="V10" s="238"/>
      <c r="W10" s="238"/>
      <c r="X10" s="238"/>
      <c r="Y10" s="238"/>
      <c r="Z10" s="238"/>
      <c r="AA10" s="238"/>
      <c r="AB10" s="238"/>
      <c r="AC10" s="238"/>
      <c r="AD10" s="238"/>
      <c r="AE10" s="238"/>
      <c r="AF10" s="238"/>
      <c r="AG10" s="238"/>
      <c r="AH10" s="238"/>
      <c r="AI10" s="82"/>
      <c r="AJ10" s="82"/>
      <c r="AK10" s="82"/>
      <c r="AL10" s="82"/>
      <c r="AM10" s="82"/>
      <c r="AN10" s="82"/>
      <c r="AO10" s="82"/>
      <c r="AP10" s="82"/>
      <c r="AQ10" s="82"/>
      <c r="AR10" s="82"/>
      <c r="AS10" s="82"/>
      <c r="AT10" s="82"/>
      <c r="AU10" s="82"/>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2"/>
      <c r="CN10" s="82"/>
      <c r="CO10" s="82"/>
      <c r="CP10" s="82"/>
      <c r="CQ10" s="82"/>
      <c r="CR10" s="82"/>
      <c r="CS10" s="82"/>
      <c r="CT10" s="82"/>
    </row>
    <row r="11" spans="1:98" x14ac:dyDescent="0.2">
      <c r="A11" s="35"/>
      <c r="B11" s="245"/>
      <c r="C11" s="35"/>
      <c r="D11" s="356"/>
      <c r="E11" s="359"/>
      <c r="F11" s="359"/>
      <c r="G11" s="360"/>
      <c r="H11" s="118"/>
    </row>
    <row r="12" spans="1:98" x14ac:dyDescent="0.2">
      <c r="A12" s="35" t="s">
        <v>146</v>
      </c>
      <c r="B12" s="245">
        <v>155</v>
      </c>
      <c r="C12" s="35">
        <v>2028</v>
      </c>
      <c r="D12" s="356" t="s">
        <v>147</v>
      </c>
      <c r="E12" s="357"/>
      <c r="F12" s="357"/>
      <c r="G12" s="358"/>
      <c r="H12" s="118">
        <v>10158.286833289643</v>
      </c>
    </row>
    <row r="13" spans="1:98" x14ac:dyDescent="0.2">
      <c r="A13" s="35" t="s">
        <v>152</v>
      </c>
      <c r="B13" s="245">
        <v>165</v>
      </c>
      <c r="C13" s="35">
        <v>2028</v>
      </c>
      <c r="D13" s="356" t="s">
        <v>147</v>
      </c>
      <c r="E13" s="357"/>
      <c r="F13" s="357"/>
      <c r="G13" s="358"/>
      <c r="H13" s="118">
        <v>10158.286833289643</v>
      </c>
    </row>
    <row r="14" spans="1:98" x14ac:dyDescent="0.2">
      <c r="A14" s="35" t="s">
        <v>158</v>
      </c>
      <c r="B14" s="245">
        <v>164</v>
      </c>
      <c r="C14" s="35">
        <v>2024</v>
      </c>
      <c r="D14" s="356" t="s">
        <v>159</v>
      </c>
      <c r="E14" s="357"/>
      <c r="F14" s="357"/>
      <c r="G14" s="358"/>
      <c r="H14" s="118">
        <v>9384.6868271999992</v>
      </c>
    </row>
    <row r="15" spans="1:98" x14ac:dyDescent="0.2">
      <c r="A15" s="35" t="s">
        <v>163</v>
      </c>
      <c r="B15" s="245">
        <v>162</v>
      </c>
      <c r="C15" s="35">
        <v>2028</v>
      </c>
      <c r="D15" s="356" t="s">
        <v>164</v>
      </c>
      <c r="E15" s="357"/>
      <c r="F15" s="357"/>
      <c r="G15" s="358"/>
      <c r="H15" s="118">
        <v>143411.10823467732</v>
      </c>
    </row>
    <row r="16" spans="1:98" x14ac:dyDescent="0.2">
      <c r="A16" s="35" t="s">
        <v>178</v>
      </c>
      <c r="B16" s="245">
        <v>224</v>
      </c>
      <c r="C16" s="35">
        <v>2022</v>
      </c>
      <c r="D16" s="356" t="s">
        <v>184</v>
      </c>
      <c r="E16" s="357"/>
      <c r="F16" s="357"/>
      <c r="G16" s="358"/>
      <c r="H16" s="118">
        <v>795.90600000000006</v>
      </c>
    </row>
    <row r="17" spans="1:8" x14ac:dyDescent="0.2">
      <c r="A17" s="35" t="s">
        <v>189</v>
      </c>
      <c r="B17" s="245">
        <v>99</v>
      </c>
      <c r="C17" s="35">
        <v>2022</v>
      </c>
      <c r="D17" s="356" t="s">
        <v>190</v>
      </c>
      <c r="E17" s="357"/>
      <c r="F17" s="357"/>
      <c r="G17" s="358"/>
      <c r="H17" s="118">
        <v>5836.6440000000011</v>
      </c>
    </row>
    <row r="18" spans="1:8" x14ac:dyDescent="0.2">
      <c r="A18" s="35" t="s">
        <v>189</v>
      </c>
      <c r="B18" s="245">
        <v>99</v>
      </c>
      <c r="C18" s="35">
        <v>2024</v>
      </c>
      <c r="D18" s="356" t="s">
        <v>190</v>
      </c>
      <c r="E18" s="357"/>
      <c r="F18" s="357"/>
      <c r="G18" s="358"/>
      <c r="H18" s="118">
        <v>6072.4444175999997</v>
      </c>
    </row>
    <row r="19" spans="1:8" x14ac:dyDescent="0.2">
      <c r="A19" s="35" t="s">
        <v>189</v>
      </c>
      <c r="B19" s="245">
        <v>99</v>
      </c>
      <c r="C19" s="35">
        <v>2026</v>
      </c>
      <c r="D19" s="356" t="s">
        <v>190</v>
      </c>
      <c r="E19" s="357"/>
      <c r="F19" s="357"/>
      <c r="G19" s="358"/>
      <c r="H19" s="118">
        <v>6317.7711720710404</v>
      </c>
    </row>
    <row r="20" spans="1:8" x14ac:dyDescent="0.2">
      <c r="A20" s="35" t="s">
        <v>189</v>
      </c>
      <c r="B20" s="245">
        <v>99</v>
      </c>
      <c r="C20" s="35">
        <v>2028</v>
      </c>
      <c r="D20" s="356" t="s">
        <v>190</v>
      </c>
      <c r="E20" s="357"/>
      <c r="F20" s="357"/>
      <c r="G20" s="358"/>
      <c r="H20" s="118">
        <v>6573.0091274227107</v>
      </c>
    </row>
    <row r="21" spans="1:8" x14ac:dyDescent="0.2">
      <c r="A21" s="35" t="s">
        <v>189</v>
      </c>
      <c r="B21" s="245">
        <v>99</v>
      </c>
      <c r="C21" s="35">
        <v>2030</v>
      </c>
      <c r="D21" s="356" t="s">
        <v>190</v>
      </c>
      <c r="E21" s="357"/>
      <c r="F21" s="357"/>
      <c r="G21" s="358"/>
      <c r="H21" s="118">
        <v>6838.5586961705885</v>
      </c>
    </row>
    <row r="22" spans="1:8" x14ac:dyDescent="0.2">
      <c r="A22" s="35" t="s">
        <v>203</v>
      </c>
      <c r="B22" s="245">
        <v>199</v>
      </c>
      <c r="C22" s="35">
        <v>2022</v>
      </c>
      <c r="D22" s="356" t="s">
        <v>208</v>
      </c>
      <c r="E22" s="357"/>
      <c r="F22" s="357"/>
      <c r="G22" s="358"/>
      <c r="H22" s="118">
        <v>265.30200000000002</v>
      </c>
    </row>
    <row r="23" spans="1:8" x14ac:dyDescent="0.2">
      <c r="A23" s="35" t="s">
        <v>215</v>
      </c>
      <c r="B23" s="245">
        <v>101</v>
      </c>
      <c r="C23" s="35">
        <v>2028</v>
      </c>
      <c r="D23" s="356" t="s">
        <v>216</v>
      </c>
      <c r="E23" s="357"/>
      <c r="F23" s="357"/>
      <c r="G23" s="358"/>
      <c r="H23" s="118">
        <v>9560.7405489784887</v>
      </c>
    </row>
    <row r="24" spans="1:8" x14ac:dyDescent="0.2">
      <c r="A24" s="35" t="s">
        <v>235</v>
      </c>
      <c r="B24" s="245">
        <v>166</v>
      </c>
      <c r="C24" s="35">
        <v>2022</v>
      </c>
      <c r="D24" s="356" t="s">
        <v>247</v>
      </c>
      <c r="E24" s="357"/>
      <c r="F24" s="357"/>
      <c r="G24" s="358"/>
      <c r="H24" s="118">
        <v>955.08720000000017</v>
      </c>
    </row>
    <row r="25" spans="1:8" x14ac:dyDescent="0.2">
      <c r="A25" s="35" t="s">
        <v>235</v>
      </c>
      <c r="B25" s="245">
        <v>166</v>
      </c>
      <c r="C25" s="35">
        <v>2027</v>
      </c>
      <c r="D25" s="356" t="s">
        <v>248</v>
      </c>
      <c r="E25" s="357"/>
      <c r="F25" s="357"/>
      <c r="G25" s="358"/>
      <c r="H25" s="118">
        <v>5858.2969050113288</v>
      </c>
    </row>
    <row r="26" spans="1:8" x14ac:dyDescent="0.2">
      <c r="A26" s="35" t="s">
        <v>253</v>
      </c>
      <c r="B26" s="245">
        <v>167</v>
      </c>
      <c r="C26" s="35">
        <v>2028</v>
      </c>
      <c r="D26" s="356" t="s">
        <v>254</v>
      </c>
      <c r="E26" s="357"/>
      <c r="F26" s="357"/>
      <c r="G26" s="358"/>
      <c r="H26" s="118">
        <v>1278.7490484258728</v>
      </c>
    </row>
    <row r="27" spans="1:8" x14ac:dyDescent="0.2">
      <c r="A27" s="35" t="s">
        <v>259</v>
      </c>
      <c r="B27" s="245">
        <v>207</v>
      </c>
      <c r="C27" s="35">
        <v>2028</v>
      </c>
      <c r="D27" s="356" t="s">
        <v>260</v>
      </c>
      <c r="E27" s="357"/>
      <c r="F27" s="357"/>
      <c r="G27" s="358"/>
      <c r="H27" s="118">
        <v>2987.7314215557776</v>
      </c>
    </row>
    <row r="28" spans="1:8" x14ac:dyDescent="0.2">
      <c r="A28" s="35" t="s">
        <v>263</v>
      </c>
      <c r="B28" s="245">
        <v>206</v>
      </c>
      <c r="C28" s="35">
        <v>2028</v>
      </c>
      <c r="D28" s="356" t="s">
        <v>260</v>
      </c>
      <c r="E28" s="357"/>
      <c r="F28" s="357"/>
      <c r="G28" s="358"/>
      <c r="H28" s="118">
        <v>2987.7314215557776</v>
      </c>
    </row>
    <row r="29" spans="1:8" x14ac:dyDescent="0.2">
      <c r="A29" s="35" t="s">
        <v>273</v>
      </c>
      <c r="B29" s="245">
        <v>209</v>
      </c>
      <c r="C29" s="35">
        <v>2022</v>
      </c>
      <c r="D29" s="356" t="s">
        <v>283</v>
      </c>
      <c r="E29" s="357"/>
      <c r="F29" s="357"/>
      <c r="G29" s="358"/>
      <c r="H29" s="118">
        <v>583.66440000000011</v>
      </c>
    </row>
    <row r="30" spans="1:8" x14ac:dyDescent="0.2">
      <c r="A30" s="35" t="s">
        <v>291</v>
      </c>
      <c r="B30" s="245">
        <v>210</v>
      </c>
      <c r="C30" s="35">
        <v>2022</v>
      </c>
      <c r="D30" s="356" t="s">
        <v>292</v>
      </c>
      <c r="E30" s="357"/>
      <c r="F30" s="357"/>
      <c r="G30" s="358"/>
      <c r="H30" s="118">
        <v>159.18120000000002</v>
      </c>
    </row>
    <row r="31" spans="1:8" x14ac:dyDescent="0.2">
      <c r="A31" s="35" t="s">
        <v>298</v>
      </c>
      <c r="B31" s="245">
        <v>51</v>
      </c>
      <c r="C31" s="35">
        <v>2028</v>
      </c>
      <c r="D31" s="356" t="s">
        <v>302</v>
      </c>
      <c r="E31" s="357"/>
      <c r="F31" s="357"/>
      <c r="G31" s="358"/>
      <c r="H31" s="118">
        <v>6453.4998705604794</v>
      </c>
    </row>
    <row r="32" spans="1:8" x14ac:dyDescent="0.2">
      <c r="A32" s="35" t="s">
        <v>303</v>
      </c>
      <c r="B32" s="245">
        <v>37</v>
      </c>
      <c r="C32" s="35">
        <v>2028</v>
      </c>
      <c r="D32" s="356" t="s">
        <v>304</v>
      </c>
      <c r="E32" s="357"/>
      <c r="F32" s="357"/>
      <c r="G32" s="358"/>
      <c r="H32" s="118">
        <v>3226.7499352802397</v>
      </c>
    </row>
    <row r="33" spans="1:8" x14ac:dyDescent="0.2">
      <c r="A33" s="35" t="s">
        <v>307</v>
      </c>
      <c r="B33" s="245">
        <v>38</v>
      </c>
      <c r="C33" s="35">
        <v>2028</v>
      </c>
      <c r="D33" s="356" t="s">
        <v>308</v>
      </c>
      <c r="E33" s="357"/>
      <c r="F33" s="357"/>
      <c r="G33" s="358"/>
      <c r="H33" s="118">
        <v>3226.7499352802397</v>
      </c>
    </row>
    <row r="34" spans="1:8" x14ac:dyDescent="0.2">
      <c r="A34" s="35" t="s">
        <v>313</v>
      </c>
      <c r="B34" s="245">
        <v>248</v>
      </c>
      <c r="C34" s="35">
        <v>2028</v>
      </c>
      <c r="D34" s="356" t="s">
        <v>308</v>
      </c>
      <c r="E34" s="357"/>
      <c r="F34" s="357"/>
      <c r="G34" s="358"/>
      <c r="H34" s="118">
        <v>6453.4998705604794</v>
      </c>
    </row>
    <row r="35" spans="1:8" x14ac:dyDescent="0.2">
      <c r="A35" s="35" t="s">
        <v>316</v>
      </c>
      <c r="B35" s="245">
        <v>50</v>
      </c>
      <c r="C35" s="35">
        <v>2028</v>
      </c>
      <c r="D35" s="356" t="s">
        <v>308</v>
      </c>
      <c r="E35" s="357"/>
      <c r="F35" s="357"/>
      <c r="G35" s="358"/>
      <c r="H35" s="118">
        <v>6453.4998705604794</v>
      </c>
    </row>
    <row r="36" spans="1:8" x14ac:dyDescent="0.2">
      <c r="A36" s="35" t="s">
        <v>320</v>
      </c>
      <c r="B36" s="245">
        <v>52</v>
      </c>
      <c r="C36" s="35">
        <v>2028</v>
      </c>
      <c r="D36" s="356" t="s">
        <v>308</v>
      </c>
      <c r="E36" s="357"/>
      <c r="F36" s="357"/>
      <c r="G36" s="358"/>
      <c r="H36" s="118">
        <v>6453.4998705604794</v>
      </c>
    </row>
    <row r="37" spans="1:8" x14ac:dyDescent="0.2">
      <c r="A37" s="35" t="s">
        <v>325</v>
      </c>
      <c r="B37" s="245">
        <v>227</v>
      </c>
      <c r="C37" s="35">
        <v>2028</v>
      </c>
      <c r="D37" s="356" t="s">
        <v>326</v>
      </c>
      <c r="E37" s="357"/>
      <c r="F37" s="357"/>
      <c r="G37" s="358"/>
      <c r="H37" s="118">
        <v>1792.6388529334665</v>
      </c>
    </row>
    <row r="38" spans="1:8" x14ac:dyDescent="0.2">
      <c r="A38" s="35" t="s">
        <v>331</v>
      </c>
      <c r="B38" s="245">
        <v>53</v>
      </c>
      <c r="C38" s="35">
        <v>2022</v>
      </c>
      <c r="D38" s="356" t="s">
        <v>332</v>
      </c>
      <c r="E38" s="357"/>
      <c r="F38" s="357"/>
      <c r="G38" s="358"/>
      <c r="H38" s="118">
        <v>11673.288000000002</v>
      </c>
    </row>
    <row r="39" spans="1:8" x14ac:dyDescent="0.2">
      <c r="A39" s="35" t="s">
        <v>336</v>
      </c>
      <c r="B39" s="245">
        <v>104</v>
      </c>
      <c r="C39" s="35">
        <v>2022</v>
      </c>
      <c r="D39" s="356" t="s">
        <v>190</v>
      </c>
      <c r="E39" s="357"/>
      <c r="F39" s="357"/>
      <c r="G39" s="358"/>
      <c r="H39" s="118">
        <v>5836.6440000000011</v>
      </c>
    </row>
    <row r="40" spans="1:8" x14ac:dyDescent="0.2">
      <c r="A40" s="35" t="s">
        <v>336</v>
      </c>
      <c r="B40" s="245">
        <v>104</v>
      </c>
      <c r="C40" s="35">
        <v>2024</v>
      </c>
      <c r="D40" s="356" t="s">
        <v>190</v>
      </c>
      <c r="E40" s="357"/>
      <c r="F40" s="357"/>
      <c r="G40" s="358"/>
      <c r="H40" s="118">
        <v>6072.4444175999997</v>
      </c>
    </row>
    <row r="41" spans="1:8" x14ac:dyDescent="0.2">
      <c r="A41" s="35" t="s">
        <v>336</v>
      </c>
      <c r="B41" s="245">
        <v>104</v>
      </c>
      <c r="C41" s="35">
        <v>2026</v>
      </c>
      <c r="D41" s="356" t="s">
        <v>190</v>
      </c>
      <c r="E41" s="357"/>
      <c r="F41" s="357"/>
      <c r="G41" s="358"/>
      <c r="H41" s="118">
        <v>6317.7711720710404</v>
      </c>
    </row>
    <row r="42" spans="1:8" x14ac:dyDescent="0.2">
      <c r="A42" s="35" t="s">
        <v>336</v>
      </c>
      <c r="B42" s="245">
        <v>104</v>
      </c>
      <c r="C42" s="35">
        <v>2028</v>
      </c>
      <c r="D42" s="356" t="s">
        <v>190</v>
      </c>
      <c r="E42" s="357"/>
      <c r="F42" s="357"/>
      <c r="G42" s="358"/>
      <c r="H42" s="118">
        <v>6573.0091274227107</v>
      </c>
    </row>
    <row r="43" spans="1:8" x14ac:dyDescent="0.2">
      <c r="A43" s="35" t="s">
        <v>336</v>
      </c>
      <c r="B43" s="245">
        <v>104</v>
      </c>
      <c r="C43" s="35">
        <v>2030</v>
      </c>
      <c r="D43" s="356" t="s">
        <v>190</v>
      </c>
      <c r="E43" s="357"/>
      <c r="F43" s="357"/>
      <c r="G43" s="358"/>
      <c r="H43" s="118">
        <v>6838.5586961705885</v>
      </c>
    </row>
    <row r="44" spans="1:8" x14ac:dyDescent="0.2">
      <c r="A44" s="35" t="s">
        <v>340</v>
      </c>
      <c r="B44" s="245">
        <v>228</v>
      </c>
      <c r="C44" s="35">
        <v>2022</v>
      </c>
      <c r="D44" s="356" t="s">
        <v>184</v>
      </c>
      <c r="E44" s="357"/>
      <c r="F44" s="357"/>
      <c r="G44" s="358"/>
      <c r="H44" s="118">
        <v>5306.0400000000009</v>
      </c>
    </row>
    <row r="45" spans="1:8" x14ac:dyDescent="0.2">
      <c r="A45" s="35" t="s">
        <v>343</v>
      </c>
      <c r="B45" s="245">
        <v>105</v>
      </c>
      <c r="C45" s="35">
        <v>2022</v>
      </c>
      <c r="D45" s="356" t="s">
        <v>348</v>
      </c>
      <c r="E45" s="357"/>
      <c r="F45" s="357"/>
      <c r="G45" s="358"/>
      <c r="H45" s="118">
        <v>2069.3556000000003</v>
      </c>
    </row>
    <row r="46" spans="1:8" x14ac:dyDescent="0.2">
      <c r="A46" s="35" t="s">
        <v>357</v>
      </c>
      <c r="B46" s="245">
        <v>229</v>
      </c>
      <c r="C46" s="35">
        <v>2022</v>
      </c>
      <c r="D46" s="356" t="s">
        <v>364</v>
      </c>
      <c r="E46" s="357"/>
      <c r="F46" s="357"/>
      <c r="G46" s="358"/>
      <c r="H46" s="118">
        <v>2812.2012000000004</v>
      </c>
    </row>
    <row r="47" spans="1:8" x14ac:dyDescent="0.2">
      <c r="A47" s="35" t="s">
        <v>368</v>
      </c>
      <c r="B47" s="245">
        <v>231</v>
      </c>
      <c r="C47" s="35">
        <v>2022</v>
      </c>
      <c r="D47" s="356" t="s">
        <v>373</v>
      </c>
      <c r="E47" s="357"/>
      <c r="F47" s="357"/>
      <c r="G47" s="358"/>
      <c r="H47" s="118">
        <v>159.18120000000002</v>
      </c>
    </row>
    <row r="48" spans="1:8" x14ac:dyDescent="0.2">
      <c r="A48" s="35" t="s">
        <v>383</v>
      </c>
      <c r="B48" s="245">
        <v>175</v>
      </c>
      <c r="C48" s="35">
        <v>2022</v>
      </c>
      <c r="D48" s="356" t="s">
        <v>390</v>
      </c>
      <c r="E48" s="357"/>
      <c r="F48" s="357"/>
      <c r="G48" s="358"/>
      <c r="H48" s="118">
        <v>2122.4160000000002</v>
      </c>
    </row>
    <row r="49" spans="1:8" x14ac:dyDescent="0.2">
      <c r="A49" s="35" t="s">
        <v>394</v>
      </c>
      <c r="B49" s="245">
        <v>211</v>
      </c>
      <c r="C49" s="35">
        <v>2028</v>
      </c>
      <c r="D49" s="356" t="s">
        <v>395</v>
      </c>
      <c r="E49" s="357"/>
      <c r="F49" s="357"/>
      <c r="G49" s="358"/>
      <c r="H49" s="118">
        <v>1386.3073796018809</v>
      </c>
    </row>
    <row r="50" spans="1:8" x14ac:dyDescent="0.2">
      <c r="A50" s="35" t="s">
        <v>397</v>
      </c>
      <c r="B50" s="245">
        <v>71</v>
      </c>
      <c r="C50" s="35">
        <v>2028</v>
      </c>
      <c r="D50" s="356" t="s">
        <v>326</v>
      </c>
      <c r="E50" s="357"/>
      <c r="F50" s="357"/>
      <c r="G50" s="358"/>
      <c r="H50" s="118">
        <v>1792.6388529334665</v>
      </c>
    </row>
    <row r="51" spans="1:8" x14ac:dyDescent="0.2">
      <c r="A51" s="35" t="s">
        <v>398</v>
      </c>
      <c r="B51" s="245">
        <v>235</v>
      </c>
      <c r="C51" s="35">
        <v>2028</v>
      </c>
      <c r="D51" s="356" t="s">
        <v>326</v>
      </c>
      <c r="E51" s="357"/>
      <c r="F51" s="357"/>
      <c r="G51" s="358"/>
      <c r="H51" s="118">
        <v>1792.6388529334665</v>
      </c>
    </row>
    <row r="52" spans="1:8" x14ac:dyDescent="0.2">
      <c r="A52" s="35" t="s">
        <v>401</v>
      </c>
      <c r="B52" s="245">
        <v>7</v>
      </c>
      <c r="C52" s="35">
        <v>2028</v>
      </c>
      <c r="D52" s="356" t="s">
        <v>260</v>
      </c>
      <c r="E52" s="357"/>
      <c r="F52" s="357"/>
      <c r="G52" s="358"/>
      <c r="H52" s="118">
        <v>2987.7314215557776</v>
      </c>
    </row>
    <row r="53" spans="1:8" x14ac:dyDescent="0.2">
      <c r="A53" s="35" t="s">
        <v>403</v>
      </c>
      <c r="B53" s="245">
        <v>57</v>
      </c>
      <c r="C53" s="35">
        <v>2028</v>
      </c>
      <c r="D53" s="356" t="s">
        <v>260</v>
      </c>
      <c r="E53" s="357"/>
      <c r="F53" s="357"/>
      <c r="G53" s="358"/>
      <c r="H53" s="118">
        <v>2987.7314215557776</v>
      </c>
    </row>
    <row r="54" spans="1:8" x14ac:dyDescent="0.2">
      <c r="A54" s="35" t="s">
        <v>404</v>
      </c>
      <c r="B54" s="245">
        <v>58</v>
      </c>
      <c r="C54" s="35">
        <v>2028</v>
      </c>
      <c r="D54" s="356" t="s">
        <v>260</v>
      </c>
      <c r="E54" s="357"/>
      <c r="F54" s="357"/>
      <c r="G54" s="358"/>
      <c r="H54" s="118">
        <v>2987.7314215557776</v>
      </c>
    </row>
    <row r="55" spans="1:8" x14ac:dyDescent="0.2">
      <c r="A55" s="35" t="s">
        <v>406</v>
      </c>
      <c r="B55" s="245">
        <v>177</v>
      </c>
      <c r="C55" s="35">
        <v>2028</v>
      </c>
      <c r="D55" s="356" t="s">
        <v>260</v>
      </c>
      <c r="E55" s="357"/>
      <c r="F55" s="357"/>
      <c r="G55" s="358"/>
      <c r="H55" s="118">
        <v>2987.7314215557776</v>
      </c>
    </row>
    <row r="56" spans="1:8" x14ac:dyDescent="0.2">
      <c r="A56" s="35" t="s">
        <v>407</v>
      </c>
      <c r="B56" s="245">
        <v>61</v>
      </c>
      <c r="C56" s="35">
        <v>2028</v>
      </c>
      <c r="D56" s="356" t="s">
        <v>260</v>
      </c>
      <c r="E56" s="357"/>
      <c r="F56" s="357"/>
      <c r="G56" s="358"/>
      <c r="H56" s="118">
        <v>2987.7314215557776</v>
      </c>
    </row>
    <row r="57" spans="1:8" x14ac:dyDescent="0.2">
      <c r="A57" s="35" t="s">
        <v>409</v>
      </c>
      <c r="B57" s="245">
        <v>59</v>
      </c>
      <c r="C57" s="35">
        <v>2028</v>
      </c>
      <c r="D57" s="356" t="s">
        <v>260</v>
      </c>
      <c r="E57" s="357"/>
      <c r="F57" s="357"/>
      <c r="G57" s="358"/>
      <c r="H57" s="118">
        <v>2987.7314215557776</v>
      </c>
    </row>
    <row r="58" spans="1:8" x14ac:dyDescent="0.2">
      <c r="A58" s="35" t="s">
        <v>410</v>
      </c>
      <c r="B58" s="245">
        <v>60</v>
      </c>
      <c r="C58" s="35">
        <v>2028</v>
      </c>
      <c r="D58" s="356" t="s">
        <v>260</v>
      </c>
      <c r="E58" s="357"/>
      <c r="F58" s="357"/>
      <c r="G58" s="358"/>
      <c r="H58" s="118">
        <v>2987.7314215557776</v>
      </c>
    </row>
    <row r="59" spans="1:8" x14ac:dyDescent="0.2">
      <c r="A59" s="35" t="s">
        <v>411</v>
      </c>
      <c r="B59" s="245">
        <v>176</v>
      </c>
      <c r="C59" s="35">
        <v>2028</v>
      </c>
      <c r="D59" s="356" t="s">
        <v>260</v>
      </c>
      <c r="E59" s="357"/>
      <c r="F59" s="357"/>
      <c r="G59" s="358"/>
      <c r="H59" s="118">
        <v>2987.7314215557776</v>
      </c>
    </row>
    <row r="60" spans="1:8" x14ac:dyDescent="0.2">
      <c r="A60" s="35" t="s">
        <v>416</v>
      </c>
      <c r="B60" s="245">
        <v>8</v>
      </c>
      <c r="C60" s="35">
        <v>2028</v>
      </c>
      <c r="D60" s="356" t="s">
        <v>417</v>
      </c>
      <c r="E60" s="357"/>
      <c r="F60" s="357"/>
      <c r="G60" s="358"/>
      <c r="H60" s="118">
        <v>6692.5183842849419</v>
      </c>
    </row>
    <row r="61" spans="1:8" x14ac:dyDescent="0.2">
      <c r="A61" s="35" t="s">
        <v>420</v>
      </c>
      <c r="B61" s="245">
        <v>178</v>
      </c>
      <c r="C61" s="35">
        <v>2028</v>
      </c>
      <c r="D61" s="356" t="s">
        <v>417</v>
      </c>
      <c r="E61" s="357"/>
      <c r="F61" s="357"/>
      <c r="G61" s="358"/>
      <c r="H61" s="118">
        <v>3346.259192142471</v>
      </c>
    </row>
    <row r="62" spans="1:8" x14ac:dyDescent="0.2">
      <c r="A62" s="35" t="s">
        <v>424</v>
      </c>
      <c r="B62" s="245">
        <v>232</v>
      </c>
      <c r="C62" s="35">
        <v>2028</v>
      </c>
      <c r="D62" s="356" t="s">
        <v>417</v>
      </c>
      <c r="E62" s="357"/>
      <c r="F62" s="357"/>
      <c r="G62" s="358"/>
      <c r="H62" s="118">
        <v>3346.259192142471</v>
      </c>
    </row>
    <row r="63" spans="1:8" x14ac:dyDescent="0.2">
      <c r="A63" s="35" t="s">
        <v>426</v>
      </c>
      <c r="B63" s="245">
        <v>66</v>
      </c>
      <c r="C63" s="35">
        <v>2028</v>
      </c>
      <c r="D63" s="356" t="s">
        <v>417</v>
      </c>
      <c r="E63" s="357"/>
      <c r="F63" s="357"/>
      <c r="G63" s="358"/>
      <c r="H63" s="118">
        <v>3346.259192142471</v>
      </c>
    </row>
    <row r="64" spans="1:8" x14ac:dyDescent="0.2">
      <c r="A64" s="35" t="s">
        <v>428</v>
      </c>
      <c r="B64" s="245">
        <v>68</v>
      </c>
      <c r="C64" s="35">
        <v>2028</v>
      </c>
      <c r="D64" s="356" t="s">
        <v>417</v>
      </c>
      <c r="E64" s="357"/>
      <c r="F64" s="357"/>
      <c r="G64" s="358"/>
      <c r="H64" s="118">
        <v>6692.5183842849419</v>
      </c>
    </row>
    <row r="65" spans="1:8" x14ac:dyDescent="0.2">
      <c r="A65" s="35" t="s">
        <v>430</v>
      </c>
      <c r="B65" s="245">
        <v>237</v>
      </c>
      <c r="C65" s="35">
        <v>2028</v>
      </c>
      <c r="D65" s="356" t="s">
        <v>417</v>
      </c>
      <c r="E65" s="357"/>
      <c r="F65" s="357"/>
      <c r="G65" s="358"/>
      <c r="H65" s="118">
        <v>6692.5183842849419</v>
      </c>
    </row>
    <row r="66" spans="1:8" x14ac:dyDescent="0.2">
      <c r="A66" s="35" t="s">
        <v>432</v>
      </c>
      <c r="B66" s="245">
        <v>180</v>
      </c>
      <c r="C66" s="35">
        <v>2028</v>
      </c>
      <c r="D66" s="356" t="s">
        <v>417</v>
      </c>
      <c r="E66" s="357"/>
      <c r="F66" s="357"/>
      <c r="G66" s="358"/>
      <c r="H66" s="118">
        <v>3346.259192142471</v>
      </c>
    </row>
    <row r="67" spans="1:8" x14ac:dyDescent="0.2">
      <c r="A67" s="35" t="s">
        <v>433</v>
      </c>
      <c r="B67" s="245">
        <v>63</v>
      </c>
      <c r="C67" s="35">
        <v>2028</v>
      </c>
      <c r="D67" s="356" t="s">
        <v>417</v>
      </c>
      <c r="E67" s="357"/>
      <c r="F67" s="357"/>
      <c r="G67" s="358"/>
      <c r="H67" s="118">
        <v>6692.5183842849419</v>
      </c>
    </row>
    <row r="68" spans="1:8" x14ac:dyDescent="0.2">
      <c r="A68" s="35" t="s">
        <v>436</v>
      </c>
      <c r="B68" s="245">
        <v>70</v>
      </c>
      <c r="C68" s="35">
        <v>2028</v>
      </c>
      <c r="D68" s="356" t="s">
        <v>417</v>
      </c>
      <c r="E68" s="357"/>
      <c r="F68" s="357"/>
      <c r="G68" s="358"/>
      <c r="H68" s="118">
        <v>3346.259192142471</v>
      </c>
    </row>
    <row r="69" spans="1:8" x14ac:dyDescent="0.2">
      <c r="A69" s="35" t="s">
        <v>437</v>
      </c>
      <c r="B69" s="245">
        <v>9</v>
      </c>
      <c r="C69" s="35">
        <v>2028</v>
      </c>
      <c r="D69" s="356" t="s">
        <v>417</v>
      </c>
      <c r="E69" s="357"/>
      <c r="F69" s="357"/>
      <c r="G69" s="358"/>
      <c r="H69" s="118">
        <v>3346.259192142471</v>
      </c>
    </row>
    <row r="70" spans="1:8" x14ac:dyDescent="0.2">
      <c r="A70" s="35" t="s">
        <v>439</v>
      </c>
      <c r="B70" s="245">
        <v>179</v>
      </c>
      <c r="C70" s="35">
        <v>2028</v>
      </c>
      <c r="D70" s="356" t="s">
        <v>417</v>
      </c>
      <c r="E70" s="357"/>
      <c r="F70" s="357"/>
      <c r="G70" s="358"/>
      <c r="H70" s="118">
        <v>6692.5183842849419</v>
      </c>
    </row>
    <row r="71" spans="1:8" x14ac:dyDescent="0.2">
      <c r="A71" s="35" t="s">
        <v>440</v>
      </c>
      <c r="B71" s="245">
        <v>65</v>
      </c>
      <c r="C71" s="35">
        <v>2028</v>
      </c>
      <c r="D71" s="356" t="s">
        <v>417</v>
      </c>
      <c r="E71" s="357"/>
      <c r="F71" s="357"/>
      <c r="G71" s="358"/>
      <c r="H71" s="118">
        <v>6692.5183842849419</v>
      </c>
    </row>
    <row r="72" spans="1:8" x14ac:dyDescent="0.2">
      <c r="A72" s="35" t="s">
        <v>442</v>
      </c>
      <c r="B72" s="245">
        <v>67</v>
      </c>
      <c r="C72" s="35">
        <v>2028</v>
      </c>
      <c r="D72" s="356" t="s">
        <v>417</v>
      </c>
      <c r="E72" s="357"/>
      <c r="F72" s="357"/>
      <c r="G72" s="358"/>
      <c r="H72" s="118">
        <v>6692.5183842849419</v>
      </c>
    </row>
    <row r="73" spans="1:8" x14ac:dyDescent="0.2">
      <c r="A73" s="35" t="s">
        <v>443</v>
      </c>
      <c r="B73" s="245">
        <v>69</v>
      </c>
      <c r="C73" s="35">
        <v>2028</v>
      </c>
      <c r="D73" s="356" t="s">
        <v>417</v>
      </c>
      <c r="E73" s="357"/>
      <c r="F73" s="357"/>
      <c r="G73" s="358"/>
      <c r="H73" s="118">
        <v>6692.5183842849419</v>
      </c>
    </row>
    <row r="74" spans="1:8" x14ac:dyDescent="0.2">
      <c r="A74" s="35" t="s">
        <v>444</v>
      </c>
      <c r="B74" s="245">
        <v>236</v>
      </c>
      <c r="C74" s="35">
        <v>2028</v>
      </c>
      <c r="D74" s="356" t="s">
        <v>417</v>
      </c>
      <c r="E74" s="357"/>
      <c r="F74" s="357"/>
      <c r="G74" s="358"/>
      <c r="H74" s="118">
        <v>6692.5183842849419</v>
      </c>
    </row>
    <row r="75" spans="1:8" x14ac:dyDescent="0.2">
      <c r="A75" s="35" t="s">
        <v>446</v>
      </c>
      <c r="B75" s="245">
        <v>238</v>
      </c>
      <c r="C75" s="35">
        <v>2028</v>
      </c>
      <c r="D75" s="356" t="s">
        <v>417</v>
      </c>
      <c r="E75" s="357"/>
      <c r="F75" s="357"/>
      <c r="G75" s="358"/>
      <c r="H75" s="118">
        <v>3346.259192142471</v>
      </c>
    </row>
    <row r="76" spans="1:8" x14ac:dyDescent="0.2">
      <c r="A76" s="35" t="s">
        <v>447</v>
      </c>
      <c r="B76" s="245">
        <v>62</v>
      </c>
      <c r="C76" s="35">
        <v>2028</v>
      </c>
      <c r="D76" s="356" t="s">
        <v>417</v>
      </c>
      <c r="E76" s="357"/>
      <c r="F76" s="357"/>
      <c r="G76" s="358"/>
      <c r="H76" s="118">
        <v>3346.259192142471</v>
      </c>
    </row>
    <row r="77" spans="1:8" x14ac:dyDescent="0.2">
      <c r="A77" s="35" t="s">
        <v>448</v>
      </c>
      <c r="B77" s="245">
        <v>64</v>
      </c>
      <c r="C77" s="35">
        <v>2028</v>
      </c>
      <c r="D77" s="356" t="s">
        <v>417</v>
      </c>
      <c r="E77" s="357"/>
      <c r="F77" s="357"/>
      <c r="G77" s="358"/>
      <c r="H77" s="118">
        <v>3346.259192142471</v>
      </c>
    </row>
    <row r="78" spans="1:8" x14ac:dyDescent="0.2">
      <c r="A78" s="35" t="s">
        <v>450</v>
      </c>
      <c r="B78" s="245">
        <v>233</v>
      </c>
      <c r="C78" s="35">
        <v>2028</v>
      </c>
      <c r="D78" s="356" t="s">
        <v>417</v>
      </c>
      <c r="E78" s="357"/>
      <c r="F78" s="357"/>
      <c r="G78" s="358"/>
      <c r="H78" s="118">
        <v>3346.259192142471</v>
      </c>
    </row>
    <row r="79" spans="1:8" x14ac:dyDescent="0.2">
      <c r="A79" s="35" t="s">
        <v>465</v>
      </c>
      <c r="B79" s="245">
        <v>213</v>
      </c>
      <c r="C79" s="35">
        <v>2027</v>
      </c>
      <c r="D79" s="356" t="s">
        <v>466</v>
      </c>
      <c r="E79" s="357"/>
      <c r="F79" s="357"/>
      <c r="G79" s="358"/>
      <c r="H79" s="118">
        <v>7615.7859765147277</v>
      </c>
    </row>
    <row r="80" spans="1:8" x14ac:dyDescent="0.2">
      <c r="A80" s="35" t="s">
        <v>472</v>
      </c>
      <c r="B80" s="245">
        <v>251</v>
      </c>
      <c r="C80" s="35">
        <v>2022</v>
      </c>
      <c r="D80" s="356" t="s">
        <v>473</v>
      </c>
      <c r="E80" s="357"/>
      <c r="F80" s="357"/>
      <c r="G80" s="358"/>
      <c r="H80" s="118">
        <v>1220.3892000000001</v>
      </c>
    </row>
    <row r="81" spans="1:8" x14ac:dyDescent="0.2">
      <c r="A81" s="35" t="s">
        <v>479</v>
      </c>
      <c r="B81" s="245">
        <v>110</v>
      </c>
      <c r="C81" s="35">
        <v>2022</v>
      </c>
      <c r="D81" s="356" t="s">
        <v>480</v>
      </c>
      <c r="E81" s="357"/>
      <c r="F81" s="357"/>
      <c r="G81" s="358"/>
      <c r="H81" s="118">
        <v>191017.44000000003</v>
      </c>
    </row>
    <row r="82" spans="1:8" x14ac:dyDescent="0.2">
      <c r="A82" s="35" t="s">
        <v>484</v>
      </c>
      <c r="B82" s="245">
        <v>79</v>
      </c>
      <c r="C82" s="35">
        <v>2028</v>
      </c>
      <c r="D82" s="356" t="s">
        <v>485</v>
      </c>
      <c r="E82" s="357"/>
      <c r="F82" s="357"/>
      <c r="G82" s="358"/>
      <c r="H82" s="118">
        <v>9799.7590627029513</v>
      </c>
    </row>
    <row r="83" spans="1:8" x14ac:dyDescent="0.2">
      <c r="A83" s="35" t="s">
        <v>488</v>
      </c>
      <c r="B83" s="245">
        <v>181</v>
      </c>
      <c r="C83" s="35">
        <v>2022</v>
      </c>
      <c r="D83" s="356" t="s">
        <v>489</v>
      </c>
      <c r="E83" s="357"/>
      <c r="F83" s="357"/>
      <c r="G83" s="358"/>
      <c r="H83" s="118">
        <v>2865.2616000000003</v>
      </c>
    </row>
    <row r="84" spans="1:8" x14ac:dyDescent="0.2">
      <c r="A84" s="35" t="s">
        <v>490</v>
      </c>
      <c r="B84" s="245">
        <v>78</v>
      </c>
      <c r="C84" s="35">
        <v>2028</v>
      </c>
      <c r="D84" s="356" t="s">
        <v>485</v>
      </c>
      <c r="E84" s="357"/>
      <c r="F84" s="357"/>
      <c r="G84" s="358"/>
      <c r="H84" s="118">
        <v>9799.7590627029513</v>
      </c>
    </row>
    <row r="85" spans="1:8" x14ac:dyDescent="0.2">
      <c r="A85" s="35" t="s">
        <v>491</v>
      </c>
      <c r="B85" s="245">
        <v>80</v>
      </c>
      <c r="C85" s="35">
        <v>2028</v>
      </c>
      <c r="D85" s="356" t="s">
        <v>485</v>
      </c>
      <c r="E85" s="357"/>
      <c r="F85" s="357"/>
      <c r="G85" s="358"/>
      <c r="H85" s="118">
        <v>9799.7590627029513</v>
      </c>
    </row>
    <row r="86" spans="1:8" x14ac:dyDescent="0.2">
      <c r="A86" s="35" t="s">
        <v>493</v>
      </c>
      <c r="B86" s="245">
        <v>81</v>
      </c>
      <c r="C86" s="35">
        <v>2028</v>
      </c>
      <c r="D86" s="356" t="s">
        <v>485</v>
      </c>
      <c r="E86" s="357"/>
      <c r="F86" s="357"/>
      <c r="G86" s="358"/>
      <c r="H86" s="118">
        <v>9799.7590627029513</v>
      </c>
    </row>
    <row r="87" spans="1:8" x14ac:dyDescent="0.2">
      <c r="A87" s="35" t="s">
        <v>515</v>
      </c>
      <c r="B87" s="245">
        <v>113</v>
      </c>
      <c r="C87" s="35">
        <v>2024</v>
      </c>
      <c r="D87" s="356" t="s">
        <v>516</v>
      </c>
      <c r="E87" s="357"/>
      <c r="F87" s="357"/>
      <c r="G87" s="358"/>
      <c r="H87" s="118">
        <v>4416.3232128</v>
      </c>
    </row>
    <row r="88" spans="1:8" x14ac:dyDescent="0.2">
      <c r="A88" s="35" t="s">
        <v>515</v>
      </c>
      <c r="B88" s="245">
        <v>113</v>
      </c>
      <c r="C88" s="35">
        <v>2029</v>
      </c>
      <c r="D88" s="356" t="s">
        <v>516</v>
      </c>
      <c r="E88" s="357"/>
      <c r="F88" s="357"/>
      <c r="G88" s="358"/>
      <c r="H88" s="118">
        <v>4875.9776799790297</v>
      </c>
    </row>
    <row r="89" spans="1:8" x14ac:dyDescent="0.2">
      <c r="A89" s="35" t="s">
        <v>581</v>
      </c>
      <c r="B89" s="245">
        <v>36</v>
      </c>
      <c r="C89" s="35">
        <v>2025</v>
      </c>
      <c r="D89" s="356" t="s">
        <v>582</v>
      </c>
      <c r="E89" s="357"/>
      <c r="F89" s="357"/>
      <c r="G89" s="358"/>
      <c r="H89" s="118">
        <v>1030.43861362656</v>
      </c>
    </row>
    <row r="90" spans="1:8" x14ac:dyDescent="0.2">
      <c r="A90" s="35" t="s">
        <v>581</v>
      </c>
      <c r="B90" s="245">
        <v>36</v>
      </c>
      <c r="C90" s="35">
        <v>2030</v>
      </c>
      <c r="D90" s="356" t="s">
        <v>582</v>
      </c>
      <c r="E90" s="357"/>
      <c r="F90" s="357"/>
      <c r="G90" s="358"/>
      <c r="H90" s="118">
        <v>1137.687492181107</v>
      </c>
    </row>
    <row r="91" spans="1:8" x14ac:dyDescent="0.2">
      <c r="A91" s="35" t="s">
        <v>581</v>
      </c>
      <c r="B91" s="245">
        <v>36</v>
      </c>
      <c r="C91" s="35">
        <v>2028</v>
      </c>
      <c r="D91" s="356" t="s">
        <v>583</v>
      </c>
      <c r="E91" s="357"/>
      <c r="F91" s="357"/>
      <c r="G91" s="358"/>
      <c r="H91" s="118">
        <v>6632.7637558538263</v>
      </c>
    </row>
    <row r="92" spans="1:8" x14ac:dyDescent="0.2">
      <c r="A92" s="35" t="s">
        <v>584</v>
      </c>
      <c r="B92" s="245">
        <v>86</v>
      </c>
      <c r="C92" s="35">
        <v>2025</v>
      </c>
      <c r="D92" s="356" t="s">
        <v>582</v>
      </c>
      <c r="E92" s="357"/>
      <c r="F92" s="357"/>
      <c r="G92" s="358"/>
      <c r="H92" s="118">
        <v>689.21140058956803</v>
      </c>
    </row>
    <row r="93" spans="1:8" x14ac:dyDescent="0.2">
      <c r="A93" s="35" t="s">
        <v>584</v>
      </c>
      <c r="B93" s="245">
        <v>86</v>
      </c>
      <c r="C93" s="35">
        <v>2030</v>
      </c>
      <c r="D93" s="356" t="s">
        <v>582</v>
      </c>
      <c r="E93" s="357"/>
      <c r="F93" s="357"/>
      <c r="G93" s="358"/>
      <c r="H93" s="118">
        <v>760.9450767375273</v>
      </c>
    </row>
    <row r="94" spans="1:8" x14ac:dyDescent="0.2">
      <c r="A94" s="35" t="s">
        <v>584</v>
      </c>
      <c r="B94" s="245">
        <v>86</v>
      </c>
      <c r="C94" s="35">
        <v>2027</v>
      </c>
      <c r="D94" s="356" t="s">
        <v>583</v>
      </c>
      <c r="E94" s="357"/>
      <c r="F94" s="357"/>
      <c r="G94" s="358"/>
      <c r="H94" s="118">
        <v>5202.1676516500602</v>
      </c>
    </row>
    <row r="95" spans="1:8" x14ac:dyDescent="0.2">
      <c r="A95" s="35" t="s">
        <v>585</v>
      </c>
      <c r="B95" s="245">
        <v>136</v>
      </c>
      <c r="C95" s="35">
        <v>2024</v>
      </c>
      <c r="D95" s="356" t="s">
        <v>582</v>
      </c>
      <c r="E95" s="357"/>
      <c r="F95" s="357"/>
      <c r="G95" s="358"/>
      <c r="H95" s="118">
        <v>11659.093281792</v>
      </c>
    </row>
    <row r="96" spans="1:8" x14ac:dyDescent="0.2">
      <c r="A96" s="35" t="s">
        <v>585</v>
      </c>
      <c r="B96" s="245">
        <v>136</v>
      </c>
      <c r="C96" s="35">
        <v>2028</v>
      </c>
      <c r="D96" s="356" t="s">
        <v>582</v>
      </c>
      <c r="E96" s="357"/>
      <c r="F96" s="357"/>
      <c r="G96" s="358"/>
      <c r="H96" s="118">
        <v>12620.177524651604</v>
      </c>
    </row>
    <row r="97" spans="1:8" x14ac:dyDescent="0.2">
      <c r="A97" s="35" t="s">
        <v>587</v>
      </c>
      <c r="B97" s="245">
        <v>243</v>
      </c>
      <c r="C97" s="35">
        <v>2025</v>
      </c>
      <c r="D97" s="356" t="s">
        <v>582</v>
      </c>
      <c r="E97" s="357"/>
      <c r="F97" s="357"/>
      <c r="G97" s="358"/>
      <c r="H97" s="118">
        <v>130.634840634624</v>
      </c>
    </row>
    <row r="98" spans="1:8" x14ac:dyDescent="0.2">
      <c r="A98" s="35" t="s">
        <v>587</v>
      </c>
      <c r="B98" s="245">
        <v>243</v>
      </c>
      <c r="C98" s="35">
        <v>2030</v>
      </c>
      <c r="D98" s="356" t="s">
        <v>582</v>
      </c>
      <c r="E98" s="357"/>
      <c r="F98" s="357"/>
      <c r="G98" s="358"/>
      <c r="H98" s="118">
        <v>144.23141977377969</v>
      </c>
    </row>
    <row r="99" spans="1:8" x14ac:dyDescent="0.2">
      <c r="A99" s="35" t="s">
        <v>587</v>
      </c>
      <c r="B99" s="245">
        <v>243</v>
      </c>
      <c r="C99" s="35">
        <v>2028</v>
      </c>
      <c r="D99" s="356" t="s">
        <v>588</v>
      </c>
      <c r="E99" s="357"/>
      <c r="F99" s="357"/>
      <c r="G99" s="358"/>
      <c r="H99" s="118">
        <v>884.3685007805102</v>
      </c>
    </row>
    <row r="100" spans="1:8" x14ac:dyDescent="0.2">
      <c r="A100" s="35" t="s">
        <v>589</v>
      </c>
      <c r="B100" s="245">
        <v>15</v>
      </c>
      <c r="C100" s="35">
        <v>2024</v>
      </c>
      <c r="D100" s="356" t="s">
        <v>582</v>
      </c>
      <c r="E100" s="357"/>
      <c r="F100" s="357"/>
      <c r="G100" s="358"/>
      <c r="H100" s="118">
        <v>1367.9561151647999</v>
      </c>
    </row>
    <row r="101" spans="1:8" x14ac:dyDescent="0.2">
      <c r="A101" s="35" t="s">
        <v>589</v>
      </c>
      <c r="B101" s="245">
        <v>15</v>
      </c>
      <c r="C101" s="35">
        <v>2028</v>
      </c>
      <c r="D101" s="356" t="s">
        <v>582</v>
      </c>
      <c r="E101" s="357"/>
      <c r="F101" s="357"/>
      <c r="G101" s="358"/>
      <c r="H101" s="118">
        <v>1480.7196925230435</v>
      </c>
    </row>
    <row r="102" spans="1:8" x14ac:dyDescent="0.2">
      <c r="A102" s="35" t="s">
        <v>589</v>
      </c>
      <c r="B102" s="245">
        <v>15</v>
      </c>
      <c r="C102" s="35">
        <v>2028</v>
      </c>
      <c r="D102" s="356" t="s">
        <v>583</v>
      </c>
      <c r="E102" s="357"/>
      <c r="F102" s="357"/>
      <c r="G102" s="358"/>
      <c r="H102" s="118">
        <v>9285.8692581953565</v>
      </c>
    </row>
    <row r="103" spans="1:8" x14ac:dyDescent="0.2">
      <c r="A103" s="35" t="s">
        <v>589</v>
      </c>
      <c r="B103" s="245">
        <v>15</v>
      </c>
      <c r="C103" s="35">
        <v>2022</v>
      </c>
      <c r="D103" s="356" t="s">
        <v>593</v>
      </c>
      <c r="E103" s="357"/>
      <c r="F103" s="357"/>
      <c r="G103" s="358"/>
      <c r="H103" s="118">
        <v>265.30200000000002</v>
      </c>
    </row>
    <row r="104" spans="1:8" x14ac:dyDescent="0.2">
      <c r="A104" s="35" t="s">
        <v>595</v>
      </c>
      <c r="B104" s="245">
        <v>134</v>
      </c>
      <c r="C104" s="35">
        <v>2024</v>
      </c>
      <c r="D104" s="356" t="s">
        <v>582</v>
      </c>
      <c r="E104" s="357"/>
      <c r="F104" s="357"/>
      <c r="G104" s="358"/>
      <c r="H104" s="118">
        <v>406.30173557760003</v>
      </c>
    </row>
    <row r="105" spans="1:8" x14ac:dyDescent="0.2">
      <c r="A105" s="35" t="s">
        <v>595</v>
      </c>
      <c r="B105" s="245">
        <v>134</v>
      </c>
      <c r="C105" s="35">
        <v>2028</v>
      </c>
      <c r="D105" s="356" t="s">
        <v>582</v>
      </c>
      <c r="E105" s="357"/>
      <c r="F105" s="357"/>
      <c r="G105" s="358"/>
      <c r="H105" s="118">
        <v>439.79406525301044</v>
      </c>
    </row>
    <row r="106" spans="1:8" x14ac:dyDescent="0.2">
      <c r="A106" s="35" t="s">
        <v>595</v>
      </c>
      <c r="B106" s="245">
        <v>134</v>
      </c>
      <c r="C106" s="35">
        <v>2028</v>
      </c>
      <c r="D106" s="356" t="s">
        <v>583</v>
      </c>
      <c r="E106" s="357"/>
      <c r="F106" s="357"/>
      <c r="G106" s="358"/>
      <c r="H106" s="118">
        <v>3537.4740031220408</v>
      </c>
    </row>
    <row r="107" spans="1:8" x14ac:dyDescent="0.2">
      <c r="A107" s="35" t="s">
        <v>596</v>
      </c>
      <c r="B107" s="245">
        <v>188</v>
      </c>
      <c r="C107" s="35">
        <v>2025</v>
      </c>
      <c r="D107" s="356" t="s">
        <v>582</v>
      </c>
      <c r="E107" s="357"/>
      <c r="F107" s="357"/>
      <c r="G107" s="358"/>
      <c r="H107" s="118">
        <v>243.25108256102402</v>
      </c>
    </row>
    <row r="108" spans="1:8" x14ac:dyDescent="0.2">
      <c r="A108" s="35" t="s">
        <v>596</v>
      </c>
      <c r="B108" s="245">
        <v>188</v>
      </c>
      <c r="C108" s="35">
        <v>2030</v>
      </c>
      <c r="D108" s="356" t="s">
        <v>582</v>
      </c>
      <c r="E108" s="357"/>
      <c r="F108" s="357"/>
      <c r="G108" s="358"/>
      <c r="H108" s="118">
        <v>268.56885061324493</v>
      </c>
    </row>
    <row r="109" spans="1:8" x14ac:dyDescent="0.2">
      <c r="A109" s="35" t="s">
        <v>596</v>
      </c>
      <c r="B109" s="245">
        <v>188</v>
      </c>
      <c r="C109" s="35">
        <v>2028</v>
      </c>
      <c r="D109" s="356" t="s">
        <v>583</v>
      </c>
      <c r="E109" s="357"/>
      <c r="F109" s="357"/>
      <c r="G109" s="358"/>
      <c r="H109" s="118">
        <v>1768.7370015610204</v>
      </c>
    </row>
    <row r="110" spans="1:8" x14ac:dyDescent="0.2">
      <c r="A110" s="35" t="s">
        <v>598</v>
      </c>
      <c r="B110" s="245">
        <v>252</v>
      </c>
      <c r="C110" s="35">
        <v>2025</v>
      </c>
      <c r="D110" s="356" t="s">
        <v>582</v>
      </c>
      <c r="E110" s="357"/>
      <c r="F110" s="357"/>
      <c r="G110" s="358"/>
      <c r="H110" s="118">
        <v>351.36267481036805</v>
      </c>
    </row>
    <row r="111" spans="1:8" x14ac:dyDescent="0.2">
      <c r="A111" s="35" t="s">
        <v>598</v>
      </c>
      <c r="B111" s="245">
        <v>252</v>
      </c>
      <c r="C111" s="35">
        <v>2030</v>
      </c>
      <c r="D111" s="356" t="s">
        <v>582</v>
      </c>
      <c r="E111" s="357"/>
      <c r="F111" s="357"/>
      <c r="G111" s="358"/>
      <c r="H111" s="118">
        <v>387.93278421913158</v>
      </c>
    </row>
    <row r="112" spans="1:8" x14ac:dyDescent="0.2">
      <c r="A112" s="35" t="s">
        <v>600</v>
      </c>
      <c r="B112" s="245">
        <v>253</v>
      </c>
      <c r="C112" s="35">
        <v>2025</v>
      </c>
      <c r="D112" s="356" t="s">
        <v>582</v>
      </c>
      <c r="E112" s="357"/>
      <c r="F112" s="357"/>
      <c r="G112" s="358"/>
      <c r="H112" s="118">
        <v>59.686608220992007</v>
      </c>
    </row>
    <row r="113" spans="1:8" x14ac:dyDescent="0.2">
      <c r="A113" s="35" t="s">
        <v>600</v>
      </c>
      <c r="B113" s="245">
        <v>253</v>
      </c>
      <c r="C113" s="35">
        <v>2030</v>
      </c>
      <c r="D113" s="356" t="s">
        <v>582</v>
      </c>
      <c r="E113" s="357"/>
      <c r="F113" s="357"/>
      <c r="G113" s="358"/>
      <c r="H113" s="118">
        <v>65.898838344916584</v>
      </c>
    </row>
    <row r="114" spans="1:8" x14ac:dyDescent="0.2">
      <c r="A114" s="35" t="s">
        <v>602</v>
      </c>
      <c r="B114" s="245">
        <v>137</v>
      </c>
      <c r="C114" s="35">
        <v>2024</v>
      </c>
      <c r="D114" s="356" t="s">
        <v>582</v>
      </c>
      <c r="E114" s="357"/>
      <c r="F114" s="357"/>
      <c r="G114" s="358"/>
      <c r="H114" s="118">
        <v>1406.5989432768001</v>
      </c>
    </row>
    <row r="115" spans="1:8" x14ac:dyDescent="0.2">
      <c r="A115" s="35" t="s">
        <v>602</v>
      </c>
      <c r="B115" s="245">
        <v>137</v>
      </c>
      <c r="C115" s="35">
        <v>2028</v>
      </c>
      <c r="D115" s="356" t="s">
        <v>582</v>
      </c>
      <c r="E115" s="357"/>
      <c r="F115" s="357"/>
      <c r="G115" s="358"/>
      <c r="H115" s="118">
        <v>1522.5479324248242</v>
      </c>
    </row>
    <row r="116" spans="1:8" x14ac:dyDescent="0.2">
      <c r="A116" s="35" t="s">
        <v>603</v>
      </c>
      <c r="B116" s="245">
        <v>138</v>
      </c>
      <c r="C116" s="35">
        <v>2024</v>
      </c>
      <c r="D116" s="356" t="s">
        <v>582</v>
      </c>
      <c r="E116" s="357"/>
      <c r="F116" s="357"/>
      <c r="G116" s="358"/>
      <c r="H116" s="118">
        <v>1269.6929236799999</v>
      </c>
    </row>
    <row r="117" spans="1:8" x14ac:dyDescent="0.2">
      <c r="A117" s="35" t="s">
        <v>603</v>
      </c>
      <c r="B117" s="245">
        <v>138</v>
      </c>
      <c r="C117" s="35">
        <v>2028</v>
      </c>
      <c r="D117" s="356" t="s">
        <v>582</v>
      </c>
      <c r="E117" s="357"/>
      <c r="F117" s="357"/>
      <c r="G117" s="358"/>
      <c r="H117" s="118">
        <v>1374.3564539156578</v>
      </c>
    </row>
    <row r="118" spans="1:8" x14ac:dyDescent="0.2">
      <c r="A118" s="35" t="s">
        <v>603</v>
      </c>
      <c r="B118" s="245">
        <v>138</v>
      </c>
      <c r="C118" s="35">
        <v>2028</v>
      </c>
      <c r="D118" s="356" t="s">
        <v>588</v>
      </c>
      <c r="E118" s="357"/>
      <c r="F118" s="357"/>
      <c r="G118" s="358"/>
      <c r="H118" s="118">
        <v>10170.237758975867</v>
      </c>
    </row>
    <row r="119" spans="1:8" x14ac:dyDescent="0.2">
      <c r="A119" s="35" t="s">
        <v>603</v>
      </c>
      <c r="B119" s="245">
        <v>138</v>
      </c>
      <c r="C119" s="35">
        <v>2022</v>
      </c>
      <c r="D119" s="356" t="s">
        <v>607</v>
      </c>
      <c r="E119" s="357"/>
      <c r="F119" s="357"/>
      <c r="G119" s="358"/>
      <c r="H119" s="118">
        <v>265.30200000000002</v>
      </c>
    </row>
    <row r="120" spans="1:8" x14ac:dyDescent="0.2">
      <c r="A120" s="35" t="s">
        <v>608</v>
      </c>
      <c r="B120" s="245">
        <v>191</v>
      </c>
      <c r="C120" s="35">
        <v>2025</v>
      </c>
      <c r="D120" s="356" t="s">
        <v>582</v>
      </c>
      <c r="E120" s="357"/>
      <c r="F120" s="357"/>
      <c r="G120" s="358"/>
      <c r="H120" s="118">
        <v>641.91257898048002</v>
      </c>
    </row>
    <row r="121" spans="1:8" x14ac:dyDescent="0.2">
      <c r="A121" s="35" t="s">
        <v>608</v>
      </c>
      <c r="B121" s="245">
        <v>191</v>
      </c>
      <c r="C121" s="35">
        <v>2030</v>
      </c>
      <c r="D121" s="356" t="s">
        <v>582</v>
      </c>
      <c r="E121" s="357"/>
      <c r="F121" s="357"/>
      <c r="G121" s="358"/>
      <c r="H121" s="118">
        <v>708.72335578495188</v>
      </c>
    </row>
    <row r="122" spans="1:8" x14ac:dyDescent="0.2">
      <c r="A122" s="35" t="s">
        <v>608</v>
      </c>
      <c r="B122" s="245">
        <v>191</v>
      </c>
      <c r="C122" s="35">
        <v>2028</v>
      </c>
      <c r="D122" s="356" t="s">
        <v>583</v>
      </c>
      <c r="E122" s="357"/>
      <c r="F122" s="357"/>
      <c r="G122" s="358"/>
      <c r="H122" s="118">
        <v>442.1842503902551</v>
      </c>
    </row>
    <row r="123" spans="1:8" x14ac:dyDescent="0.2">
      <c r="A123" s="35" t="s">
        <v>609</v>
      </c>
      <c r="B123" s="245">
        <v>27</v>
      </c>
      <c r="C123" s="35">
        <v>2025</v>
      </c>
      <c r="D123" s="356" t="s">
        <v>582</v>
      </c>
      <c r="E123" s="357"/>
      <c r="F123" s="357"/>
      <c r="G123" s="358"/>
      <c r="H123" s="118">
        <v>1013.5461773376001</v>
      </c>
    </row>
    <row r="124" spans="1:8" x14ac:dyDescent="0.2">
      <c r="A124" s="35" t="s">
        <v>609</v>
      </c>
      <c r="B124" s="245">
        <v>27</v>
      </c>
      <c r="C124" s="35">
        <v>2030</v>
      </c>
      <c r="D124" s="356" t="s">
        <v>582</v>
      </c>
      <c r="E124" s="357"/>
      <c r="F124" s="357"/>
      <c r="G124" s="358"/>
      <c r="H124" s="118">
        <v>1119.0368775551872</v>
      </c>
    </row>
    <row r="125" spans="1:8" x14ac:dyDescent="0.2">
      <c r="A125" s="35" t="s">
        <v>609</v>
      </c>
      <c r="B125" s="245">
        <v>27</v>
      </c>
      <c r="C125" s="35">
        <v>2028</v>
      </c>
      <c r="D125" s="356" t="s">
        <v>583</v>
      </c>
      <c r="E125" s="357"/>
      <c r="F125" s="357"/>
      <c r="G125" s="358"/>
      <c r="H125" s="118">
        <v>6632.7637558538263</v>
      </c>
    </row>
    <row r="126" spans="1:8" x14ac:dyDescent="0.2">
      <c r="A126" s="35" t="s">
        <v>610</v>
      </c>
      <c r="B126" s="245">
        <v>42</v>
      </c>
      <c r="C126" s="35">
        <v>2025</v>
      </c>
      <c r="D126" s="356" t="s">
        <v>582</v>
      </c>
      <c r="E126" s="357"/>
      <c r="F126" s="357"/>
      <c r="G126" s="358"/>
      <c r="H126" s="118">
        <v>1186.975189904256</v>
      </c>
    </row>
    <row r="127" spans="1:8" x14ac:dyDescent="0.2">
      <c r="A127" s="35" t="s">
        <v>610</v>
      </c>
      <c r="B127" s="245">
        <v>42</v>
      </c>
      <c r="C127" s="35">
        <v>2030</v>
      </c>
      <c r="D127" s="356" t="s">
        <v>582</v>
      </c>
      <c r="E127" s="357"/>
      <c r="F127" s="357"/>
      <c r="G127" s="358"/>
      <c r="H127" s="118">
        <v>1310.5165210479638</v>
      </c>
    </row>
    <row r="128" spans="1:8" x14ac:dyDescent="0.2">
      <c r="A128" s="35" t="s">
        <v>610</v>
      </c>
      <c r="B128" s="245">
        <v>42</v>
      </c>
      <c r="C128" s="35">
        <v>2027</v>
      </c>
      <c r="D128" s="356" t="s">
        <v>583</v>
      </c>
      <c r="E128" s="357"/>
      <c r="F128" s="357"/>
      <c r="G128" s="358"/>
      <c r="H128" s="118">
        <v>7369.7375065042515</v>
      </c>
    </row>
    <row r="129" spans="1:8" x14ac:dyDescent="0.2">
      <c r="A129" s="35" t="s">
        <v>611</v>
      </c>
      <c r="B129" s="245">
        <v>133</v>
      </c>
      <c r="C129" s="35">
        <v>2024</v>
      </c>
      <c r="D129" s="356" t="s">
        <v>582</v>
      </c>
      <c r="E129" s="357"/>
      <c r="F129" s="357"/>
      <c r="G129" s="358"/>
      <c r="H129" s="118">
        <v>4272.7927083840004</v>
      </c>
    </row>
    <row r="130" spans="1:8" x14ac:dyDescent="0.2">
      <c r="A130" s="35" t="s">
        <v>611</v>
      </c>
      <c r="B130" s="245">
        <v>133</v>
      </c>
      <c r="C130" s="35">
        <v>2028</v>
      </c>
      <c r="D130" s="356" t="s">
        <v>582</v>
      </c>
      <c r="E130" s="357"/>
      <c r="F130" s="357"/>
      <c r="G130" s="358"/>
      <c r="H130" s="118">
        <v>4625.0082405683434</v>
      </c>
    </row>
    <row r="131" spans="1:8" x14ac:dyDescent="0.2">
      <c r="A131" s="35" t="s">
        <v>612</v>
      </c>
      <c r="B131" s="245">
        <v>135</v>
      </c>
      <c r="C131" s="35">
        <v>2024</v>
      </c>
      <c r="D131" s="356" t="s">
        <v>582</v>
      </c>
      <c r="E131" s="357"/>
      <c r="F131" s="357"/>
      <c r="G131" s="358"/>
      <c r="H131" s="118">
        <v>207.56719100160001</v>
      </c>
    </row>
    <row r="132" spans="1:8" x14ac:dyDescent="0.2">
      <c r="A132" s="35" t="s">
        <v>612</v>
      </c>
      <c r="B132" s="245">
        <v>135</v>
      </c>
      <c r="C132" s="35">
        <v>2028</v>
      </c>
      <c r="D132" s="356" t="s">
        <v>582</v>
      </c>
      <c r="E132" s="357"/>
      <c r="F132" s="357"/>
      <c r="G132" s="358"/>
      <c r="H132" s="118">
        <v>224.67740290099448</v>
      </c>
    </row>
    <row r="133" spans="1:8" x14ac:dyDescent="0.2">
      <c r="A133" s="35" t="s">
        <v>615</v>
      </c>
      <c r="B133" s="245">
        <v>189</v>
      </c>
      <c r="C133" s="35">
        <v>2025</v>
      </c>
      <c r="D133" s="356" t="s">
        <v>582</v>
      </c>
      <c r="E133" s="357"/>
      <c r="F133" s="357"/>
      <c r="G133" s="358"/>
      <c r="H133" s="118">
        <v>126.130190957568</v>
      </c>
    </row>
    <row r="134" spans="1:8" x14ac:dyDescent="0.2">
      <c r="A134" s="35" t="s">
        <v>615</v>
      </c>
      <c r="B134" s="245">
        <v>189</v>
      </c>
      <c r="C134" s="35">
        <v>2030</v>
      </c>
      <c r="D134" s="356" t="s">
        <v>582</v>
      </c>
      <c r="E134" s="357"/>
      <c r="F134" s="357"/>
      <c r="G134" s="358"/>
      <c r="H134" s="118">
        <v>139.25792254020106</v>
      </c>
    </row>
    <row r="135" spans="1:8" x14ac:dyDescent="0.2">
      <c r="A135" s="35" t="s">
        <v>616</v>
      </c>
      <c r="B135" s="245">
        <v>190</v>
      </c>
      <c r="C135" s="35">
        <v>2025</v>
      </c>
      <c r="D135" s="356" t="s">
        <v>582</v>
      </c>
      <c r="E135" s="357"/>
      <c r="F135" s="357"/>
      <c r="G135" s="358"/>
      <c r="H135" s="118">
        <v>743.26719671424007</v>
      </c>
    </row>
    <row r="136" spans="1:8" x14ac:dyDescent="0.2">
      <c r="A136" s="35" t="s">
        <v>616</v>
      </c>
      <c r="B136" s="245">
        <v>190</v>
      </c>
      <c r="C136" s="35">
        <v>2030</v>
      </c>
      <c r="D136" s="356" t="s">
        <v>582</v>
      </c>
      <c r="E136" s="357"/>
      <c r="F136" s="357"/>
      <c r="G136" s="358"/>
      <c r="H136" s="118">
        <v>820.62704354047059</v>
      </c>
    </row>
    <row r="137" spans="1:8" x14ac:dyDescent="0.2">
      <c r="A137" s="35" t="s">
        <v>616</v>
      </c>
      <c r="B137" s="245">
        <v>190</v>
      </c>
      <c r="C137" s="35">
        <v>2028</v>
      </c>
      <c r="D137" s="356" t="s">
        <v>583</v>
      </c>
      <c r="E137" s="357"/>
      <c r="F137" s="357"/>
      <c r="G137" s="358"/>
      <c r="H137" s="118">
        <v>5449.6221129177384</v>
      </c>
    </row>
    <row r="138" spans="1:8" x14ac:dyDescent="0.2">
      <c r="A138" s="35" t="s">
        <v>622</v>
      </c>
      <c r="B138" s="245">
        <v>244</v>
      </c>
      <c r="C138" s="35">
        <v>2028</v>
      </c>
      <c r="D138" s="356" t="s">
        <v>626</v>
      </c>
      <c r="E138" s="357"/>
      <c r="F138" s="357"/>
      <c r="G138" s="358"/>
      <c r="H138" s="118">
        <v>8963.1942646673324</v>
      </c>
    </row>
    <row r="139" spans="1:8" x14ac:dyDescent="0.2">
      <c r="A139" s="35" t="s">
        <v>630</v>
      </c>
      <c r="B139" s="245">
        <v>139</v>
      </c>
      <c r="C139" s="35">
        <v>2028</v>
      </c>
      <c r="D139" s="356" t="s">
        <v>631</v>
      </c>
      <c r="E139" s="357"/>
      <c r="F139" s="357"/>
      <c r="G139" s="358"/>
      <c r="H139" s="118">
        <v>956.0740548978489</v>
      </c>
    </row>
    <row r="140" spans="1:8" x14ac:dyDescent="0.2">
      <c r="A140" s="35" t="s">
        <v>637</v>
      </c>
      <c r="B140" s="245">
        <v>140</v>
      </c>
      <c r="C140" s="35">
        <v>2024</v>
      </c>
      <c r="D140" s="356" t="s">
        <v>302</v>
      </c>
      <c r="E140" s="357"/>
      <c r="F140" s="357"/>
      <c r="G140" s="358"/>
      <c r="H140" s="118">
        <v>18769.373654399998</v>
      </c>
    </row>
    <row r="141" spans="1:8" x14ac:dyDescent="0.2">
      <c r="A141" s="35" t="s">
        <v>641</v>
      </c>
      <c r="B141" s="245">
        <v>141</v>
      </c>
      <c r="C141" s="35">
        <v>2028</v>
      </c>
      <c r="D141" s="356" t="s">
        <v>642</v>
      </c>
      <c r="E141" s="357"/>
      <c r="F141" s="357"/>
      <c r="G141" s="358"/>
      <c r="H141" s="118">
        <v>8963.1942646673324</v>
      </c>
    </row>
    <row r="142" spans="1:8" x14ac:dyDescent="0.2">
      <c r="A142" s="35" t="s">
        <v>650</v>
      </c>
      <c r="B142" s="245">
        <v>193</v>
      </c>
      <c r="C142" s="35">
        <v>2027</v>
      </c>
      <c r="D142" s="356" t="s">
        <v>651</v>
      </c>
      <c r="E142" s="357"/>
      <c r="F142" s="357"/>
      <c r="G142" s="358"/>
      <c r="H142" s="118">
        <v>152315.71953029453</v>
      </c>
    </row>
    <row r="143" spans="1:8" x14ac:dyDescent="0.2">
      <c r="A143" s="35" t="s">
        <v>656</v>
      </c>
      <c r="B143" s="245">
        <v>194</v>
      </c>
      <c r="C143" s="35">
        <v>2023</v>
      </c>
      <c r="D143" s="356" t="s">
        <v>657</v>
      </c>
      <c r="E143" s="357"/>
      <c r="F143" s="357"/>
      <c r="G143" s="358"/>
      <c r="H143" s="118">
        <v>1298.918592</v>
      </c>
    </row>
    <row r="144" spans="1:8" x14ac:dyDescent="0.2">
      <c r="A144" s="35" t="s">
        <v>656</v>
      </c>
      <c r="B144" s="245">
        <v>194</v>
      </c>
      <c r="C144" s="35">
        <v>2027</v>
      </c>
      <c r="D144" s="356" t="s">
        <v>657</v>
      </c>
      <c r="E144" s="357"/>
      <c r="F144" s="357"/>
      <c r="G144" s="358"/>
      <c r="H144" s="118">
        <v>1405.991257202719</v>
      </c>
    </row>
    <row r="145" spans="1:8" x14ac:dyDescent="0.2">
      <c r="A145" s="35" t="s">
        <v>656</v>
      </c>
      <c r="B145" s="245">
        <v>194</v>
      </c>
      <c r="C145" s="35">
        <v>2031</v>
      </c>
      <c r="D145" s="356" t="s">
        <v>657</v>
      </c>
      <c r="E145" s="357"/>
      <c r="F145" s="357"/>
      <c r="G145" s="358"/>
      <c r="H145" s="118">
        <v>1521.8901534750546</v>
      </c>
    </row>
    <row r="146" spans="1:8" x14ac:dyDescent="0.2">
      <c r="A146" s="35" t="s">
        <v>656</v>
      </c>
      <c r="B146" s="245">
        <v>194</v>
      </c>
      <c r="C146" s="35">
        <v>2028</v>
      </c>
      <c r="D146" s="356" t="s">
        <v>658</v>
      </c>
      <c r="E146" s="357"/>
      <c r="F146" s="357"/>
      <c r="G146" s="358"/>
      <c r="H146" s="118">
        <v>9560.7405489784887</v>
      </c>
    </row>
    <row r="147" spans="1:8" x14ac:dyDescent="0.2">
      <c r="A147" s="35" t="s">
        <v>662</v>
      </c>
      <c r="B147" s="245">
        <v>250</v>
      </c>
      <c r="C147" s="35">
        <v>2022</v>
      </c>
      <c r="D147" s="356" t="s">
        <v>663</v>
      </c>
      <c r="E147" s="357"/>
      <c r="F147" s="357"/>
      <c r="G147" s="358"/>
      <c r="H147" s="118">
        <v>2653.0200000000004</v>
      </c>
    </row>
    <row r="148" spans="1:8" x14ac:dyDescent="0.2">
      <c r="A148" s="35" t="s">
        <v>667</v>
      </c>
      <c r="B148" s="245">
        <v>108</v>
      </c>
      <c r="C148" s="35">
        <v>2024</v>
      </c>
      <c r="D148" s="356" t="s">
        <v>668</v>
      </c>
      <c r="E148" s="357"/>
      <c r="F148" s="357"/>
      <c r="G148" s="358"/>
      <c r="H148" s="118">
        <v>1104.0808032</v>
      </c>
    </row>
    <row r="149" spans="1:8" x14ac:dyDescent="0.2">
      <c r="A149" s="35" t="s">
        <v>667</v>
      </c>
      <c r="B149" s="245">
        <v>108</v>
      </c>
      <c r="C149" s="35">
        <v>2029</v>
      </c>
      <c r="D149" s="356" t="s">
        <v>668</v>
      </c>
      <c r="E149" s="357"/>
      <c r="F149" s="357"/>
      <c r="G149" s="358"/>
      <c r="H149" s="118">
        <v>1218.9944199947574</v>
      </c>
    </row>
    <row r="150" spans="1:8" x14ac:dyDescent="0.2">
      <c r="A150" s="35" t="s">
        <v>669</v>
      </c>
      <c r="B150" s="245">
        <v>109</v>
      </c>
      <c r="C150" s="35">
        <v>2024</v>
      </c>
      <c r="D150" s="356" t="s">
        <v>670</v>
      </c>
      <c r="E150" s="357"/>
      <c r="F150" s="357"/>
      <c r="G150" s="358"/>
      <c r="H150" s="118">
        <v>2208.1616064</v>
      </c>
    </row>
    <row r="151" spans="1:8" x14ac:dyDescent="0.2">
      <c r="A151" s="35" t="s">
        <v>669</v>
      </c>
      <c r="B151" s="245">
        <v>109</v>
      </c>
      <c r="C151" s="35">
        <v>2029</v>
      </c>
      <c r="D151" s="356" t="s">
        <v>670</v>
      </c>
      <c r="E151" s="357"/>
      <c r="F151" s="357"/>
      <c r="G151" s="358"/>
      <c r="H151" s="118">
        <v>2437.9888399895149</v>
      </c>
    </row>
    <row r="152" spans="1:8" x14ac:dyDescent="0.2">
      <c r="A152" s="35" t="s">
        <v>675</v>
      </c>
      <c r="B152" s="245">
        <v>195</v>
      </c>
      <c r="C152" s="35">
        <v>2028</v>
      </c>
      <c r="D152" s="356" t="s">
        <v>676</v>
      </c>
      <c r="E152" s="357"/>
      <c r="F152" s="357"/>
      <c r="G152" s="358"/>
      <c r="H152" s="118">
        <v>39438.054764536268</v>
      </c>
    </row>
    <row r="153" spans="1:8" x14ac:dyDescent="0.2">
      <c r="A153" s="35" t="s">
        <v>678</v>
      </c>
      <c r="B153" s="245">
        <v>192</v>
      </c>
      <c r="C153" s="35">
        <v>2028</v>
      </c>
      <c r="D153" s="356" t="s">
        <v>676</v>
      </c>
      <c r="E153" s="357"/>
      <c r="F153" s="357"/>
      <c r="G153" s="358"/>
      <c r="H153" s="118">
        <v>39438.054764536268</v>
      </c>
    </row>
    <row r="154" spans="1:8" x14ac:dyDescent="0.2">
      <c r="A154" s="35" t="s">
        <v>691</v>
      </c>
      <c r="B154" s="245">
        <v>215</v>
      </c>
      <c r="C154" s="35">
        <v>2028</v>
      </c>
      <c r="D154" s="356" t="s">
        <v>658</v>
      </c>
      <c r="E154" s="357"/>
      <c r="F154" s="357"/>
      <c r="G154" s="358"/>
      <c r="H154" s="118">
        <v>8963.1942646673324</v>
      </c>
    </row>
    <row r="155" spans="1:8" x14ac:dyDescent="0.2">
      <c r="A155" s="35" t="s">
        <v>699</v>
      </c>
      <c r="B155" s="245">
        <v>219</v>
      </c>
      <c r="C155" s="35">
        <v>2022</v>
      </c>
      <c r="D155" s="356" t="s">
        <v>700</v>
      </c>
      <c r="E155" s="357"/>
      <c r="F155" s="357"/>
      <c r="G155" s="358"/>
      <c r="H155" s="118">
        <v>742.8456000000001</v>
      </c>
    </row>
    <row r="156" spans="1:8" x14ac:dyDescent="0.2">
      <c r="A156" s="35" t="s">
        <v>699</v>
      </c>
      <c r="B156" s="245">
        <v>219</v>
      </c>
      <c r="C156" s="35">
        <v>2024</v>
      </c>
      <c r="D156" s="356" t="s">
        <v>700</v>
      </c>
      <c r="E156" s="357"/>
      <c r="F156" s="357"/>
      <c r="G156" s="358"/>
      <c r="H156" s="118">
        <v>772.85656224000002</v>
      </c>
    </row>
    <row r="157" spans="1:8" x14ac:dyDescent="0.2">
      <c r="A157" s="35" t="s">
        <v>699</v>
      </c>
      <c r="B157" s="245">
        <v>219</v>
      </c>
      <c r="C157" s="35">
        <v>2026</v>
      </c>
      <c r="D157" s="356" t="s">
        <v>700</v>
      </c>
      <c r="E157" s="357"/>
      <c r="F157" s="357"/>
      <c r="G157" s="358"/>
      <c r="H157" s="118">
        <v>804.07996735449603</v>
      </c>
    </row>
    <row r="158" spans="1:8" x14ac:dyDescent="0.2">
      <c r="A158" s="35" t="s">
        <v>699</v>
      </c>
      <c r="B158" s="245">
        <v>219</v>
      </c>
      <c r="C158" s="35">
        <v>2028</v>
      </c>
      <c r="D158" s="356" t="s">
        <v>700</v>
      </c>
      <c r="E158" s="357"/>
      <c r="F158" s="357"/>
      <c r="G158" s="358"/>
      <c r="H158" s="118">
        <v>836.56479803561774</v>
      </c>
    </row>
    <row r="159" spans="1:8" x14ac:dyDescent="0.2">
      <c r="A159" s="35" t="s">
        <v>699</v>
      </c>
      <c r="B159" s="245">
        <v>219</v>
      </c>
      <c r="C159" s="35">
        <v>2030</v>
      </c>
      <c r="D159" s="356" t="s">
        <v>700</v>
      </c>
      <c r="E159" s="357"/>
      <c r="F159" s="357"/>
      <c r="G159" s="358"/>
      <c r="H159" s="118">
        <v>870.36201587625669</v>
      </c>
    </row>
    <row r="160" spans="1:8" x14ac:dyDescent="0.2">
      <c r="A160" s="35" t="s">
        <v>704</v>
      </c>
      <c r="B160" s="245">
        <v>144</v>
      </c>
      <c r="C160" s="35">
        <v>2022</v>
      </c>
      <c r="D160" s="356" t="s">
        <v>705</v>
      </c>
      <c r="E160" s="357"/>
      <c r="F160" s="357"/>
      <c r="G160" s="358"/>
      <c r="H160" s="118">
        <v>2865.2616000000003</v>
      </c>
    </row>
    <row r="161" spans="1:8" x14ac:dyDescent="0.2">
      <c r="A161" s="35" t="s">
        <v>704</v>
      </c>
      <c r="B161" s="245">
        <v>144</v>
      </c>
      <c r="C161" s="35">
        <v>2027</v>
      </c>
      <c r="D161" s="356" t="s">
        <v>705</v>
      </c>
      <c r="E161" s="357"/>
      <c r="F161" s="357"/>
      <c r="G161" s="358"/>
      <c r="H161" s="118">
        <v>3163.4803287061177</v>
      </c>
    </row>
    <row r="162" spans="1:8" x14ac:dyDescent="0.2">
      <c r="A162" s="35" t="s">
        <v>709</v>
      </c>
      <c r="B162" s="245">
        <v>142</v>
      </c>
      <c r="C162" s="35">
        <v>2022</v>
      </c>
      <c r="D162" s="356" t="s">
        <v>710</v>
      </c>
      <c r="E162" s="357"/>
      <c r="F162" s="357"/>
      <c r="G162" s="358"/>
      <c r="H162" s="118">
        <v>981.61740000000009</v>
      </c>
    </row>
    <row r="163" spans="1:8" x14ac:dyDescent="0.2">
      <c r="A163" s="35" t="s">
        <v>709</v>
      </c>
      <c r="B163" s="245">
        <v>142</v>
      </c>
      <c r="C163" s="35">
        <v>2027</v>
      </c>
      <c r="D163" s="356" t="s">
        <v>710</v>
      </c>
      <c r="E163" s="357"/>
      <c r="F163" s="357"/>
      <c r="G163" s="358"/>
      <c r="H163" s="118">
        <v>1083.7849274270959</v>
      </c>
    </row>
    <row r="164" spans="1:8" x14ac:dyDescent="0.2">
      <c r="A164" s="35" t="s">
        <v>719</v>
      </c>
      <c r="B164" s="245">
        <v>158</v>
      </c>
      <c r="C164" s="35">
        <v>2028</v>
      </c>
      <c r="D164" s="356" t="s">
        <v>159</v>
      </c>
      <c r="E164" s="357"/>
      <c r="F164" s="357"/>
      <c r="G164" s="358"/>
      <c r="H164" s="118">
        <v>10158.286833289643</v>
      </c>
    </row>
    <row r="165" spans="1:8" x14ac:dyDescent="0.2">
      <c r="A165" s="35" t="s">
        <v>724</v>
      </c>
      <c r="B165" s="245">
        <v>163</v>
      </c>
      <c r="C165" s="35">
        <v>2024</v>
      </c>
      <c r="D165" s="356" t="s">
        <v>159</v>
      </c>
      <c r="E165" s="357"/>
      <c r="F165" s="357"/>
      <c r="G165" s="358"/>
      <c r="H165" s="118">
        <v>8280.6060240000006</v>
      </c>
    </row>
    <row r="166" spans="1:8" x14ac:dyDescent="0.2">
      <c r="A166" s="35" t="s">
        <v>725</v>
      </c>
      <c r="B166" s="245">
        <v>159</v>
      </c>
      <c r="C166" s="35">
        <v>2028</v>
      </c>
      <c r="D166" s="356" t="s">
        <v>159</v>
      </c>
      <c r="E166" s="357"/>
      <c r="F166" s="357"/>
      <c r="G166" s="358"/>
      <c r="H166" s="118">
        <v>10158.286833289643</v>
      </c>
    </row>
    <row r="167" spans="1:8" x14ac:dyDescent="0.2">
      <c r="A167" s="35" t="s">
        <v>726</v>
      </c>
      <c r="B167" s="245">
        <v>160</v>
      </c>
      <c r="C167" s="35">
        <v>2028</v>
      </c>
      <c r="D167" s="356" t="s">
        <v>159</v>
      </c>
      <c r="E167" s="357"/>
      <c r="F167" s="357"/>
      <c r="G167" s="358"/>
      <c r="H167" s="118">
        <v>10158.286833289643</v>
      </c>
    </row>
    <row r="168" spans="1:8" x14ac:dyDescent="0.2">
      <c r="A168" s="35" t="s">
        <v>734</v>
      </c>
      <c r="B168" s="245">
        <v>196</v>
      </c>
      <c r="C168" s="35">
        <v>2028</v>
      </c>
      <c r="D168" s="356" t="s">
        <v>735</v>
      </c>
      <c r="E168" s="357"/>
      <c r="F168" s="357"/>
      <c r="G168" s="358"/>
      <c r="H168" s="118">
        <v>9560.7405489784887</v>
      </c>
    </row>
    <row r="169" spans="1:8" x14ac:dyDescent="0.2">
      <c r="A169" s="35" t="s">
        <v>737</v>
      </c>
      <c r="B169" s="245">
        <v>146</v>
      </c>
      <c r="C169" s="35">
        <v>2028</v>
      </c>
      <c r="D169" s="356" t="s">
        <v>738</v>
      </c>
      <c r="E169" s="357"/>
      <c r="F169" s="357"/>
      <c r="G169" s="358"/>
      <c r="H169" s="118">
        <v>4780.3702744892444</v>
      </c>
    </row>
    <row r="170" spans="1:8" x14ac:dyDescent="0.2">
      <c r="A170" s="35" t="s">
        <v>740</v>
      </c>
      <c r="B170" s="245">
        <v>202</v>
      </c>
      <c r="C170" s="35">
        <v>2028</v>
      </c>
      <c r="D170" s="356" t="s">
        <v>302</v>
      </c>
      <c r="E170" s="357"/>
      <c r="F170" s="357"/>
      <c r="G170" s="358"/>
      <c r="H170" s="118">
        <v>9560.7405489784887</v>
      </c>
    </row>
    <row r="171" spans="1:8" x14ac:dyDescent="0.2">
      <c r="A171" s="35" t="s">
        <v>741</v>
      </c>
      <c r="B171" s="245">
        <v>201</v>
      </c>
      <c r="C171" s="35">
        <v>2028</v>
      </c>
      <c r="D171" s="356" t="s">
        <v>302</v>
      </c>
      <c r="E171" s="357"/>
      <c r="F171" s="357"/>
      <c r="G171" s="358"/>
      <c r="H171" s="118">
        <v>9560.7405489784887</v>
      </c>
    </row>
    <row r="172" spans="1:8" x14ac:dyDescent="0.2">
      <c r="A172" s="35" t="s">
        <v>746</v>
      </c>
      <c r="B172" s="245">
        <v>254</v>
      </c>
      <c r="C172" s="35">
        <v>2026</v>
      </c>
      <c r="D172" s="356" t="s">
        <v>751</v>
      </c>
      <c r="E172" s="357"/>
      <c r="F172" s="357"/>
      <c r="G172" s="358"/>
      <c r="H172" s="118">
        <v>10912.513842668161</v>
      </c>
    </row>
    <row r="173" spans="1:8" x14ac:dyDescent="0.2">
      <c r="A173" s="35" t="s">
        <v>746</v>
      </c>
      <c r="B173" s="245">
        <v>254</v>
      </c>
      <c r="C173" s="35">
        <v>2022</v>
      </c>
      <c r="D173" s="356" t="s">
        <v>752</v>
      </c>
      <c r="E173" s="357"/>
      <c r="F173" s="357"/>
      <c r="G173" s="358"/>
      <c r="H173" s="118">
        <v>848.96640000000014</v>
      </c>
    </row>
    <row r="174" spans="1:8" x14ac:dyDescent="0.2">
      <c r="A174" s="35" t="s">
        <v>757</v>
      </c>
      <c r="B174" s="245">
        <v>90</v>
      </c>
      <c r="C174" s="35">
        <v>2024</v>
      </c>
      <c r="D174" s="356" t="s">
        <v>758</v>
      </c>
      <c r="E174" s="357"/>
      <c r="F174" s="357"/>
      <c r="G174" s="358"/>
      <c r="H174" s="118">
        <v>6624.4848191999999</v>
      </c>
    </row>
    <row r="175" spans="1:8" x14ac:dyDescent="0.2">
      <c r="A175" s="35" t="s">
        <v>762</v>
      </c>
      <c r="B175" s="245">
        <v>29</v>
      </c>
      <c r="C175" s="35">
        <v>2024</v>
      </c>
      <c r="D175" s="356" t="s">
        <v>758</v>
      </c>
      <c r="E175" s="357"/>
      <c r="F175" s="357"/>
      <c r="G175" s="358"/>
      <c r="H175" s="118">
        <v>6624.4848191999999</v>
      </c>
    </row>
    <row r="176" spans="1:8" x14ac:dyDescent="0.2">
      <c r="A176" s="35" t="s">
        <v>763</v>
      </c>
      <c r="B176" s="245">
        <v>47</v>
      </c>
      <c r="C176" s="35">
        <v>2024</v>
      </c>
      <c r="D176" s="356" t="s">
        <v>758</v>
      </c>
      <c r="E176" s="357"/>
      <c r="F176" s="357"/>
      <c r="G176" s="358"/>
      <c r="H176" s="118">
        <v>6624.4848191999999</v>
      </c>
    </row>
    <row r="177" spans="1:8" x14ac:dyDescent="0.2">
      <c r="A177" s="35" t="s">
        <v>764</v>
      </c>
      <c r="B177" s="245">
        <v>17</v>
      </c>
      <c r="C177" s="35">
        <v>2024</v>
      </c>
      <c r="D177" s="356" t="s">
        <v>758</v>
      </c>
      <c r="E177" s="357"/>
      <c r="F177" s="357"/>
      <c r="G177" s="358"/>
      <c r="H177" s="118">
        <v>6624.4848191999999</v>
      </c>
    </row>
    <row r="178" spans="1:8" x14ac:dyDescent="0.2">
      <c r="A178" s="35" t="s">
        <v>765</v>
      </c>
      <c r="B178" s="245">
        <v>49</v>
      </c>
      <c r="C178" s="35">
        <v>2024</v>
      </c>
      <c r="D178" s="356" t="s">
        <v>758</v>
      </c>
      <c r="E178" s="357"/>
      <c r="F178" s="357"/>
      <c r="G178" s="358"/>
      <c r="H178" s="118">
        <v>6624.4848191999999</v>
      </c>
    </row>
    <row r="179" spans="1:8" x14ac:dyDescent="0.2">
      <c r="A179" s="35" t="s">
        <v>766</v>
      </c>
      <c r="B179" s="245">
        <v>31</v>
      </c>
      <c r="C179" s="35">
        <v>2024</v>
      </c>
      <c r="D179" s="356" t="s">
        <v>758</v>
      </c>
      <c r="E179" s="357"/>
      <c r="F179" s="357"/>
      <c r="G179" s="358"/>
      <c r="H179" s="118">
        <v>6624.4848191999999</v>
      </c>
    </row>
    <row r="180" spans="1:8" x14ac:dyDescent="0.2">
      <c r="A180" s="35" t="s">
        <v>767</v>
      </c>
      <c r="B180" s="245">
        <v>45</v>
      </c>
      <c r="C180" s="35">
        <v>2024</v>
      </c>
      <c r="D180" s="356" t="s">
        <v>758</v>
      </c>
      <c r="E180" s="357"/>
      <c r="F180" s="357"/>
      <c r="G180" s="358"/>
      <c r="H180" s="118">
        <v>6624.4848191999999</v>
      </c>
    </row>
    <row r="181" spans="1:8" x14ac:dyDescent="0.2">
      <c r="A181" s="35" t="s">
        <v>768</v>
      </c>
      <c r="B181" s="245">
        <v>88</v>
      </c>
      <c r="C181" s="35">
        <v>2024</v>
      </c>
      <c r="D181" s="356" t="s">
        <v>769</v>
      </c>
      <c r="E181" s="357"/>
      <c r="F181" s="357"/>
      <c r="G181" s="358"/>
      <c r="H181" s="118">
        <v>6624.4848191999999</v>
      </c>
    </row>
    <row r="182" spans="1:8" x14ac:dyDescent="0.2">
      <c r="A182" s="35" t="s">
        <v>770</v>
      </c>
      <c r="B182" s="245">
        <v>95</v>
      </c>
      <c r="C182" s="35">
        <v>2024</v>
      </c>
      <c r="D182" s="356" t="s">
        <v>758</v>
      </c>
      <c r="E182" s="357"/>
      <c r="F182" s="357"/>
      <c r="G182" s="358"/>
      <c r="H182" s="118">
        <v>6624.4848191999999</v>
      </c>
    </row>
    <row r="183" spans="1:8" x14ac:dyDescent="0.2">
      <c r="A183" s="35" t="s">
        <v>771</v>
      </c>
      <c r="B183" s="245">
        <v>223</v>
      </c>
      <c r="C183" s="35">
        <v>2024</v>
      </c>
      <c r="D183" s="356" t="s">
        <v>772</v>
      </c>
      <c r="E183" s="357"/>
      <c r="F183" s="357"/>
      <c r="G183" s="358"/>
      <c r="H183" s="118">
        <v>6624.4848191999999</v>
      </c>
    </row>
    <row r="184" spans="1:8" x14ac:dyDescent="0.2">
      <c r="A184" s="35" t="s">
        <v>777</v>
      </c>
      <c r="B184" s="245">
        <v>245</v>
      </c>
      <c r="C184" s="35">
        <v>2024</v>
      </c>
      <c r="D184" s="356" t="s">
        <v>758</v>
      </c>
      <c r="E184" s="357"/>
      <c r="F184" s="357"/>
      <c r="G184" s="358"/>
      <c r="H184" s="118">
        <v>6624.4848191999999</v>
      </c>
    </row>
    <row r="185" spans="1:8" x14ac:dyDescent="0.2">
      <c r="A185" s="35" t="s">
        <v>779</v>
      </c>
      <c r="B185" s="245">
        <v>19</v>
      </c>
      <c r="C185" s="35">
        <v>2024</v>
      </c>
      <c r="D185" s="356" t="s">
        <v>769</v>
      </c>
      <c r="E185" s="357"/>
      <c r="F185" s="357"/>
      <c r="G185" s="358"/>
      <c r="H185" s="118">
        <v>6624.4848191999999</v>
      </c>
    </row>
    <row r="186" spans="1:8" x14ac:dyDescent="0.2">
      <c r="A186" s="35" t="s">
        <v>780</v>
      </c>
      <c r="B186" s="245">
        <v>21</v>
      </c>
      <c r="C186" s="35">
        <v>2024</v>
      </c>
      <c r="D186" s="356" t="s">
        <v>758</v>
      </c>
      <c r="E186" s="357"/>
      <c r="F186" s="357"/>
      <c r="G186" s="358"/>
      <c r="H186" s="118">
        <v>6624.4848191999999</v>
      </c>
    </row>
    <row r="187" spans="1:8" x14ac:dyDescent="0.2">
      <c r="A187" s="35" t="s">
        <v>783</v>
      </c>
      <c r="B187" s="245">
        <v>87</v>
      </c>
      <c r="C187" s="35">
        <v>2022</v>
      </c>
      <c r="D187" s="356" t="s">
        <v>784</v>
      </c>
      <c r="E187" s="357"/>
      <c r="F187" s="357"/>
      <c r="G187" s="358"/>
      <c r="H187" s="118">
        <v>159.18120000000002</v>
      </c>
    </row>
    <row r="188" spans="1:8" x14ac:dyDescent="0.2">
      <c r="A188" s="35" t="s">
        <v>787</v>
      </c>
      <c r="B188" s="245">
        <v>89</v>
      </c>
      <c r="C188" s="35">
        <v>2022</v>
      </c>
      <c r="D188" s="356" t="s">
        <v>784</v>
      </c>
      <c r="E188" s="357"/>
      <c r="F188" s="357"/>
      <c r="G188" s="358"/>
      <c r="H188" s="118">
        <v>159.18120000000002</v>
      </c>
    </row>
    <row r="189" spans="1:8" x14ac:dyDescent="0.2">
      <c r="A189" s="35" t="s">
        <v>807</v>
      </c>
      <c r="B189" s="245">
        <v>148</v>
      </c>
      <c r="C189" s="35">
        <v>2028</v>
      </c>
      <c r="D189" s="356" t="s">
        <v>808</v>
      </c>
      <c r="E189" s="357"/>
      <c r="F189" s="357"/>
      <c r="G189" s="358"/>
      <c r="H189" s="118">
        <v>31371.179926335666</v>
      </c>
    </row>
    <row r="190" spans="1:8" x14ac:dyDescent="0.2">
      <c r="A190" s="35" t="s">
        <v>818</v>
      </c>
      <c r="B190" s="245">
        <v>153</v>
      </c>
      <c r="C190" s="35">
        <v>2022</v>
      </c>
      <c r="D190" s="356" t="s">
        <v>819</v>
      </c>
      <c r="E190" s="357"/>
      <c r="F190" s="357"/>
      <c r="G190" s="358"/>
      <c r="H190" s="118">
        <v>2122.4160000000002</v>
      </c>
    </row>
    <row r="191" spans="1:8" x14ac:dyDescent="0.2">
      <c r="A191" s="35" t="s">
        <v>818</v>
      </c>
      <c r="B191" s="245">
        <v>153</v>
      </c>
      <c r="C191" s="35">
        <v>2023</v>
      </c>
      <c r="D191" s="356" t="s">
        <v>819</v>
      </c>
      <c r="E191" s="357"/>
      <c r="F191" s="357"/>
      <c r="G191" s="358"/>
      <c r="H191" s="118">
        <v>2164.8643200000001</v>
      </c>
    </row>
    <row r="192" spans="1:8" x14ac:dyDescent="0.2">
      <c r="A192" s="35" t="s">
        <v>818</v>
      </c>
      <c r="B192" s="245">
        <v>153</v>
      </c>
      <c r="C192" s="35">
        <v>2024</v>
      </c>
      <c r="D192" s="356" t="s">
        <v>819</v>
      </c>
      <c r="E192" s="357"/>
      <c r="F192" s="357"/>
      <c r="G192" s="358"/>
      <c r="H192" s="118">
        <v>2208.1616064</v>
      </c>
    </row>
    <row r="193" spans="1:8" x14ac:dyDescent="0.2">
      <c r="A193" s="35" t="s">
        <v>818</v>
      </c>
      <c r="B193" s="245">
        <v>153</v>
      </c>
      <c r="C193" s="35">
        <v>2025</v>
      </c>
      <c r="D193" s="356" t="s">
        <v>819</v>
      </c>
      <c r="E193" s="357"/>
      <c r="F193" s="357"/>
      <c r="G193" s="358"/>
      <c r="H193" s="118">
        <v>2252.3248385280003</v>
      </c>
    </row>
    <row r="194" spans="1:8" x14ac:dyDescent="0.2">
      <c r="A194" s="35" t="s">
        <v>818</v>
      </c>
      <c r="B194" s="245">
        <v>153</v>
      </c>
      <c r="C194" s="35">
        <v>2026</v>
      </c>
      <c r="D194" s="356" t="s">
        <v>819</v>
      </c>
      <c r="E194" s="357"/>
      <c r="F194" s="357"/>
      <c r="G194" s="358"/>
      <c r="H194" s="118">
        <v>2297.3713352985601</v>
      </c>
    </row>
    <row r="195" spans="1:8" x14ac:dyDescent="0.2">
      <c r="A195" s="35" t="s">
        <v>818</v>
      </c>
      <c r="B195" s="245">
        <v>153</v>
      </c>
      <c r="C195" s="35">
        <v>2027</v>
      </c>
      <c r="D195" s="356" t="s">
        <v>819</v>
      </c>
      <c r="E195" s="357"/>
      <c r="F195" s="357"/>
      <c r="G195" s="358"/>
      <c r="H195" s="118">
        <v>2343.3187620045314</v>
      </c>
    </row>
    <row r="196" spans="1:8" x14ac:dyDescent="0.2">
      <c r="A196" s="35" t="s">
        <v>818</v>
      </c>
      <c r="B196" s="245">
        <v>153</v>
      </c>
      <c r="C196" s="35">
        <v>2028</v>
      </c>
      <c r="D196" s="356" t="s">
        <v>819</v>
      </c>
      <c r="E196" s="357"/>
      <c r="F196" s="357"/>
      <c r="G196" s="358"/>
      <c r="H196" s="118">
        <v>2390.1851372446222</v>
      </c>
    </row>
    <row r="197" spans="1:8" x14ac:dyDescent="0.2">
      <c r="A197" s="35" t="s">
        <v>818</v>
      </c>
      <c r="B197" s="245">
        <v>153</v>
      </c>
      <c r="C197" s="35">
        <v>2029</v>
      </c>
      <c r="D197" s="356" t="s">
        <v>819</v>
      </c>
      <c r="E197" s="357"/>
      <c r="F197" s="357"/>
      <c r="G197" s="358"/>
      <c r="H197" s="118">
        <v>2437.9888399895149</v>
      </c>
    </row>
    <row r="198" spans="1:8" x14ac:dyDescent="0.2">
      <c r="A198" s="35" t="s">
        <v>818</v>
      </c>
      <c r="B198" s="245">
        <v>153</v>
      </c>
      <c r="C198" s="35">
        <v>2030</v>
      </c>
      <c r="D198" s="356" t="s">
        <v>819</v>
      </c>
      <c r="E198" s="357"/>
      <c r="F198" s="357"/>
      <c r="G198" s="358"/>
      <c r="H198" s="118">
        <v>2486.7486167893048</v>
      </c>
    </row>
    <row r="199" spans="1:8" x14ac:dyDescent="0.2">
      <c r="A199" s="35" t="s">
        <v>818</v>
      </c>
      <c r="B199" s="245">
        <v>153</v>
      </c>
      <c r="C199" s="35">
        <v>2031</v>
      </c>
      <c r="D199" s="356" t="s">
        <v>819</v>
      </c>
      <c r="E199" s="357"/>
      <c r="F199" s="357"/>
      <c r="G199" s="358"/>
      <c r="H199" s="118">
        <v>2536.4835891250909</v>
      </c>
    </row>
    <row r="200" spans="1:8" x14ac:dyDescent="0.2">
      <c r="A200" s="35" t="s">
        <v>831</v>
      </c>
      <c r="B200" s="245">
        <v>96</v>
      </c>
      <c r="C200" s="35">
        <v>2028</v>
      </c>
      <c r="D200" s="356" t="s">
        <v>832</v>
      </c>
      <c r="E200" s="357"/>
      <c r="F200" s="357"/>
      <c r="G200" s="358"/>
      <c r="H200" s="118">
        <v>9560.7405489784887</v>
      </c>
    </row>
    <row r="201" spans="1:8" x14ac:dyDescent="0.2">
      <c r="A201" s="35" t="s">
        <v>837</v>
      </c>
      <c r="B201" s="245">
        <v>97</v>
      </c>
      <c r="C201" s="35">
        <v>2028</v>
      </c>
      <c r="D201" s="356" t="s">
        <v>658</v>
      </c>
      <c r="E201" s="357"/>
      <c r="F201" s="357"/>
      <c r="G201" s="358"/>
      <c r="H201" s="118">
        <v>26889.582794001999</v>
      </c>
    </row>
    <row r="202" spans="1:8" x14ac:dyDescent="0.2">
      <c r="A202" s="112"/>
      <c r="B202" s="245"/>
      <c r="C202" s="35"/>
      <c r="D202" s="361"/>
      <c r="E202" s="362"/>
      <c r="F202" s="362"/>
      <c r="G202" s="363"/>
      <c r="H202" s="118"/>
    </row>
    <row r="203" spans="1:8" x14ac:dyDescent="0.2">
      <c r="A203" s="112"/>
      <c r="B203" s="245"/>
      <c r="C203" s="35"/>
      <c r="D203" s="105"/>
      <c r="E203" s="105"/>
      <c r="F203" s="105"/>
      <c r="G203" s="105"/>
      <c r="H203" s="118"/>
    </row>
    <row r="204" spans="1:8" x14ac:dyDescent="0.2">
      <c r="A204" s="112"/>
      <c r="B204" s="245"/>
      <c r="C204" s="35"/>
      <c r="D204" s="105"/>
      <c r="E204" s="105"/>
      <c r="F204" s="105"/>
      <c r="G204" s="105"/>
      <c r="H204" s="118"/>
    </row>
    <row r="205" spans="1:8" x14ac:dyDescent="0.2">
      <c r="A205" s="112"/>
      <c r="B205" s="245"/>
      <c r="C205" s="35"/>
      <c r="D205" s="105"/>
      <c r="E205" s="105"/>
      <c r="F205" s="105"/>
      <c r="G205" s="105"/>
      <c r="H205" s="118"/>
    </row>
    <row r="206" spans="1:8" x14ac:dyDescent="0.2">
      <c r="A206" s="112"/>
      <c r="B206" s="245"/>
      <c r="C206" s="35"/>
      <c r="D206" s="105"/>
      <c r="E206" s="105"/>
      <c r="F206" s="105"/>
      <c r="G206" s="105"/>
      <c r="H206" s="118"/>
    </row>
    <row r="207" spans="1:8" x14ac:dyDescent="0.2">
      <c r="A207" s="112"/>
      <c r="B207" s="245"/>
      <c r="C207" s="35"/>
      <c r="D207" s="105"/>
      <c r="E207" s="105"/>
      <c r="F207" s="105"/>
      <c r="G207" s="105"/>
      <c r="H207" s="118"/>
    </row>
    <row r="208" spans="1:8" x14ac:dyDescent="0.2">
      <c r="A208" s="112"/>
      <c r="B208" s="245"/>
      <c r="C208" s="35"/>
      <c r="D208" s="105"/>
      <c r="E208" s="105"/>
      <c r="F208" s="105"/>
      <c r="G208" s="105"/>
      <c r="H208" s="118"/>
    </row>
    <row r="209" spans="1:8" x14ac:dyDescent="0.2">
      <c r="A209" s="112"/>
      <c r="B209" s="245"/>
      <c r="C209" s="35"/>
      <c r="D209" s="105"/>
      <c r="E209" s="105"/>
      <c r="F209" s="105"/>
      <c r="G209" s="105"/>
      <c r="H209" s="118"/>
    </row>
    <row r="210" spans="1:8" x14ac:dyDescent="0.2">
      <c r="A210" s="112"/>
      <c r="B210" s="245"/>
      <c r="C210" s="35"/>
      <c r="D210" s="105"/>
      <c r="E210" s="105"/>
      <c r="F210" s="105"/>
      <c r="G210" s="105"/>
      <c r="H210" s="118"/>
    </row>
    <row r="211" spans="1:8" x14ac:dyDescent="0.2">
      <c r="A211" s="112"/>
      <c r="B211" s="245"/>
      <c r="C211" s="35"/>
      <c r="D211" s="105"/>
      <c r="E211" s="105"/>
      <c r="F211" s="105"/>
      <c r="G211" s="105"/>
      <c r="H211" s="118"/>
    </row>
    <row r="212" spans="1:8" x14ac:dyDescent="0.2">
      <c r="A212" s="112"/>
      <c r="B212" s="245"/>
      <c r="C212" s="35"/>
      <c r="D212" s="105"/>
      <c r="E212" s="105"/>
      <c r="F212" s="105"/>
      <c r="G212" s="105"/>
      <c r="H212" s="118"/>
    </row>
    <row r="213" spans="1:8" x14ac:dyDescent="0.2">
      <c r="A213" s="112"/>
      <c r="B213" s="245"/>
      <c r="C213" s="35"/>
      <c r="D213" s="105"/>
      <c r="E213" s="105"/>
      <c r="F213" s="105"/>
      <c r="G213" s="105"/>
      <c r="H213" s="118"/>
    </row>
    <row r="214" spans="1:8" x14ac:dyDescent="0.2">
      <c r="A214" s="112"/>
      <c r="B214" s="246"/>
      <c r="C214" s="35"/>
      <c r="D214" s="105"/>
      <c r="E214" s="105"/>
      <c r="F214" s="105"/>
      <c r="G214" s="105"/>
      <c r="H214" s="118"/>
    </row>
    <row r="215" spans="1:8" x14ac:dyDescent="0.2">
      <c r="A215" s="112"/>
      <c r="B215" s="246"/>
      <c r="C215" s="35"/>
      <c r="D215" s="105"/>
      <c r="E215" s="105"/>
      <c r="F215" s="105"/>
      <c r="G215" s="105"/>
      <c r="H215" s="118"/>
    </row>
    <row r="216" spans="1:8" x14ac:dyDescent="0.2">
      <c r="A216" s="112"/>
      <c r="B216" s="246"/>
      <c r="C216" s="35"/>
      <c r="D216" s="105"/>
      <c r="E216" s="105"/>
      <c r="F216" s="105"/>
      <c r="G216" s="105"/>
      <c r="H216" s="118"/>
    </row>
    <row r="217" spans="1:8" x14ac:dyDescent="0.2">
      <c r="A217" s="112"/>
      <c r="B217" s="246"/>
      <c r="C217" s="35"/>
      <c r="D217" s="105"/>
      <c r="E217" s="105"/>
      <c r="F217" s="105"/>
      <c r="G217" s="105"/>
      <c r="H217" s="118"/>
    </row>
    <row r="218" spans="1:8" x14ac:dyDescent="0.2">
      <c r="A218" s="112"/>
      <c r="B218" s="246"/>
      <c r="C218" s="35"/>
      <c r="D218" s="105"/>
      <c r="E218" s="105"/>
      <c r="F218" s="105"/>
      <c r="G218" s="105"/>
      <c r="H218" s="118"/>
    </row>
    <row r="219" spans="1:8" x14ac:dyDescent="0.2">
      <c r="A219" s="112"/>
      <c r="B219" s="246"/>
      <c r="C219" s="35"/>
      <c r="D219" s="105"/>
      <c r="E219" s="105"/>
      <c r="F219" s="105"/>
      <c r="G219" s="105"/>
      <c r="H219" s="118"/>
    </row>
    <row r="220" spans="1:8" x14ac:dyDescent="0.2">
      <c r="A220" s="112"/>
      <c r="B220" s="246"/>
      <c r="C220" s="35"/>
      <c r="D220" s="105"/>
      <c r="E220" s="105"/>
      <c r="F220" s="105"/>
      <c r="G220" s="105"/>
      <c r="H220" s="118"/>
    </row>
    <row r="221" spans="1:8" x14ac:dyDescent="0.2">
      <c r="A221" s="112"/>
      <c r="B221" s="246"/>
      <c r="C221" s="35"/>
      <c r="D221" s="105"/>
      <c r="E221" s="105"/>
      <c r="F221" s="105"/>
      <c r="G221" s="105"/>
      <c r="H221" s="118"/>
    </row>
    <row r="222" spans="1:8" x14ac:dyDescent="0.2">
      <c r="A222" s="112"/>
      <c r="B222" s="246"/>
      <c r="C222" s="35"/>
      <c r="D222" s="105"/>
      <c r="E222" s="105"/>
      <c r="F222" s="105"/>
      <c r="G222" s="105"/>
      <c r="H222" s="118"/>
    </row>
    <row r="223" spans="1:8" x14ac:dyDescent="0.2">
      <c r="A223" s="112"/>
      <c r="B223" s="246"/>
      <c r="C223" s="35"/>
      <c r="D223" s="105"/>
      <c r="E223" s="105"/>
      <c r="F223" s="105"/>
      <c r="G223" s="105"/>
      <c r="H223" s="118"/>
    </row>
    <row r="224" spans="1:8" x14ac:dyDescent="0.2">
      <c r="A224" s="112"/>
      <c r="B224" s="246"/>
      <c r="C224" s="35"/>
      <c r="D224" s="105"/>
      <c r="E224" s="105"/>
      <c r="F224" s="105"/>
      <c r="G224" s="105"/>
      <c r="H224" s="118"/>
    </row>
    <row r="225" spans="1:8" x14ac:dyDescent="0.2">
      <c r="A225" s="112"/>
      <c r="B225" s="246"/>
      <c r="C225" s="35"/>
      <c r="D225" s="105"/>
      <c r="E225" s="105"/>
      <c r="F225" s="105"/>
      <c r="G225" s="105"/>
      <c r="H225" s="118"/>
    </row>
    <row r="226" spans="1:8" x14ac:dyDescent="0.2">
      <c r="A226" s="112"/>
      <c r="B226" s="246"/>
      <c r="C226" s="35"/>
      <c r="D226" s="105"/>
      <c r="E226" s="105"/>
      <c r="F226" s="105"/>
      <c r="G226" s="105"/>
      <c r="H226" s="118"/>
    </row>
    <row r="227" spans="1:8" x14ac:dyDescent="0.2">
      <c r="A227" s="112"/>
      <c r="B227" s="246"/>
      <c r="C227" s="35"/>
      <c r="D227" s="105"/>
      <c r="E227" s="105"/>
      <c r="F227" s="105"/>
      <c r="G227" s="105"/>
      <c r="H227" s="118"/>
    </row>
    <row r="228" spans="1:8" x14ac:dyDescent="0.2">
      <c r="A228" s="112"/>
      <c r="B228" s="246"/>
      <c r="C228" s="35"/>
      <c r="D228" s="105"/>
      <c r="E228" s="105"/>
      <c r="F228" s="105"/>
      <c r="G228" s="105"/>
      <c r="H228" s="118"/>
    </row>
    <row r="229" spans="1:8" x14ac:dyDescent="0.2">
      <c r="A229" s="112"/>
      <c r="B229" s="246"/>
      <c r="C229" s="35"/>
      <c r="D229" s="105"/>
      <c r="E229" s="105"/>
      <c r="F229" s="105"/>
      <c r="G229" s="105"/>
      <c r="H229" s="118"/>
    </row>
    <row r="230" spans="1:8" x14ac:dyDescent="0.2">
      <c r="A230" s="112"/>
      <c r="B230" s="246"/>
      <c r="C230" s="35"/>
      <c r="D230" s="105"/>
      <c r="E230" s="105"/>
      <c r="F230" s="105"/>
      <c r="G230" s="105"/>
      <c r="H230" s="118"/>
    </row>
    <row r="231" spans="1:8" x14ac:dyDescent="0.2">
      <c r="A231" s="112"/>
      <c r="B231" s="246"/>
      <c r="C231" s="35"/>
      <c r="D231" s="105"/>
      <c r="E231" s="105"/>
      <c r="F231" s="105"/>
      <c r="G231" s="105"/>
      <c r="H231" s="118"/>
    </row>
    <row r="232" spans="1:8" x14ac:dyDescent="0.2">
      <c r="A232" s="112"/>
      <c r="B232" s="246"/>
      <c r="C232" s="35"/>
      <c r="D232" s="105"/>
      <c r="E232" s="105"/>
      <c r="F232" s="105"/>
      <c r="G232" s="105"/>
      <c r="H232" s="118"/>
    </row>
    <row r="233" spans="1:8" x14ac:dyDescent="0.2">
      <c r="A233" s="112"/>
      <c r="B233" s="246"/>
      <c r="C233" s="35"/>
      <c r="D233" s="105"/>
      <c r="E233" s="105"/>
      <c r="F233" s="105"/>
      <c r="G233" s="105"/>
      <c r="H233" s="118"/>
    </row>
    <row r="234" spans="1:8" x14ac:dyDescent="0.2">
      <c r="A234" s="112"/>
      <c r="B234" s="246"/>
      <c r="C234" s="35"/>
      <c r="D234" s="105"/>
      <c r="E234" s="105"/>
      <c r="F234" s="105"/>
      <c r="G234" s="105"/>
      <c r="H234" s="118"/>
    </row>
    <row r="235" spans="1:8" x14ac:dyDescent="0.2">
      <c r="A235" s="112"/>
      <c r="B235" s="246"/>
      <c r="C235" s="35"/>
      <c r="D235" s="105"/>
      <c r="E235" s="105"/>
      <c r="F235" s="105"/>
      <c r="G235" s="105"/>
      <c r="H235" s="118"/>
    </row>
    <row r="236" spans="1:8" x14ac:dyDescent="0.2">
      <c r="A236" s="112"/>
      <c r="B236" s="246"/>
      <c r="C236" s="35"/>
      <c r="D236" s="105"/>
      <c r="E236" s="105"/>
      <c r="F236" s="105"/>
      <c r="G236" s="105"/>
      <c r="H236" s="118"/>
    </row>
    <row r="237" spans="1:8" x14ac:dyDescent="0.2">
      <c r="A237" s="112"/>
      <c r="B237" s="246"/>
      <c r="C237" s="35"/>
      <c r="D237" s="105"/>
      <c r="E237" s="105"/>
      <c r="F237" s="105"/>
      <c r="G237" s="105"/>
      <c r="H237" s="118"/>
    </row>
    <row r="238" spans="1:8" x14ac:dyDescent="0.2">
      <c r="A238" s="112"/>
      <c r="B238" s="246"/>
      <c r="C238" s="35"/>
      <c r="D238" s="105"/>
      <c r="E238" s="105"/>
      <c r="F238" s="105"/>
      <c r="G238" s="105"/>
      <c r="H238" s="118"/>
    </row>
    <row r="239" spans="1:8" x14ac:dyDescent="0.2">
      <c r="A239" s="112"/>
      <c r="B239" s="246"/>
      <c r="C239" s="35"/>
      <c r="D239" s="105"/>
      <c r="E239" s="105"/>
      <c r="F239" s="105"/>
      <c r="G239" s="105"/>
      <c r="H239" s="118"/>
    </row>
    <row r="240" spans="1:8" x14ac:dyDescent="0.2">
      <c r="A240" s="112"/>
      <c r="B240" s="246"/>
      <c r="C240" s="35"/>
      <c r="D240" s="105"/>
      <c r="E240" s="105"/>
      <c r="F240" s="105"/>
      <c r="G240" s="105"/>
      <c r="H240" s="118"/>
    </row>
    <row r="241" spans="1:8" x14ac:dyDescent="0.2">
      <c r="A241" s="112"/>
      <c r="B241" s="246"/>
      <c r="C241" s="35"/>
      <c r="D241" s="105"/>
      <c r="E241" s="105"/>
      <c r="F241" s="105"/>
      <c r="G241" s="105"/>
      <c r="H241" s="118"/>
    </row>
    <row r="242" spans="1:8" x14ac:dyDescent="0.2">
      <c r="A242" s="112"/>
      <c r="B242" s="246"/>
      <c r="C242" s="35"/>
      <c r="D242" s="105"/>
      <c r="E242" s="105"/>
      <c r="F242" s="105"/>
      <c r="G242" s="105"/>
      <c r="H242" s="118"/>
    </row>
    <row r="243" spans="1:8" x14ac:dyDescent="0.2">
      <c r="A243" s="112"/>
      <c r="B243" s="246"/>
      <c r="C243" s="35"/>
      <c r="D243" s="105"/>
      <c r="E243" s="105"/>
      <c r="F243" s="105"/>
      <c r="G243" s="105"/>
      <c r="H243" s="118"/>
    </row>
    <row r="244" spans="1:8" x14ac:dyDescent="0.2">
      <c r="A244" s="112"/>
      <c r="B244" s="246"/>
      <c r="C244" s="35"/>
      <c r="D244" s="105"/>
      <c r="E244" s="105"/>
      <c r="F244" s="105"/>
      <c r="G244" s="105"/>
      <c r="H244" s="118"/>
    </row>
    <row r="245" spans="1:8" x14ac:dyDescent="0.2">
      <c r="A245" s="112"/>
      <c r="B245" s="246"/>
      <c r="C245" s="35"/>
      <c r="D245" s="105"/>
      <c r="E245" s="105"/>
      <c r="F245" s="105"/>
      <c r="G245" s="105"/>
      <c r="H245" s="118"/>
    </row>
    <row r="246" spans="1:8" x14ac:dyDescent="0.2">
      <c r="A246" s="112"/>
      <c r="B246" s="246"/>
      <c r="C246" s="35"/>
      <c r="D246" s="105"/>
      <c r="E246" s="105"/>
      <c r="F246" s="105"/>
      <c r="G246" s="105"/>
      <c r="H246" s="118"/>
    </row>
    <row r="247" spans="1:8" x14ac:dyDescent="0.2">
      <c r="A247" s="112"/>
      <c r="B247" s="246"/>
      <c r="C247" s="35"/>
      <c r="D247" s="105"/>
      <c r="E247" s="105"/>
      <c r="F247" s="105"/>
      <c r="G247" s="105"/>
      <c r="H247" s="118"/>
    </row>
    <row r="248" spans="1:8" x14ac:dyDescent="0.2">
      <c r="A248" s="35"/>
      <c r="B248" s="247"/>
      <c r="C248" s="35"/>
      <c r="D248" s="106"/>
      <c r="E248" s="106"/>
      <c r="F248" s="106"/>
      <c r="G248" s="106"/>
      <c r="H248" s="118"/>
    </row>
    <row r="249" spans="1:8" x14ac:dyDescent="0.2">
      <c r="A249" s="35"/>
      <c r="B249" s="247"/>
      <c r="C249" s="35"/>
      <c r="D249" s="106"/>
      <c r="E249" s="106"/>
      <c r="F249" s="106"/>
      <c r="G249" s="106"/>
      <c r="H249" s="118"/>
    </row>
    <row r="250" spans="1:8" x14ac:dyDescent="0.2">
      <c r="A250" s="112"/>
      <c r="B250" s="246"/>
      <c r="C250" s="35"/>
      <c r="D250" s="105"/>
      <c r="E250" s="105"/>
      <c r="F250" s="105"/>
      <c r="G250" s="105"/>
      <c r="H250" s="118"/>
    </row>
    <row r="251" spans="1:8" x14ac:dyDescent="0.2">
      <c r="A251" s="112"/>
      <c r="B251" s="246"/>
      <c r="C251" s="35"/>
      <c r="D251" s="105"/>
      <c r="E251" s="105"/>
      <c r="F251" s="105"/>
      <c r="G251" s="105"/>
      <c r="H251" s="118"/>
    </row>
    <row r="252" spans="1:8" x14ac:dyDescent="0.2">
      <c r="A252" s="112"/>
      <c r="B252" s="246"/>
      <c r="C252" s="35"/>
      <c r="D252" s="105"/>
      <c r="E252" s="105"/>
      <c r="F252" s="105"/>
      <c r="G252" s="105"/>
      <c r="H252" s="118"/>
    </row>
    <row r="253" spans="1:8" x14ac:dyDescent="0.2">
      <c r="A253" s="112"/>
      <c r="B253" s="246"/>
      <c r="C253" s="35"/>
      <c r="D253" s="105"/>
      <c r="E253" s="105"/>
      <c r="F253" s="105"/>
      <c r="G253" s="105"/>
      <c r="H253" s="118"/>
    </row>
    <row r="254" spans="1:8" x14ac:dyDescent="0.2">
      <c r="A254" s="112"/>
      <c r="B254" s="246"/>
      <c r="C254" s="35"/>
      <c r="D254" s="105"/>
      <c r="E254" s="105"/>
      <c r="F254" s="105"/>
      <c r="G254" s="105"/>
      <c r="H254" s="118"/>
    </row>
    <row r="255" spans="1:8" x14ac:dyDescent="0.2">
      <c r="A255" s="112"/>
      <c r="B255" s="246"/>
      <c r="C255" s="35"/>
      <c r="D255" s="105"/>
      <c r="E255" s="105"/>
      <c r="F255" s="105"/>
      <c r="G255" s="105"/>
      <c r="H255" s="118"/>
    </row>
    <row r="256" spans="1:8" x14ac:dyDescent="0.2">
      <c r="A256" s="112"/>
      <c r="B256" s="246"/>
      <c r="C256" s="35"/>
      <c r="D256" s="105"/>
      <c r="E256" s="105"/>
      <c r="F256" s="105"/>
      <c r="G256" s="105"/>
      <c r="H256" s="118"/>
    </row>
    <row r="257" spans="1:8" x14ac:dyDescent="0.2">
      <c r="A257" s="112"/>
      <c r="B257" s="246"/>
      <c r="C257" s="35"/>
      <c r="D257" s="105"/>
      <c r="E257" s="105"/>
      <c r="F257" s="105"/>
      <c r="G257" s="105"/>
      <c r="H257" s="118"/>
    </row>
    <row r="258" spans="1:8" x14ac:dyDescent="0.2">
      <c r="A258" s="112"/>
      <c r="B258" s="246"/>
      <c r="C258" s="35"/>
      <c r="D258" s="105"/>
      <c r="E258" s="105"/>
      <c r="F258" s="105"/>
      <c r="G258" s="105"/>
      <c r="H258" s="118"/>
    </row>
    <row r="259" spans="1:8" x14ac:dyDescent="0.2">
      <c r="A259" s="112"/>
      <c r="B259" s="246"/>
      <c r="C259" s="35"/>
      <c r="D259" s="105"/>
      <c r="E259" s="105"/>
      <c r="F259" s="105"/>
      <c r="G259" s="105"/>
      <c r="H259" s="115"/>
    </row>
    <row r="260" spans="1:8" x14ac:dyDescent="0.2">
      <c r="A260" s="112"/>
      <c r="B260" s="246"/>
      <c r="C260" s="35"/>
      <c r="D260" s="105"/>
      <c r="E260" s="105"/>
      <c r="F260" s="105"/>
      <c r="G260" s="105"/>
      <c r="H260" s="115"/>
    </row>
    <row r="261" spans="1:8" x14ac:dyDescent="0.2">
      <c r="A261" s="112"/>
      <c r="B261" s="246"/>
      <c r="C261" s="35"/>
      <c r="D261" s="105"/>
      <c r="E261" s="105"/>
      <c r="F261" s="105"/>
      <c r="G261" s="105"/>
      <c r="H261" s="115"/>
    </row>
    <row r="262" spans="1:8" x14ac:dyDescent="0.2">
      <c r="A262" s="112"/>
      <c r="B262" s="246"/>
      <c r="C262" s="35"/>
      <c r="D262" s="105"/>
      <c r="E262" s="105"/>
      <c r="F262" s="105"/>
      <c r="G262" s="105"/>
      <c r="H262" s="115"/>
    </row>
    <row r="263" spans="1:8" x14ac:dyDescent="0.2">
      <c r="A263" s="112"/>
      <c r="B263" s="246"/>
      <c r="C263" s="35"/>
      <c r="D263" s="105"/>
      <c r="E263" s="105"/>
      <c r="F263" s="105"/>
      <c r="G263" s="105"/>
      <c r="H263" s="115"/>
    </row>
    <row r="264" spans="1:8" x14ac:dyDescent="0.2">
      <c r="A264" s="112"/>
      <c r="B264" s="246"/>
      <c r="C264" s="35"/>
      <c r="D264" s="105"/>
      <c r="E264" s="105"/>
      <c r="F264" s="105"/>
      <c r="G264" s="105"/>
      <c r="H264" s="115"/>
    </row>
    <row r="265" spans="1:8" x14ac:dyDescent="0.2">
      <c r="A265" s="112"/>
      <c r="B265" s="246"/>
      <c r="C265" s="35"/>
      <c r="D265" s="105"/>
      <c r="E265" s="105"/>
      <c r="F265" s="105"/>
      <c r="G265" s="105"/>
      <c r="H265" s="115"/>
    </row>
    <row r="266" spans="1:8" x14ac:dyDescent="0.2">
      <c r="A266" s="112"/>
      <c r="B266" s="246"/>
      <c r="C266" s="35"/>
      <c r="D266" s="105"/>
      <c r="E266" s="105"/>
      <c r="F266" s="105"/>
      <c r="G266" s="105"/>
      <c r="H266" s="115"/>
    </row>
    <row r="267" spans="1:8" x14ac:dyDescent="0.2">
      <c r="A267" s="112"/>
      <c r="B267" s="246"/>
      <c r="C267" s="35"/>
      <c r="D267" s="105"/>
      <c r="E267" s="105"/>
      <c r="F267" s="105"/>
      <c r="G267" s="105"/>
      <c r="H267" s="115"/>
    </row>
    <row r="268" spans="1:8" x14ac:dyDescent="0.2">
      <c r="A268" s="112"/>
      <c r="B268" s="246"/>
      <c r="C268" s="35"/>
      <c r="D268" s="105"/>
      <c r="E268" s="105"/>
      <c r="F268" s="105"/>
      <c r="G268" s="105"/>
      <c r="H268" s="115"/>
    </row>
    <row r="269" spans="1:8" x14ac:dyDescent="0.2">
      <c r="A269" s="112"/>
      <c r="B269" s="246"/>
      <c r="C269" s="35"/>
      <c r="D269" s="105"/>
      <c r="E269" s="105"/>
      <c r="F269" s="105"/>
      <c r="G269" s="105"/>
      <c r="H269" s="115"/>
    </row>
    <row r="270" spans="1:8" x14ac:dyDescent="0.2">
      <c r="A270" s="112"/>
      <c r="B270" s="246"/>
      <c r="C270" s="35"/>
      <c r="D270" s="105"/>
      <c r="E270" s="105"/>
      <c r="F270" s="105"/>
      <c r="G270" s="105"/>
      <c r="H270" s="115"/>
    </row>
    <row r="271" spans="1:8" x14ac:dyDescent="0.2">
      <c r="A271" s="112"/>
      <c r="B271" s="246"/>
      <c r="C271" s="35"/>
      <c r="D271" s="105"/>
      <c r="E271" s="105"/>
      <c r="F271" s="105"/>
      <c r="G271" s="105"/>
      <c r="H271" s="115"/>
    </row>
    <row r="272" spans="1:8" x14ac:dyDescent="0.2">
      <c r="A272" s="112"/>
      <c r="B272" s="246"/>
      <c r="C272" s="35"/>
      <c r="D272" s="105"/>
      <c r="E272" s="105"/>
      <c r="F272" s="105"/>
      <c r="G272" s="105"/>
      <c r="H272" s="115"/>
    </row>
    <row r="273" spans="1:98" x14ac:dyDescent="0.2">
      <c r="A273" s="112"/>
      <c r="B273" s="246"/>
      <c r="C273" s="35"/>
      <c r="D273" s="105"/>
      <c r="E273" s="105"/>
      <c r="F273" s="105"/>
      <c r="G273" s="105"/>
      <c r="H273" s="115"/>
    </row>
    <row r="274" spans="1:98" x14ac:dyDescent="0.2">
      <c r="A274" s="112"/>
      <c r="B274" s="246"/>
      <c r="C274" s="35"/>
      <c r="D274" s="105"/>
      <c r="E274" s="105"/>
      <c r="F274" s="105"/>
      <c r="G274" s="105"/>
      <c r="H274" s="115"/>
    </row>
    <row r="275" spans="1:98" x14ac:dyDescent="0.2">
      <c r="A275" s="112"/>
      <c r="B275" s="246"/>
      <c r="C275" s="35"/>
      <c r="D275" s="105"/>
      <c r="E275" s="105"/>
      <c r="F275" s="105"/>
      <c r="G275" s="105"/>
      <c r="H275" s="115"/>
    </row>
    <row r="276" spans="1:98" x14ac:dyDescent="0.2">
      <c r="A276" s="112"/>
      <c r="B276" s="246"/>
      <c r="C276" s="35"/>
      <c r="D276" s="105"/>
      <c r="E276" s="105"/>
      <c r="F276" s="105"/>
      <c r="G276" s="105"/>
      <c r="H276" s="115"/>
    </row>
    <row r="277" spans="1:98" x14ac:dyDescent="0.2">
      <c r="A277" s="112"/>
      <c r="B277" s="246"/>
      <c r="C277" s="35"/>
      <c r="D277" s="105"/>
      <c r="E277" s="105"/>
      <c r="F277" s="105"/>
      <c r="G277" s="105"/>
      <c r="H277" s="115"/>
    </row>
    <row r="278" spans="1:98" s="10" customFormat="1" ht="11.25" x14ac:dyDescent="0.2">
      <c r="A278" s="35"/>
      <c r="B278" s="247"/>
      <c r="C278" s="35"/>
      <c r="D278" s="106"/>
      <c r="E278" s="106"/>
      <c r="F278" s="106"/>
      <c r="G278" s="106"/>
      <c r="H278" s="115"/>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c r="BW278" s="9"/>
      <c r="BX278" s="9"/>
      <c r="BY278" s="9"/>
      <c r="BZ278" s="9"/>
      <c r="CA278" s="9"/>
      <c r="CB278" s="9"/>
      <c r="CC278" s="9"/>
      <c r="CD278" s="9"/>
      <c r="CE278" s="9"/>
      <c r="CF278" s="9"/>
      <c r="CG278" s="9"/>
      <c r="CH278" s="9"/>
      <c r="CI278" s="9"/>
      <c r="CJ278" s="9"/>
      <c r="CK278" s="9"/>
      <c r="CL278" s="9"/>
      <c r="CM278" s="9"/>
      <c r="CN278" s="9"/>
      <c r="CO278" s="9"/>
      <c r="CP278" s="9"/>
      <c r="CQ278" s="9"/>
      <c r="CR278" s="9"/>
      <c r="CS278" s="9"/>
      <c r="CT278" s="9"/>
    </row>
    <row r="279" spans="1:98" s="10" customFormat="1" ht="11.25" x14ac:dyDescent="0.2">
      <c r="A279" s="35"/>
      <c r="B279" s="247"/>
      <c r="C279" s="35"/>
      <c r="D279" s="106"/>
      <c r="E279" s="106"/>
      <c r="F279" s="106"/>
      <c r="G279" s="106"/>
      <c r="H279" s="115"/>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c r="BF279" s="9"/>
      <c r="BG279" s="9"/>
      <c r="BH279" s="9"/>
      <c r="BI279" s="9"/>
      <c r="BJ279" s="9"/>
      <c r="BK279" s="9"/>
      <c r="BL279" s="9"/>
      <c r="BM279" s="9"/>
      <c r="BN279" s="9"/>
      <c r="BO279" s="9"/>
      <c r="BP279" s="9"/>
      <c r="BQ279" s="9"/>
      <c r="BR279" s="9"/>
      <c r="BS279" s="9"/>
      <c r="BT279" s="9"/>
      <c r="BU279" s="9"/>
      <c r="BV279" s="9"/>
      <c r="BW279" s="9"/>
      <c r="BX279" s="9"/>
      <c r="BY279" s="9"/>
      <c r="BZ279" s="9"/>
      <c r="CA279" s="9"/>
      <c r="CB279" s="9"/>
      <c r="CC279" s="9"/>
      <c r="CD279" s="9"/>
      <c r="CE279" s="9"/>
      <c r="CF279" s="9"/>
      <c r="CG279" s="9"/>
      <c r="CH279" s="9"/>
      <c r="CI279" s="9"/>
      <c r="CJ279" s="9"/>
      <c r="CK279" s="9"/>
      <c r="CL279" s="9"/>
      <c r="CM279" s="9"/>
      <c r="CN279" s="9"/>
      <c r="CO279" s="9"/>
      <c r="CP279" s="9"/>
      <c r="CQ279" s="9"/>
      <c r="CR279" s="9"/>
      <c r="CS279" s="9"/>
      <c r="CT279" s="9"/>
    </row>
    <row r="280" spans="1:98" s="10" customFormat="1" ht="11.25" x14ac:dyDescent="0.2">
      <c r="A280" s="35"/>
      <c r="B280" s="247"/>
      <c r="C280" s="35"/>
      <c r="D280" s="106"/>
      <c r="E280" s="106"/>
      <c r="F280" s="106"/>
      <c r="G280" s="106"/>
      <c r="H280" s="115"/>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c r="BF280" s="9"/>
      <c r="BG280" s="9"/>
      <c r="BH280" s="9"/>
      <c r="BI280" s="9"/>
      <c r="BJ280" s="9"/>
      <c r="BK280" s="9"/>
      <c r="BL280" s="9"/>
      <c r="BM280" s="9"/>
      <c r="BN280" s="9"/>
      <c r="BO280" s="9"/>
      <c r="BP280" s="9"/>
      <c r="BQ280" s="9"/>
      <c r="BR280" s="9"/>
      <c r="BS280" s="9"/>
      <c r="BT280" s="9"/>
      <c r="BU280" s="9"/>
      <c r="BV280" s="9"/>
      <c r="BW280" s="9"/>
      <c r="BX280" s="9"/>
      <c r="BY280" s="9"/>
      <c r="BZ280" s="9"/>
      <c r="CA280" s="9"/>
      <c r="CB280" s="9"/>
      <c r="CC280" s="9"/>
      <c r="CD280" s="9"/>
      <c r="CE280" s="9"/>
      <c r="CF280" s="9"/>
      <c r="CG280" s="9"/>
      <c r="CH280" s="9"/>
      <c r="CI280" s="9"/>
      <c r="CJ280" s="9"/>
      <c r="CK280" s="9"/>
      <c r="CL280" s="9"/>
      <c r="CM280" s="9"/>
      <c r="CN280" s="9"/>
      <c r="CO280" s="9"/>
      <c r="CP280" s="9"/>
      <c r="CQ280" s="9"/>
      <c r="CR280" s="9"/>
      <c r="CS280" s="9"/>
      <c r="CT280" s="9"/>
    </row>
    <row r="281" spans="1:98" s="10" customFormat="1" ht="11.25" x14ac:dyDescent="0.2">
      <c r="A281" s="35"/>
      <c r="B281" s="247"/>
      <c r="C281" s="35"/>
      <c r="D281" s="106"/>
      <c r="E281" s="106"/>
      <c r="F281" s="106"/>
      <c r="G281" s="106"/>
      <c r="H281" s="115"/>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9"/>
      <c r="BF281" s="9"/>
      <c r="BG281" s="9"/>
      <c r="BH281" s="9"/>
      <c r="BI281" s="9"/>
      <c r="BJ281" s="9"/>
      <c r="BK281" s="9"/>
      <c r="BL281" s="9"/>
      <c r="BM281" s="9"/>
      <c r="BN281" s="9"/>
      <c r="BO281" s="9"/>
      <c r="BP281" s="9"/>
      <c r="BQ281" s="9"/>
      <c r="BR281" s="9"/>
      <c r="BS281" s="9"/>
      <c r="BT281" s="9"/>
      <c r="BU281" s="9"/>
      <c r="BV281" s="9"/>
      <c r="BW281" s="9"/>
      <c r="BX281" s="9"/>
      <c r="BY281" s="9"/>
      <c r="BZ281" s="9"/>
      <c r="CA281" s="9"/>
      <c r="CB281" s="9"/>
      <c r="CC281" s="9"/>
      <c r="CD281" s="9"/>
      <c r="CE281" s="9"/>
      <c r="CF281" s="9"/>
      <c r="CG281" s="9"/>
      <c r="CH281" s="9"/>
      <c r="CI281" s="9"/>
      <c r="CJ281" s="9"/>
      <c r="CK281" s="9"/>
      <c r="CL281" s="9"/>
      <c r="CM281" s="9"/>
      <c r="CN281" s="9"/>
      <c r="CO281" s="9"/>
      <c r="CP281" s="9"/>
      <c r="CQ281" s="9"/>
      <c r="CR281" s="9"/>
      <c r="CS281" s="9"/>
      <c r="CT281" s="9"/>
    </row>
    <row r="282" spans="1:98" s="10" customFormat="1" ht="11.25" x14ac:dyDescent="0.2">
      <c r="A282" s="35"/>
      <c r="B282" s="247"/>
      <c r="C282" s="35"/>
      <c r="D282" s="106"/>
      <c r="E282" s="106"/>
      <c r="F282" s="106"/>
      <c r="G282" s="106"/>
      <c r="H282" s="115"/>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c r="BT282" s="9"/>
      <c r="BU282" s="9"/>
      <c r="BV282" s="9"/>
      <c r="BW282" s="9"/>
      <c r="BX282" s="9"/>
      <c r="BY282" s="9"/>
      <c r="BZ282" s="9"/>
      <c r="CA282" s="9"/>
      <c r="CB282" s="9"/>
      <c r="CC282" s="9"/>
      <c r="CD282" s="9"/>
      <c r="CE282" s="9"/>
      <c r="CF282" s="9"/>
      <c r="CG282" s="9"/>
      <c r="CH282" s="9"/>
      <c r="CI282" s="9"/>
      <c r="CJ282" s="9"/>
      <c r="CK282" s="9"/>
      <c r="CL282" s="9"/>
      <c r="CM282" s="9"/>
      <c r="CN282" s="9"/>
      <c r="CO282" s="9"/>
      <c r="CP282" s="9"/>
      <c r="CQ282" s="9"/>
      <c r="CR282" s="9"/>
      <c r="CS282" s="9"/>
      <c r="CT282" s="9"/>
    </row>
    <row r="283" spans="1:98" s="10" customFormat="1" ht="11.25" x14ac:dyDescent="0.2">
      <c r="A283" s="35"/>
      <c r="B283" s="247"/>
      <c r="C283" s="35"/>
      <c r="D283" s="106"/>
      <c r="E283" s="106"/>
      <c r="F283" s="106"/>
      <c r="G283" s="106"/>
      <c r="H283" s="115"/>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9"/>
      <c r="BQ283" s="9"/>
      <c r="BR283" s="9"/>
      <c r="BS283" s="9"/>
      <c r="BT283" s="9"/>
      <c r="BU283" s="9"/>
      <c r="BV283" s="9"/>
      <c r="BW283" s="9"/>
      <c r="BX283" s="9"/>
      <c r="BY283" s="9"/>
      <c r="BZ283" s="9"/>
      <c r="CA283" s="9"/>
      <c r="CB283" s="9"/>
      <c r="CC283" s="9"/>
      <c r="CD283" s="9"/>
      <c r="CE283" s="9"/>
      <c r="CF283" s="9"/>
      <c r="CG283" s="9"/>
      <c r="CH283" s="9"/>
      <c r="CI283" s="9"/>
      <c r="CJ283" s="9"/>
      <c r="CK283" s="9"/>
      <c r="CL283" s="9"/>
      <c r="CM283" s="9"/>
      <c r="CN283" s="9"/>
      <c r="CO283" s="9"/>
      <c r="CP283" s="9"/>
      <c r="CQ283" s="9"/>
      <c r="CR283" s="9"/>
      <c r="CS283" s="9"/>
      <c r="CT283" s="9"/>
    </row>
    <row r="284" spans="1:98" s="10" customFormat="1" ht="11.25" x14ac:dyDescent="0.2">
      <c r="A284" s="35"/>
      <c r="B284" s="247"/>
      <c r="C284" s="35"/>
      <c r="D284" s="106"/>
      <c r="E284" s="106"/>
      <c r="F284" s="106"/>
      <c r="G284" s="106"/>
      <c r="H284" s="115"/>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c r="BW284" s="9"/>
      <c r="BX284" s="9"/>
      <c r="BY284" s="9"/>
      <c r="BZ284" s="9"/>
      <c r="CA284" s="9"/>
      <c r="CB284" s="9"/>
      <c r="CC284" s="9"/>
      <c r="CD284" s="9"/>
      <c r="CE284" s="9"/>
      <c r="CF284" s="9"/>
      <c r="CG284" s="9"/>
      <c r="CH284" s="9"/>
      <c r="CI284" s="9"/>
      <c r="CJ284" s="9"/>
      <c r="CK284" s="9"/>
      <c r="CL284" s="9"/>
      <c r="CM284" s="9"/>
      <c r="CN284" s="9"/>
      <c r="CO284" s="9"/>
      <c r="CP284" s="9"/>
      <c r="CQ284" s="9"/>
      <c r="CR284" s="9"/>
      <c r="CS284" s="9"/>
      <c r="CT284" s="9"/>
    </row>
    <row r="285" spans="1:98" s="10" customFormat="1" ht="11.25" x14ac:dyDescent="0.2">
      <c r="A285" s="35"/>
      <c r="B285" s="247"/>
      <c r="C285" s="35"/>
      <c r="D285" s="106"/>
      <c r="E285" s="106"/>
      <c r="F285" s="106"/>
      <c r="G285" s="106"/>
      <c r="H285" s="115"/>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c r="CA285" s="9"/>
      <c r="CB285" s="9"/>
      <c r="CC285" s="9"/>
      <c r="CD285" s="9"/>
      <c r="CE285" s="9"/>
      <c r="CF285" s="9"/>
      <c r="CG285" s="9"/>
      <c r="CH285" s="9"/>
      <c r="CI285" s="9"/>
      <c r="CJ285" s="9"/>
      <c r="CK285" s="9"/>
      <c r="CL285" s="9"/>
      <c r="CM285" s="9"/>
      <c r="CN285" s="9"/>
      <c r="CO285" s="9"/>
      <c r="CP285" s="9"/>
      <c r="CQ285" s="9"/>
      <c r="CR285" s="9"/>
      <c r="CS285" s="9"/>
      <c r="CT285" s="9"/>
    </row>
    <row r="286" spans="1:98" s="10" customFormat="1" ht="11.25" x14ac:dyDescent="0.2">
      <c r="A286" s="35"/>
      <c r="B286" s="247"/>
      <c r="C286" s="35"/>
      <c r="D286" s="106"/>
      <c r="E286" s="106"/>
      <c r="F286" s="106"/>
      <c r="G286" s="106"/>
      <c r="H286" s="115"/>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c r="BW286" s="9"/>
      <c r="BX286" s="9"/>
      <c r="BY286" s="9"/>
      <c r="BZ286" s="9"/>
      <c r="CA286" s="9"/>
      <c r="CB286" s="9"/>
      <c r="CC286" s="9"/>
      <c r="CD286" s="9"/>
      <c r="CE286" s="9"/>
      <c r="CF286" s="9"/>
      <c r="CG286" s="9"/>
      <c r="CH286" s="9"/>
      <c r="CI286" s="9"/>
      <c r="CJ286" s="9"/>
      <c r="CK286" s="9"/>
      <c r="CL286" s="9"/>
      <c r="CM286" s="9"/>
      <c r="CN286" s="9"/>
      <c r="CO286" s="9"/>
      <c r="CP286" s="9"/>
      <c r="CQ286" s="9"/>
      <c r="CR286" s="9"/>
      <c r="CS286" s="9"/>
      <c r="CT286" s="9"/>
    </row>
    <row r="287" spans="1:98" x14ac:dyDescent="0.2">
      <c r="A287" s="35"/>
      <c r="B287" s="247"/>
      <c r="C287" s="35"/>
      <c r="D287" s="106"/>
      <c r="E287" s="106"/>
      <c r="F287" s="106"/>
      <c r="G287" s="106"/>
      <c r="H287" s="115"/>
    </row>
    <row r="288" spans="1:98" x14ac:dyDescent="0.2">
      <c r="A288" s="35"/>
      <c r="B288" s="247"/>
      <c r="C288" s="35"/>
      <c r="D288" s="106"/>
      <c r="E288" s="106"/>
      <c r="F288" s="106"/>
      <c r="G288" s="106"/>
      <c r="H288" s="115"/>
    </row>
    <row r="289" spans="1:8" x14ac:dyDescent="0.2">
      <c r="A289" s="35"/>
      <c r="B289" s="247"/>
      <c r="C289" s="35"/>
      <c r="D289" s="106"/>
      <c r="E289" s="106"/>
      <c r="F289" s="106"/>
      <c r="G289" s="106"/>
      <c r="H289" s="115"/>
    </row>
    <row r="290" spans="1:8" x14ac:dyDescent="0.2">
      <c r="A290" s="35"/>
      <c r="B290" s="247"/>
      <c r="C290" s="35"/>
      <c r="D290" s="106"/>
      <c r="E290" s="106"/>
      <c r="F290" s="106"/>
      <c r="G290" s="106"/>
      <c r="H290" s="115"/>
    </row>
    <row r="291" spans="1:8" x14ac:dyDescent="0.2">
      <c r="A291" s="35"/>
      <c r="B291" s="247"/>
      <c r="C291" s="35"/>
      <c r="D291" s="106"/>
      <c r="E291" s="106"/>
      <c r="F291" s="106"/>
      <c r="G291" s="106"/>
      <c r="H291" s="115"/>
    </row>
    <row r="292" spans="1:8" x14ac:dyDescent="0.2">
      <c r="A292" s="35"/>
      <c r="B292" s="247"/>
      <c r="C292" s="35"/>
      <c r="D292" s="106"/>
      <c r="E292" s="106"/>
      <c r="F292" s="106"/>
      <c r="G292" s="106"/>
      <c r="H292" s="115"/>
    </row>
    <row r="293" spans="1:8" x14ac:dyDescent="0.2">
      <c r="A293" s="35"/>
      <c r="B293" s="247"/>
      <c r="C293" s="35"/>
      <c r="D293" s="106"/>
      <c r="E293" s="106"/>
      <c r="F293" s="106"/>
      <c r="G293" s="106"/>
      <c r="H293" s="115"/>
    </row>
    <row r="294" spans="1:8" x14ac:dyDescent="0.2">
      <c r="A294" s="35"/>
      <c r="B294" s="247"/>
      <c r="C294" s="35"/>
      <c r="D294" s="106"/>
      <c r="E294" s="106"/>
      <c r="F294" s="106"/>
      <c r="G294" s="106"/>
      <c r="H294" s="115"/>
    </row>
    <row r="295" spans="1:8" x14ac:dyDescent="0.2">
      <c r="A295" s="35"/>
      <c r="B295" s="247"/>
      <c r="C295" s="35"/>
      <c r="D295" s="106"/>
      <c r="E295" s="106"/>
      <c r="F295" s="106"/>
      <c r="G295" s="106"/>
      <c r="H295" s="115"/>
    </row>
    <row r="296" spans="1:8" x14ac:dyDescent="0.2">
      <c r="A296" s="35"/>
      <c r="B296" s="247"/>
      <c r="C296" s="35"/>
      <c r="D296" s="106"/>
      <c r="E296" s="106"/>
      <c r="F296" s="106"/>
      <c r="G296" s="106"/>
      <c r="H296" s="115"/>
    </row>
    <row r="297" spans="1:8" x14ac:dyDescent="0.2">
      <c r="A297" s="35"/>
      <c r="B297" s="247"/>
      <c r="C297" s="35"/>
      <c r="D297" s="106"/>
      <c r="E297" s="106"/>
      <c r="F297" s="106"/>
      <c r="G297" s="106"/>
      <c r="H297" s="115"/>
    </row>
    <row r="298" spans="1:8" x14ac:dyDescent="0.2">
      <c r="A298" s="35"/>
      <c r="B298" s="247"/>
      <c r="C298" s="35"/>
      <c r="D298" s="106"/>
      <c r="E298" s="106"/>
      <c r="F298" s="106"/>
      <c r="G298" s="106"/>
      <c r="H298" s="115"/>
    </row>
    <row r="299" spans="1:8" x14ac:dyDescent="0.2">
      <c r="A299" s="35"/>
      <c r="B299" s="247"/>
      <c r="C299" s="35"/>
      <c r="D299" s="106"/>
      <c r="E299" s="106"/>
      <c r="F299" s="106"/>
      <c r="G299" s="106"/>
      <c r="H299" s="115"/>
    </row>
    <row r="300" spans="1:8" x14ac:dyDescent="0.2">
      <c r="A300" s="35"/>
      <c r="B300" s="247"/>
      <c r="C300" s="35"/>
      <c r="D300" s="106"/>
      <c r="E300" s="106"/>
      <c r="F300" s="106"/>
      <c r="G300" s="106"/>
      <c r="H300" s="115"/>
    </row>
    <row r="301" spans="1:8" x14ac:dyDescent="0.2">
      <c r="A301" s="35"/>
      <c r="B301" s="247"/>
      <c r="C301" s="35"/>
      <c r="D301" s="106"/>
      <c r="E301" s="49"/>
      <c r="F301" s="49"/>
      <c r="G301" s="49"/>
      <c r="H301" s="84"/>
    </row>
    <row r="302" spans="1:8" x14ac:dyDescent="0.2">
      <c r="A302" s="35"/>
      <c r="B302" s="247"/>
      <c r="C302" s="35"/>
      <c r="D302" s="106"/>
      <c r="E302" s="49"/>
      <c r="F302" s="49"/>
      <c r="G302" s="49"/>
      <c r="H302" s="84"/>
    </row>
    <row r="303" spans="1:8" x14ac:dyDescent="0.2">
      <c r="A303" s="36"/>
      <c r="B303" s="248"/>
      <c r="C303" s="35"/>
      <c r="D303" s="49"/>
      <c r="E303" s="49"/>
      <c r="F303" s="49"/>
      <c r="G303" s="49"/>
      <c r="H303" s="84"/>
    </row>
    <row r="304" spans="1:8" x14ac:dyDescent="0.2">
      <c r="A304" s="36"/>
      <c r="B304" s="248"/>
      <c r="C304" s="35"/>
      <c r="D304" s="49"/>
      <c r="E304" s="49"/>
      <c r="F304" s="49"/>
      <c r="G304" s="49"/>
      <c r="H304" s="84"/>
    </row>
    <row r="305" spans="1:8" x14ac:dyDescent="0.2">
      <c r="A305" s="36"/>
      <c r="B305" s="248"/>
      <c r="C305" s="35"/>
      <c r="D305" s="49"/>
      <c r="E305" s="49"/>
      <c r="F305" s="49"/>
      <c r="G305" s="49"/>
      <c r="H305" s="84"/>
    </row>
    <row r="306" spans="1:8" x14ac:dyDescent="0.2">
      <c r="A306" s="36"/>
      <c r="B306" s="248"/>
      <c r="C306" s="35"/>
      <c r="D306" s="49"/>
      <c r="E306" s="49"/>
      <c r="F306" s="49"/>
      <c r="G306" s="49"/>
      <c r="H306" s="84"/>
    </row>
    <row r="307" spans="1:8" x14ac:dyDescent="0.2">
      <c r="A307" s="36"/>
      <c r="B307" s="248"/>
      <c r="C307" s="35"/>
      <c r="D307" s="49"/>
      <c r="E307" s="49"/>
      <c r="F307" s="49"/>
      <c r="G307" s="49"/>
      <c r="H307" s="84"/>
    </row>
    <row r="308" spans="1:8" x14ac:dyDescent="0.2">
      <c r="A308" s="36"/>
      <c r="B308" s="248"/>
      <c r="C308" s="35"/>
      <c r="D308" s="49"/>
      <c r="E308" s="49"/>
      <c r="F308" s="49"/>
      <c r="G308" s="49"/>
      <c r="H308" s="84"/>
    </row>
    <row r="309" spans="1:8" x14ac:dyDescent="0.2">
      <c r="A309" s="36"/>
      <c r="B309" s="248"/>
      <c r="C309" s="35"/>
      <c r="D309" s="49"/>
      <c r="E309" s="49"/>
      <c r="F309" s="49"/>
      <c r="G309" s="49"/>
      <c r="H309" s="84"/>
    </row>
    <row r="310" spans="1:8" x14ac:dyDescent="0.2">
      <c r="A310" s="36"/>
      <c r="B310" s="248"/>
      <c r="C310" s="35"/>
      <c r="D310" s="49"/>
      <c r="E310" s="49"/>
      <c r="F310" s="49"/>
      <c r="G310" s="49"/>
      <c r="H310" s="84"/>
    </row>
    <row r="311" spans="1:8" x14ac:dyDescent="0.2">
      <c r="A311" s="36"/>
      <c r="B311" s="248"/>
      <c r="C311" s="35"/>
      <c r="D311" s="49"/>
      <c r="E311" s="49"/>
      <c r="F311" s="49"/>
      <c r="G311" s="49"/>
      <c r="H311" s="84"/>
    </row>
    <row r="312" spans="1:8" x14ac:dyDescent="0.2">
      <c r="A312" s="36"/>
      <c r="B312" s="248"/>
      <c r="C312" s="35"/>
      <c r="D312" s="49"/>
      <c r="E312" s="49"/>
      <c r="F312" s="49"/>
      <c r="G312" s="49"/>
      <c r="H312" s="84"/>
    </row>
    <row r="313" spans="1:8" x14ac:dyDescent="0.2">
      <c r="A313" s="36"/>
      <c r="B313" s="248"/>
      <c r="C313" s="35"/>
      <c r="D313" s="49"/>
      <c r="E313" s="49"/>
      <c r="F313" s="49"/>
      <c r="G313" s="49"/>
      <c r="H313" s="84"/>
    </row>
    <row r="314" spans="1:8" x14ac:dyDescent="0.2">
      <c r="A314" s="36"/>
      <c r="B314" s="248"/>
      <c r="C314" s="35"/>
      <c r="D314" s="49"/>
      <c r="E314" s="49"/>
      <c r="F314" s="49"/>
      <c r="G314" s="49"/>
      <c r="H314" s="84"/>
    </row>
    <row r="315" spans="1:8" x14ac:dyDescent="0.2">
      <c r="A315" s="36"/>
      <c r="B315" s="248"/>
      <c r="C315" s="35"/>
      <c r="D315" s="49"/>
      <c r="E315" s="49"/>
      <c r="F315" s="49"/>
      <c r="G315" s="49"/>
      <c r="H315" s="84"/>
    </row>
    <row r="316" spans="1:8" x14ac:dyDescent="0.2">
      <c r="A316" s="36"/>
      <c r="B316" s="248"/>
      <c r="C316" s="35"/>
      <c r="D316" s="49"/>
      <c r="E316" s="49"/>
      <c r="F316" s="49"/>
      <c r="G316" s="49"/>
      <c r="H316" s="84"/>
    </row>
    <row r="317" spans="1:8" x14ac:dyDescent="0.2">
      <c r="A317" s="36"/>
      <c r="B317" s="248"/>
      <c r="C317" s="35"/>
      <c r="D317" s="49"/>
      <c r="E317" s="49"/>
      <c r="F317" s="49"/>
      <c r="G317" s="49"/>
      <c r="H317" s="84"/>
    </row>
    <row r="318" spans="1:8" x14ac:dyDescent="0.2">
      <c r="A318" s="36"/>
      <c r="B318" s="248"/>
      <c r="C318" s="35"/>
      <c r="D318" s="49"/>
      <c r="E318" s="49"/>
      <c r="F318" s="49"/>
      <c r="G318" s="49"/>
      <c r="H318" s="84"/>
    </row>
    <row r="319" spans="1:8" x14ac:dyDescent="0.2">
      <c r="A319" s="36"/>
      <c r="B319" s="248"/>
      <c r="C319" s="35"/>
      <c r="D319" s="49"/>
      <c r="E319" s="49"/>
      <c r="F319" s="49"/>
      <c r="G319" s="49"/>
      <c r="H319" s="84"/>
    </row>
    <row r="320" spans="1:8" x14ac:dyDescent="0.2">
      <c r="A320" s="36"/>
      <c r="B320" s="248"/>
      <c r="C320" s="35"/>
      <c r="D320" s="49"/>
      <c r="E320" s="49"/>
      <c r="F320" s="49"/>
      <c r="G320" s="49"/>
      <c r="H320" s="84"/>
    </row>
    <row r="321" spans="1:8" x14ac:dyDescent="0.2">
      <c r="A321" s="36"/>
      <c r="B321" s="248"/>
      <c r="C321" s="35"/>
      <c r="D321" s="49"/>
      <c r="E321" s="49"/>
      <c r="F321" s="49"/>
      <c r="G321" s="49"/>
      <c r="H321" s="84"/>
    </row>
    <row r="322" spans="1:8" x14ac:dyDescent="0.2">
      <c r="A322" s="36"/>
      <c r="B322" s="248"/>
      <c r="C322" s="35"/>
      <c r="D322" s="49"/>
      <c r="E322" s="49"/>
      <c r="F322" s="49"/>
      <c r="G322" s="49"/>
      <c r="H322" s="84"/>
    </row>
    <row r="323" spans="1:8" x14ac:dyDescent="0.2">
      <c r="A323" s="36"/>
      <c r="B323" s="248"/>
      <c r="C323" s="35"/>
      <c r="D323" s="49"/>
      <c r="E323" s="49"/>
      <c r="F323" s="49"/>
      <c r="G323" s="49"/>
      <c r="H323" s="84"/>
    </row>
    <row r="324" spans="1:8" x14ac:dyDescent="0.2">
      <c r="A324" s="36"/>
      <c r="B324" s="248"/>
      <c r="C324" s="35"/>
      <c r="D324" s="49"/>
      <c r="E324" s="49"/>
      <c r="F324" s="49"/>
      <c r="G324" s="49"/>
      <c r="H324" s="84"/>
    </row>
    <row r="325" spans="1:8" x14ac:dyDescent="0.2">
      <c r="A325" s="36"/>
      <c r="B325" s="248"/>
      <c r="C325" s="35"/>
      <c r="D325" s="49"/>
      <c r="E325" s="49"/>
      <c r="F325" s="49"/>
      <c r="G325" s="49"/>
      <c r="H325" s="84"/>
    </row>
    <row r="326" spans="1:8" x14ac:dyDescent="0.2">
      <c r="A326" s="36"/>
      <c r="B326" s="248"/>
      <c r="C326" s="35"/>
      <c r="D326" s="49"/>
      <c r="E326" s="49"/>
      <c r="F326" s="49"/>
      <c r="G326" s="49"/>
      <c r="H326" s="84"/>
    </row>
    <row r="327" spans="1:8" x14ac:dyDescent="0.2">
      <c r="A327" s="36"/>
      <c r="B327" s="249"/>
      <c r="C327" s="35"/>
      <c r="D327" s="49"/>
      <c r="E327" s="49"/>
      <c r="F327" s="49"/>
      <c r="G327" s="49"/>
      <c r="H327" s="84"/>
    </row>
    <row r="328" spans="1:8" x14ac:dyDescent="0.2">
      <c r="A328" s="36"/>
      <c r="B328" s="249"/>
      <c r="C328" s="35"/>
      <c r="D328" s="49"/>
      <c r="E328" s="49"/>
      <c r="F328" s="49"/>
      <c r="G328" s="49"/>
      <c r="H328" s="84"/>
    </row>
    <row r="329" spans="1:8" x14ac:dyDescent="0.2">
      <c r="A329" s="36"/>
      <c r="B329" s="249"/>
      <c r="C329" s="35"/>
      <c r="D329" s="49"/>
      <c r="E329" s="49"/>
      <c r="F329" s="49"/>
      <c r="G329" s="49"/>
      <c r="H329" s="84"/>
    </row>
    <row r="330" spans="1:8" x14ac:dyDescent="0.2">
      <c r="A330" s="36"/>
      <c r="B330" s="249"/>
      <c r="C330" s="35"/>
      <c r="D330" s="49"/>
      <c r="E330" s="49"/>
      <c r="F330" s="49"/>
      <c r="G330" s="49"/>
      <c r="H330" s="84"/>
    </row>
    <row r="331" spans="1:8" x14ac:dyDescent="0.2">
      <c r="A331" s="36"/>
      <c r="B331" s="249"/>
      <c r="C331" s="35"/>
      <c r="D331" s="49"/>
      <c r="E331" s="49"/>
      <c r="F331" s="49"/>
      <c r="G331" s="49"/>
      <c r="H331" s="84"/>
    </row>
    <row r="332" spans="1:8" x14ac:dyDescent="0.2">
      <c r="A332" s="36"/>
      <c r="B332" s="249"/>
      <c r="C332" s="35"/>
      <c r="D332" s="49"/>
      <c r="E332" s="49"/>
      <c r="F332" s="49"/>
      <c r="G332" s="49"/>
      <c r="H332" s="84"/>
    </row>
    <row r="333" spans="1:8" x14ac:dyDescent="0.2">
      <c r="A333" s="36"/>
      <c r="B333" s="249"/>
      <c r="C333" s="35"/>
      <c r="D333" s="49"/>
      <c r="E333" s="49"/>
      <c r="F333" s="49"/>
      <c r="G333" s="49"/>
      <c r="H333" s="84"/>
    </row>
    <row r="334" spans="1:8" x14ac:dyDescent="0.2">
      <c r="A334" s="36"/>
      <c r="B334" s="249"/>
      <c r="C334" s="35"/>
      <c r="D334" s="49"/>
      <c r="E334" s="49"/>
      <c r="F334" s="49"/>
      <c r="G334" s="49"/>
      <c r="H334" s="84"/>
    </row>
    <row r="335" spans="1:8" x14ac:dyDescent="0.2">
      <c r="A335" s="36"/>
      <c r="B335" s="249"/>
      <c r="C335" s="35"/>
      <c r="D335" s="49"/>
      <c r="E335" s="49"/>
      <c r="F335" s="49"/>
      <c r="G335" s="49"/>
      <c r="H335" s="84"/>
    </row>
    <row r="336" spans="1:8" x14ac:dyDescent="0.2">
      <c r="A336" s="36"/>
      <c r="B336" s="249"/>
      <c r="C336" s="35"/>
      <c r="D336" s="49"/>
      <c r="E336" s="49"/>
      <c r="F336" s="49"/>
      <c r="G336" s="49"/>
      <c r="H336" s="84"/>
    </row>
    <row r="337" spans="1:8" x14ac:dyDescent="0.2">
      <c r="A337" s="36"/>
      <c r="B337" s="249"/>
      <c r="C337" s="35"/>
      <c r="D337" s="49"/>
      <c r="E337" s="49"/>
      <c r="F337" s="49"/>
      <c r="G337" s="49"/>
      <c r="H337" s="84"/>
    </row>
    <row r="338" spans="1:8" x14ac:dyDescent="0.2">
      <c r="A338" s="36"/>
      <c r="B338" s="249"/>
      <c r="C338" s="35"/>
      <c r="D338" s="49"/>
      <c r="E338" s="49"/>
      <c r="F338" s="49"/>
      <c r="G338" s="49"/>
      <c r="H338" s="84"/>
    </row>
    <row r="339" spans="1:8" x14ac:dyDescent="0.2">
      <c r="A339" s="36"/>
      <c r="B339" s="249"/>
      <c r="C339" s="35"/>
      <c r="D339" s="49"/>
      <c r="E339" s="49"/>
      <c r="F339" s="49"/>
      <c r="G339" s="49"/>
      <c r="H339" s="84"/>
    </row>
    <row r="340" spans="1:8" x14ac:dyDescent="0.2">
      <c r="A340" s="36"/>
      <c r="B340" s="249"/>
      <c r="C340" s="35"/>
      <c r="D340" s="49"/>
      <c r="E340" s="49"/>
      <c r="F340" s="49"/>
      <c r="G340" s="49"/>
      <c r="H340" s="84"/>
    </row>
    <row r="341" spans="1:8" x14ac:dyDescent="0.2">
      <c r="A341" s="36"/>
      <c r="B341" s="249"/>
      <c r="C341" s="35"/>
      <c r="D341" s="49"/>
      <c r="E341" s="49"/>
      <c r="F341" s="49"/>
      <c r="G341" s="49"/>
      <c r="H341" s="84"/>
    </row>
    <row r="342" spans="1:8" x14ac:dyDescent="0.2">
      <c r="A342" s="36"/>
      <c r="B342" s="249"/>
      <c r="C342" s="35"/>
      <c r="D342" s="49"/>
      <c r="E342" s="49"/>
      <c r="F342" s="49"/>
      <c r="G342" s="49"/>
      <c r="H342" s="84"/>
    </row>
    <row r="343" spans="1:8" x14ac:dyDescent="0.2">
      <c r="A343" s="36"/>
      <c r="B343" s="249"/>
      <c r="C343" s="35"/>
      <c r="D343" s="49"/>
      <c r="E343" s="49"/>
      <c r="F343" s="49"/>
      <c r="G343" s="49"/>
      <c r="H343" s="84"/>
    </row>
    <row r="344" spans="1:8" x14ac:dyDescent="0.2">
      <c r="A344" s="36"/>
      <c r="B344" s="249"/>
      <c r="C344" s="35"/>
      <c r="D344" s="49"/>
      <c r="E344" s="49"/>
      <c r="F344" s="49"/>
      <c r="G344" s="49"/>
      <c r="H344" s="84"/>
    </row>
    <row r="345" spans="1:8" x14ac:dyDescent="0.2">
      <c r="A345" s="36"/>
      <c r="B345" s="249"/>
      <c r="C345" s="35"/>
      <c r="D345" s="49"/>
      <c r="E345" s="49"/>
      <c r="F345" s="49"/>
      <c r="G345" s="49"/>
      <c r="H345" s="84"/>
    </row>
    <row r="346" spans="1:8" x14ac:dyDescent="0.2">
      <c r="A346" s="36"/>
      <c r="B346" s="249"/>
      <c r="C346" s="35"/>
      <c r="D346" s="49"/>
      <c r="E346" s="49"/>
      <c r="F346" s="49"/>
      <c r="G346" s="49"/>
      <c r="H346" s="84"/>
    </row>
    <row r="347" spans="1:8" x14ac:dyDescent="0.2">
      <c r="A347" s="36"/>
      <c r="B347" s="249"/>
      <c r="C347" s="35"/>
      <c r="D347" s="49"/>
      <c r="E347" s="49"/>
      <c r="F347" s="49"/>
      <c r="G347" s="49"/>
      <c r="H347" s="84"/>
    </row>
    <row r="348" spans="1:8" x14ac:dyDescent="0.2">
      <c r="A348" s="36"/>
      <c r="B348" s="249"/>
      <c r="C348" s="35"/>
      <c r="D348" s="49"/>
      <c r="E348" s="49"/>
      <c r="F348" s="49"/>
      <c r="G348" s="49"/>
      <c r="H348" s="84"/>
    </row>
    <row r="349" spans="1:8" x14ac:dyDescent="0.2">
      <c r="A349" s="36"/>
      <c r="B349" s="249"/>
      <c r="C349" s="35"/>
      <c r="D349" s="49"/>
      <c r="E349" s="49"/>
      <c r="F349" s="49"/>
      <c r="G349" s="49"/>
      <c r="H349" s="84"/>
    </row>
    <row r="350" spans="1:8" x14ac:dyDescent="0.2">
      <c r="A350" s="36"/>
      <c r="B350" s="249"/>
      <c r="C350" s="35"/>
      <c r="D350" s="49"/>
      <c r="E350" s="49"/>
      <c r="F350" s="49"/>
      <c r="G350" s="49"/>
      <c r="H350" s="84"/>
    </row>
    <row r="351" spans="1:8" x14ac:dyDescent="0.2">
      <c r="A351" s="36"/>
      <c r="B351" s="249"/>
      <c r="C351" s="35"/>
      <c r="D351" s="49"/>
      <c r="E351" s="49"/>
      <c r="F351" s="49"/>
      <c r="G351" s="49"/>
      <c r="H351" s="84"/>
    </row>
    <row r="352" spans="1:8" x14ac:dyDescent="0.2">
      <c r="A352" s="36"/>
      <c r="B352" s="249"/>
      <c r="C352" s="35"/>
      <c r="D352" s="49"/>
      <c r="E352" s="49"/>
      <c r="F352" s="49"/>
      <c r="G352" s="49"/>
      <c r="H352" s="84"/>
    </row>
    <row r="353" spans="1:8" x14ac:dyDescent="0.2">
      <c r="A353" s="36"/>
      <c r="B353" s="249"/>
      <c r="C353" s="35"/>
      <c r="D353" s="49"/>
      <c r="E353" s="49"/>
      <c r="F353" s="49"/>
      <c r="G353" s="49"/>
      <c r="H353" s="84"/>
    </row>
    <row r="354" spans="1:8" x14ac:dyDescent="0.2">
      <c r="A354" s="36"/>
      <c r="B354" s="249"/>
      <c r="C354" s="35"/>
      <c r="D354" s="49"/>
      <c r="E354" s="49"/>
      <c r="F354" s="49"/>
      <c r="G354" s="49"/>
      <c r="H354" s="84"/>
    </row>
    <row r="355" spans="1:8" x14ac:dyDescent="0.2">
      <c r="A355" s="36"/>
      <c r="B355" s="249"/>
      <c r="C355" s="35"/>
      <c r="D355" s="49"/>
      <c r="E355" s="49"/>
      <c r="F355" s="49"/>
      <c r="G355" s="49"/>
      <c r="H355" s="84"/>
    </row>
    <row r="356" spans="1:8" x14ac:dyDescent="0.2">
      <c r="A356" s="36"/>
      <c r="B356" s="249"/>
      <c r="C356" s="35"/>
      <c r="D356" s="49"/>
      <c r="E356" s="49"/>
      <c r="F356" s="49"/>
      <c r="G356" s="49"/>
      <c r="H356" s="84"/>
    </row>
    <row r="357" spans="1:8" x14ac:dyDescent="0.2">
      <c r="A357" s="36"/>
      <c r="B357" s="249"/>
      <c r="C357" s="35"/>
      <c r="D357" s="49"/>
      <c r="E357" s="49"/>
      <c r="F357" s="49"/>
      <c r="G357" s="49"/>
      <c r="H357" s="84"/>
    </row>
    <row r="358" spans="1:8" x14ac:dyDescent="0.2">
      <c r="A358" s="36"/>
      <c r="B358" s="249"/>
      <c r="C358" s="35"/>
      <c r="D358" s="49"/>
      <c r="E358" s="49"/>
      <c r="F358" s="49"/>
      <c r="G358" s="49"/>
      <c r="H358" s="84"/>
    </row>
    <row r="359" spans="1:8" x14ac:dyDescent="0.2">
      <c r="A359" s="36"/>
      <c r="B359" s="249"/>
      <c r="C359" s="35"/>
      <c r="D359" s="49"/>
      <c r="E359" s="49"/>
      <c r="F359" s="49"/>
      <c r="G359" s="49"/>
      <c r="H359" s="84"/>
    </row>
    <row r="360" spans="1:8" x14ac:dyDescent="0.2">
      <c r="A360" s="36"/>
      <c r="B360" s="249"/>
      <c r="C360" s="35"/>
      <c r="D360" s="49"/>
      <c r="E360" s="49"/>
      <c r="F360" s="49"/>
      <c r="G360" s="49"/>
      <c r="H360" s="84"/>
    </row>
    <row r="361" spans="1:8" x14ac:dyDescent="0.2">
      <c r="A361" s="36"/>
      <c r="B361" s="249"/>
      <c r="C361" s="35"/>
      <c r="D361" s="49"/>
      <c r="E361" s="49"/>
      <c r="F361" s="49"/>
      <c r="G361" s="49"/>
      <c r="H361" s="84"/>
    </row>
    <row r="362" spans="1:8" x14ac:dyDescent="0.2">
      <c r="A362" s="36"/>
      <c r="B362" s="249"/>
      <c r="C362" s="35"/>
      <c r="D362" s="49"/>
      <c r="E362" s="49"/>
      <c r="F362" s="49"/>
      <c r="G362" s="49"/>
      <c r="H362" s="84"/>
    </row>
    <row r="363" spans="1:8" x14ac:dyDescent="0.2">
      <c r="A363" s="36"/>
      <c r="B363" s="249"/>
      <c r="C363" s="35"/>
      <c r="D363" s="49"/>
      <c r="E363" s="49"/>
      <c r="F363" s="49"/>
      <c r="G363" s="49"/>
      <c r="H363" s="84"/>
    </row>
    <row r="364" spans="1:8" x14ac:dyDescent="0.2">
      <c r="A364" s="36"/>
      <c r="B364" s="249"/>
      <c r="C364" s="35"/>
      <c r="D364" s="49"/>
      <c r="E364" s="49"/>
      <c r="F364" s="49"/>
      <c r="G364" s="49"/>
      <c r="H364" s="84"/>
    </row>
    <row r="365" spans="1:8" x14ac:dyDescent="0.2">
      <c r="A365" s="36"/>
      <c r="B365" s="249"/>
      <c r="C365" s="35"/>
      <c r="D365" s="49"/>
      <c r="E365" s="49"/>
      <c r="F365" s="49"/>
      <c r="G365" s="49"/>
      <c r="H365" s="84"/>
    </row>
    <row r="366" spans="1:8" x14ac:dyDescent="0.2">
      <c r="A366" s="36"/>
      <c r="B366" s="249"/>
      <c r="C366" s="35"/>
      <c r="D366" s="49"/>
      <c r="E366" s="49"/>
      <c r="F366" s="49"/>
      <c r="G366" s="49"/>
      <c r="H366" s="84"/>
    </row>
    <row r="367" spans="1:8" x14ac:dyDescent="0.2">
      <c r="A367" s="36"/>
      <c r="B367" s="249"/>
      <c r="C367" s="35"/>
      <c r="D367" s="49"/>
      <c r="E367" s="49"/>
      <c r="F367" s="49"/>
      <c r="G367" s="49"/>
      <c r="H367" s="84"/>
    </row>
    <row r="368" spans="1:8" x14ac:dyDescent="0.2">
      <c r="A368" s="36"/>
      <c r="B368" s="249"/>
      <c r="C368" s="35"/>
      <c r="D368" s="49"/>
      <c r="E368" s="49"/>
      <c r="F368" s="49"/>
      <c r="G368" s="49"/>
      <c r="H368" s="84"/>
    </row>
    <row r="369" spans="1:8" x14ac:dyDescent="0.2">
      <c r="A369" s="36"/>
      <c r="B369" s="249"/>
      <c r="C369" s="35"/>
      <c r="D369" s="49"/>
      <c r="E369" s="49"/>
      <c r="F369" s="49"/>
      <c r="G369" s="49"/>
      <c r="H369" s="84"/>
    </row>
    <row r="370" spans="1:8" x14ac:dyDescent="0.2">
      <c r="A370" s="36"/>
      <c r="B370" s="249"/>
      <c r="C370" s="35"/>
      <c r="D370" s="49"/>
      <c r="E370" s="49"/>
      <c r="F370" s="49"/>
      <c r="G370" s="49"/>
      <c r="H370" s="84"/>
    </row>
    <row r="371" spans="1:8" x14ac:dyDescent="0.2">
      <c r="A371" s="36"/>
      <c r="B371" s="249"/>
      <c r="C371" s="35"/>
      <c r="D371" s="49"/>
      <c r="E371" s="49"/>
      <c r="F371" s="49"/>
      <c r="G371" s="49"/>
      <c r="H371" s="84"/>
    </row>
    <row r="372" spans="1:8" x14ac:dyDescent="0.2">
      <c r="A372" s="36"/>
      <c r="B372" s="249"/>
      <c r="C372" s="35"/>
      <c r="D372" s="49"/>
      <c r="E372" s="49"/>
      <c r="F372" s="49"/>
      <c r="G372" s="49"/>
      <c r="H372" s="84"/>
    </row>
    <row r="373" spans="1:8" x14ac:dyDescent="0.2">
      <c r="A373" s="36"/>
      <c r="B373" s="249"/>
      <c r="C373" s="35"/>
      <c r="D373" s="49"/>
      <c r="E373" s="49"/>
      <c r="F373" s="49"/>
      <c r="G373" s="49"/>
      <c r="H373" s="84"/>
    </row>
    <row r="374" spans="1:8" x14ac:dyDescent="0.2">
      <c r="A374" s="36"/>
      <c r="B374" s="249"/>
      <c r="C374" s="35"/>
      <c r="D374" s="49"/>
      <c r="E374" s="49"/>
      <c r="F374" s="49"/>
      <c r="G374" s="49"/>
      <c r="H374" s="84"/>
    </row>
    <row r="375" spans="1:8" x14ac:dyDescent="0.2">
      <c r="A375" s="36"/>
      <c r="B375" s="249"/>
      <c r="C375" s="35"/>
      <c r="D375" s="49"/>
      <c r="E375" s="49"/>
      <c r="F375" s="49"/>
      <c r="G375" s="49"/>
      <c r="H375" s="84"/>
    </row>
    <row r="376" spans="1:8" x14ac:dyDescent="0.2">
      <c r="A376" s="36"/>
      <c r="B376" s="249"/>
      <c r="C376" s="35"/>
      <c r="D376" s="49"/>
      <c r="E376" s="49"/>
      <c r="F376" s="49"/>
      <c r="G376" s="49"/>
      <c r="H376" s="84"/>
    </row>
    <row r="377" spans="1:8" x14ac:dyDescent="0.2">
      <c r="A377" s="36"/>
      <c r="B377" s="249"/>
      <c r="C377" s="35"/>
      <c r="D377" s="49"/>
      <c r="E377" s="49"/>
      <c r="F377" s="49"/>
      <c r="G377" s="49"/>
      <c r="H377" s="84"/>
    </row>
    <row r="378" spans="1:8" x14ac:dyDescent="0.2">
      <c r="A378" s="36"/>
      <c r="B378" s="249"/>
      <c r="C378" s="35"/>
      <c r="D378" s="49"/>
      <c r="E378" s="49"/>
      <c r="F378" s="49"/>
      <c r="G378" s="49"/>
      <c r="H378" s="84"/>
    </row>
    <row r="379" spans="1:8" x14ac:dyDescent="0.2">
      <c r="A379" s="36"/>
      <c r="B379" s="249"/>
      <c r="C379" s="35"/>
      <c r="D379" s="49"/>
      <c r="E379" s="49"/>
      <c r="F379" s="49"/>
      <c r="G379" s="49"/>
      <c r="H379" s="84"/>
    </row>
    <row r="380" spans="1:8" x14ac:dyDescent="0.2">
      <c r="A380" s="36"/>
      <c r="B380" s="249"/>
      <c r="C380" s="35"/>
      <c r="D380" s="49"/>
      <c r="E380" s="49"/>
      <c r="F380" s="49"/>
      <c r="G380" s="49"/>
      <c r="H380" s="84"/>
    </row>
    <row r="381" spans="1:8" x14ac:dyDescent="0.2">
      <c r="A381" s="36"/>
      <c r="B381" s="249"/>
      <c r="C381" s="35"/>
      <c r="D381" s="49"/>
      <c r="E381" s="49"/>
      <c r="F381" s="49"/>
      <c r="G381" s="49"/>
      <c r="H381" s="84"/>
    </row>
    <row r="382" spans="1:8" x14ac:dyDescent="0.2">
      <c r="A382" s="36"/>
      <c r="B382" s="249"/>
      <c r="C382" s="35"/>
      <c r="D382" s="49"/>
      <c r="E382" s="49"/>
      <c r="F382" s="49"/>
      <c r="G382" s="49"/>
      <c r="H382" s="84"/>
    </row>
    <row r="383" spans="1:8" x14ac:dyDescent="0.2">
      <c r="A383" s="36"/>
      <c r="B383" s="249"/>
      <c r="C383" s="35"/>
      <c r="D383" s="49"/>
      <c r="E383" s="49"/>
      <c r="F383" s="49"/>
      <c r="G383" s="49"/>
      <c r="H383" s="84"/>
    </row>
    <row r="384" spans="1:8" x14ac:dyDescent="0.2">
      <c r="A384" s="36"/>
      <c r="B384" s="249"/>
      <c r="C384" s="35"/>
      <c r="D384" s="49"/>
      <c r="E384" s="49"/>
      <c r="F384" s="49"/>
      <c r="G384" s="49"/>
      <c r="H384" s="84"/>
    </row>
    <row r="385" spans="1:8" x14ac:dyDescent="0.2">
      <c r="A385" s="36"/>
      <c r="B385" s="249"/>
      <c r="C385" s="35"/>
      <c r="D385" s="49"/>
      <c r="E385" s="49"/>
      <c r="F385" s="49"/>
      <c r="G385" s="49"/>
      <c r="H385" s="84"/>
    </row>
    <row r="386" spans="1:8" x14ac:dyDescent="0.2">
      <c r="A386" s="36"/>
      <c r="B386" s="249"/>
      <c r="C386" s="35"/>
      <c r="D386" s="49"/>
      <c r="E386" s="49"/>
      <c r="F386" s="49"/>
      <c r="G386" s="49"/>
      <c r="H386" s="84"/>
    </row>
    <row r="387" spans="1:8" x14ac:dyDescent="0.2">
      <c r="A387" s="36"/>
      <c r="B387" s="249"/>
      <c r="C387" s="35"/>
      <c r="D387" s="49"/>
      <c r="E387" s="49"/>
      <c r="F387" s="49"/>
      <c r="G387" s="49"/>
      <c r="H387" s="84"/>
    </row>
    <row r="388" spans="1:8" x14ac:dyDescent="0.2">
      <c r="A388" s="36"/>
      <c r="B388" s="249"/>
      <c r="C388" s="35"/>
      <c r="D388" s="49"/>
      <c r="E388" s="49"/>
      <c r="F388" s="49"/>
      <c r="G388" s="49"/>
      <c r="H388" s="84"/>
    </row>
    <row r="389" spans="1:8" x14ac:dyDescent="0.2">
      <c r="A389" s="36"/>
      <c r="B389" s="249"/>
      <c r="C389" s="35"/>
      <c r="D389" s="49"/>
      <c r="E389" s="49"/>
      <c r="F389" s="49"/>
      <c r="G389" s="49"/>
      <c r="H389" s="84"/>
    </row>
    <row r="390" spans="1:8" x14ac:dyDescent="0.2">
      <c r="A390" s="36"/>
      <c r="B390" s="249"/>
      <c r="C390" s="35"/>
      <c r="D390" s="49"/>
      <c r="E390" s="49"/>
      <c r="F390" s="49"/>
      <c r="G390" s="49"/>
      <c r="H390" s="84"/>
    </row>
    <row r="391" spans="1:8" x14ac:dyDescent="0.2">
      <c r="A391" s="36"/>
      <c r="B391" s="249"/>
      <c r="C391" s="35"/>
      <c r="D391" s="49"/>
      <c r="E391" s="49"/>
      <c r="F391" s="49"/>
      <c r="G391" s="49"/>
      <c r="H391" s="84"/>
    </row>
    <row r="392" spans="1:8" x14ac:dyDescent="0.2">
      <c r="A392" s="36"/>
      <c r="B392" s="249"/>
      <c r="C392" s="35"/>
      <c r="D392" s="49"/>
      <c r="E392" s="49"/>
      <c r="F392" s="49"/>
      <c r="G392" s="49"/>
      <c r="H392" s="84"/>
    </row>
    <row r="393" spans="1:8" x14ac:dyDescent="0.2">
      <c r="A393" s="36"/>
      <c r="B393" s="249"/>
      <c r="C393" s="35"/>
      <c r="D393" s="49"/>
      <c r="E393" s="49"/>
      <c r="F393" s="49"/>
      <c r="G393" s="49"/>
      <c r="H393" s="84"/>
    </row>
    <row r="394" spans="1:8" x14ac:dyDescent="0.2">
      <c r="A394" s="36"/>
      <c r="B394" s="249"/>
      <c r="C394" s="35"/>
      <c r="D394" s="49"/>
      <c r="E394" s="49"/>
      <c r="F394" s="49"/>
      <c r="G394" s="49"/>
      <c r="H394" s="84"/>
    </row>
    <row r="395" spans="1:8" x14ac:dyDescent="0.2">
      <c r="A395" s="36"/>
      <c r="B395" s="249"/>
      <c r="C395" s="35"/>
      <c r="D395" s="49"/>
      <c r="E395" s="49"/>
      <c r="F395" s="49"/>
      <c r="G395" s="49"/>
      <c r="H395" s="84"/>
    </row>
    <row r="396" spans="1:8" x14ac:dyDescent="0.2">
      <c r="A396" s="36"/>
      <c r="B396" s="249"/>
      <c r="C396" s="35"/>
      <c r="D396" s="49"/>
      <c r="E396" s="49"/>
      <c r="F396" s="49"/>
      <c r="G396" s="49"/>
      <c r="H396" s="84"/>
    </row>
    <row r="397" spans="1:8" x14ac:dyDescent="0.2">
      <c r="A397" s="36"/>
      <c r="B397" s="249"/>
      <c r="C397" s="35"/>
      <c r="D397" s="49"/>
      <c r="E397" s="49"/>
      <c r="F397" s="49"/>
      <c r="G397" s="49"/>
      <c r="H397" s="84"/>
    </row>
    <row r="398" spans="1:8" x14ac:dyDescent="0.2">
      <c r="A398" s="36"/>
      <c r="B398" s="249"/>
      <c r="C398" s="35"/>
      <c r="D398" s="49"/>
      <c r="E398" s="49"/>
      <c r="F398" s="49"/>
      <c r="G398" s="49"/>
      <c r="H398" s="84"/>
    </row>
    <row r="399" spans="1:8" x14ac:dyDescent="0.2">
      <c r="A399" s="36"/>
      <c r="B399" s="249"/>
      <c r="C399" s="35"/>
      <c r="D399" s="49"/>
      <c r="E399" s="49"/>
      <c r="F399" s="49"/>
      <c r="G399" s="49"/>
      <c r="H399" s="84"/>
    </row>
    <row r="400" spans="1:8" x14ac:dyDescent="0.2">
      <c r="A400" s="36"/>
      <c r="B400" s="249"/>
      <c r="C400" s="35"/>
      <c r="D400" s="49"/>
      <c r="E400" s="49"/>
      <c r="F400" s="49"/>
      <c r="G400" s="49"/>
      <c r="H400" s="84"/>
    </row>
    <row r="401" spans="1:8" x14ac:dyDescent="0.2">
      <c r="A401" s="36"/>
      <c r="B401" s="249"/>
      <c r="C401" s="35"/>
      <c r="D401" s="49"/>
      <c r="E401" s="49"/>
      <c r="F401" s="49"/>
      <c r="G401" s="49"/>
      <c r="H401" s="84"/>
    </row>
    <row r="402" spans="1:8" x14ac:dyDescent="0.2">
      <c r="A402" s="36"/>
      <c r="B402" s="249"/>
      <c r="C402" s="35"/>
      <c r="D402" s="49"/>
      <c r="E402" s="49"/>
      <c r="F402" s="49"/>
      <c r="G402" s="49"/>
      <c r="H402" s="84"/>
    </row>
    <row r="403" spans="1:8" x14ac:dyDescent="0.2">
      <c r="A403" s="36"/>
      <c r="B403" s="249"/>
      <c r="C403" s="35"/>
      <c r="D403" s="49"/>
      <c r="E403" s="49"/>
      <c r="F403" s="49"/>
      <c r="G403" s="49"/>
      <c r="H403" s="84"/>
    </row>
    <row r="404" spans="1:8" x14ac:dyDescent="0.2">
      <c r="A404" s="36"/>
      <c r="B404" s="249"/>
      <c r="C404" s="35"/>
      <c r="D404" s="49"/>
      <c r="E404" s="49"/>
      <c r="F404" s="49"/>
      <c r="G404" s="49"/>
      <c r="H404" s="84"/>
    </row>
    <row r="405" spans="1:8" x14ac:dyDescent="0.2">
      <c r="A405" s="36"/>
      <c r="B405" s="249"/>
      <c r="C405" s="35"/>
      <c r="D405" s="49"/>
      <c r="E405" s="49"/>
      <c r="F405" s="49"/>
      <c r="G405" s="49"/>
      <c r="H405" s="84"/>
    </row>
    <row r="406" spans="1:8" x14ac:dyDescent="0.2">
      <c r="A406" s="36"/>
      <c r="B406" s="249"/>
      <c r="C406" s="35"/>
      <c r="D406" s="49"/>
      <c r="E406" s="49"/>
      <c r="F406" s="49"/>
      <c r="G406" s="49"/>
      <c r="H406" s="84"/>
    </row>
    <row r="407" spans="1:8" x14ac:dyDescent="0.2">
      <c r="A407" s="36"/>
      <c r="B407" s="249"/>
      <c r="C407" s="35"/>
      <c r="D407" s="49"/>
      <c r="E407" s="49"/>
      <c r="F407" s="49"/>
      <c r="G407" s="49"/>
      <c r="H407" s="84"/>
    </row>
    <row r="408" spans="1:8" x14ac:dyDescent="0.2">
      <c r="A408" s="36"/>
      <c r="B408" s="249"/>
      <c r="C408" s="35"/>
      <c r="D408" s="49"/>
      <c r="E408" s="49"/>
      <c r="F408" s="49"/>
      <c r="G408" s="49"/>
      <c r="H408" s="84"/>
    </row>
    <row r="409" spans="1:8" x14ac:dyDescent="0.2">
      <c r="A409" s="36"/>
      <c r="B409" s="249"/>
      <c r="C409" s="35"/>
      <c r="D409" s="49"/>
      <c r="E409" s="49"/>
      <c r="F409" s="49"/>
      <c r="G409" s="49"/>
      <c r="H409" s="84"/>
    </row>
    <row r="410" spans="1:8" x14ac:dyDescent="0.2">
      <c r="A410" s="36"/>
      <c r="B410" s="249"/>
      <c r="C410" s="35"/>
      <c r="D410" s="49"/>
      <c r="E410" s="49"/>
      <c r="F410" s="49"/>
      <c r="G410" s="49"/>
      <c r="H410" s="84"/>
    </row>
    <row r="411" spans="1:8" x14ac:dyDescent="0.2">
      <c r="A411" s="36"/>
      <c r="B411" s="249"/>
      <c r="C411" s="35"/>
      <c r="D411" s="49"/>
      <c r="E411" s="49"/>
      <c r="F411" s="49"/>
      <c r="G411" s="49"/>
      <c r="H411" s="84"/>
    </row>
    <row r="412" spans="1:8" x14ac:dyDescent="0.2">
      <c r="A412" s="36"/>
      <c r="B412" s="249"/>
      <c r="C412" s="35"/>
      <c r="D412" s="49"/>
      <c r="E412" s="49"/>
      <c r="F412" s="49"/>
      <c r="G412" s="49"/>
      <c r="H412" s="84"/>
    </row>
    <row r="413" spans="1:8" x14ac:dyDescent="0.2">
      <c r="A413" s="36"/>
      <c r="B413" s="249"/>
      <c r="C413" s="35"/>
      <c r="D413" s="49"/>
      <c r="E413" s="49"/>
      <c r="F413" s="49"/>
      <c r="G413" s="49"/>
      <c r="H413" s="84"/>
    </row>
    <row r="414" spans="1:8" x14ac:dyDescent="0.2">
      <c r="A414" s="36"/>
      <c r="B414" s="249"/>
      <c r="C414" s="35"/>
      <c r="D414" s="49"/>
      <c r="E414" s="49"/>
      <c r="F414" s="49"/>
      <c r="G414" s="49"/>
      <c r="H414" s="84"/>
    </row>
    <row r="415" spans="1:8" x14ac:dyDescent="0.2">
      <c r="A415" s="36"/>
      <c r="B415" s="249"/>
      <c r="C415" s="35"/>
      <c r="D415" s="49"/>
      <c r="E415" s="49"/>
      <c r="F415" s="49"/>
      <c r="G415" s="49"/>
      <c r="H415" s="84"/>
    </row>
    <row r="416" spans="1:8" x14ac:dyDescent="0.2">
      <c r="A416" s="36"/>
      <c r="B416" s="249"/>
      <c r="C416" s="35"/>
      <c r="D416" s="49"/>
      <c r="E416" s="49"/>
      <c r="F416" s="49"/>
      <c r="G416" s="49"/>
      <c r="H416" s="84"/>
    </row>
    <row r="417" spans="1:8" x14ac:dyDescent="0.2">
      <c r="A417" s="36"/>
      <c r="B417" s="249"/>
      <c r="C417" s="35"/>
      <c r="D417" s="49"/>
      <c r="E417" s="49"/>
      <c r="F417" s="49"/>
      <c r="G417" s="49"/>
      <c r="H417" s="84"/>
    </row>
    <row r="418" spans="1:8" x14ac:dyDescent="0.2">
      <c r="A418" s="36"/>
      <c r="B418" s="249"/>
      <c r="C418" s="35"/>
      <c r="D418" s="49"/>
      <c r="E418" s="49"/>
      <c r="F418" s="49"/>
      <c r="G418" s="49"/>
      <c r="H418" s="84"/>
    </row>
    <row r="419" spans="1:8" x14ac:dyDescent="0.2">
      <c r="A419" s="36"/>
      <c r="B419" s="249"/>
      <c r="C419" s="35"/>
      <c r="D419" s="49"/>
      <c r="E419" s="49"/>
      <c r="F419" s="49"/>
      <c r="G419" s="49"/>
      <c r="H419" s="84"/>
    </row>
    <row r="420" spans="1:8" x14ac:dyDescent="0.2">
      <c r="A420" s="36"/>
      <c r="B420" s="249"/>
      <c r="C420" s="35"/>
      <c r="D420" s="49"/>
      <c r="E420" s="49"/>
      <c r="F420" s="49"/>
      <c r="G420" s="49"/>
      <c r="H420" s="84"/>
    </row>
    <row r="421" spans="1:8" x14ac:dyDescent="0.2">
      <c r="A421" s="36"/>
      <c r="B421" s="249"/>
      <c r="C421" s="35"/>
      <c r="D421" s="49"/>
      <c r="E421" s="49"/>
      <c r="F421" s="49"/>
      <c r="G421" s="49"/>
      <c r="H421" s="84"/>
    </row>
    <row r="422" spans="1:8" x14ac:dyDescent="0.2">
      <c r="A422" s="36"/>
      <c r="B422" s="249"/>
      <c r="C422" s="35"/>
      <c r="D422" s="49"/>
      <c r="E422" s="49"/>
      <c r="F422" s="49"/>
      <c r="G422" s="49"/>
      <c r="H422" s="84"/>
    </row>
    <row r="423" spans="1:8" x14ac:dyDescent="0.2">
      <c r="A423" s="36"/>
      <c r="B423" s="249"/>
      <c r="C423" s="35"/>
      <c r="D423" s="49"/>
      <c r="E423" s="49"/>
      <c r="F423" s="49"/>
      <c r="G423" s="49"/>
      <c r="H423" s="84"/>
    </row>
    <row r="424" spans="1:8" x14ac:dyDescent="0.2">
      <c r="A424" s="36"/>
      <c r="B424" s="249"/>
      <c r="C424" s="35"/>
      <c r="D424" s="49"/>
      <c r="E424" s="49"/>
      <c r="F424" s="49"/>
      <c r="G424" s="49"/>
      <c r="H424" s="84"/>
    </row>
    <row r="425" spans="1:8" x14ac:dyDescent="0.2">
      <c r="A425" s="36"/>
      <c r="B425" s="249"/>
      <c r="C425" s="35"/>
      <c r="D425" s="49"/>
      <c r="E425" s="49"/>
      <c r="F425" s="49"/>
      <c r="G425" s="49"/>
      <c r="H425" s="84"/>
    </row>
    <row r="426" spans="1:8" x14ac:dyDescent="0.2">
      <c r="A426" s="36"/>
      <c r="B426" s="249"/>
      <c r="C426" s="35"/>
      <c r="D426" s="49"/>
      <c r="E426" s="49"/>
      <c r="F426" s="49"/>
      <c r="G426" s="49"/>
      <c r="H426" s="84"/>
    </row>
    <row r="427" spans="1:8" x14ac:dyDescent="0.2">
      <c r="A427" s="36"/>
      <c r="B427" s="249"/>
      <c r="C427" s="35"/>
      <c r="D427" s="49"/>
      <c r="E427" s="49"/>
      <c r="F427" s="49"/>
      <c r="G427" s="49"/>
      <c r="H427" s="84"/>
    </row>
    <row r="428" spans="1:8" x14ac:dyDescent="0.2">
      <c r="A428" s="36"/>
      <c r="B428" s="249"/>
      <c r="C428" s="35"/>
      <c r="D428" s="49"/>
      <c r="E428" s="49"/>
      <c r="F428" s="49"/>
      <c r="G428" s="49"/>
      <c r="H428" s="84"/>
    </row>
    <row r="429" spans="1:8" x14ac:dyDescent="0.2">
      <c r="A429" s="36"/>
      <c r="B429" s="249"/>
      <c r="C429" s="35"/>
      <c r="D429" s="49"/>
      <c r="E429" s="49"/>
      <c r="F429" s="49"/>
      <c r="G429" s="49"/>
      <c r="H429" s="84"/>
    </row>
    <row r="430" spans="1:8" x14ac:dyDescent="0.2">
      <c r="A430" s="36"/>
      <c r="B430" s="249"/>
      <c r="C430" s="35"/>
      <c r="D430" s="49"/>
      <c r="E430" s="49"/>
      <c r="F430" s="49"/>
      <c r="G430" s="49"/>
      <c r="H430" s="84"/>
    </row>
    <row r="431" spans="1:8" x14ac:dyDescent="0.2">
      <c r="A431" s="36"/>
      <c r="B431" s="249"/>
      <c r="C431" s="35"/>
      <c r="D431" s="49"/>
      <c r="E431" s="49"/>
      <c r="F431" s="49"/>
      <c r="G431" s="49"/>
      <c r="H431" s="84"/>
    </row>
    <row r="432" spans="1:8" x14ac:dyDescent="0.2">
      <c r="A432" s="36"/>
      <c r="B432" s="249"/>
      <c r="C432" s="35"/>
      <c r="D432" s="49"/>
      <c r="E432" s="49"/>
      <c r="F432" s="49"/>
      <c r="G432" s="49"/>
      <c r="H432" s="84"/>
    </row>
    <row r="433" spans="1:8" x14ac:dyDescent="0.2">
      <c r="A433" s="36"/>
      <c r="B433" s="249"/>
      <c r="C433" s="35"/>
      <c r="D433" s="49"/>
      <c r="E433" s="49"/>
      <c r="F433" s="49"/>
      <c r="G433" s="49"/>
      <c r="H433" s="84"/>
    </row>
    <row r="434" spans="1:8" x14ac:dyDescent="0.2">
      <c r="A434" s="36"/>
      <c r="B434" s="249"/>
      <c r="C434" s="35"/>
      <c r="D434" s="49"/>
      <c r="E434" s="49"/>
      <c r="F434" s="49"/>
      <c r="G434" s="49"/>
      <c r="H434" s="84"/>
    </row>
    <row r="435" spans="1:8" x14ac:dyDescent="0.2">
      <c r="A435" s="36"/>
      <c r="B435" s="249"/>
      <c r="C435" s="35"/>
      <c r="D435" s="49"/>
      <c r="E435" s="49"/>
      <c r="F435" s="49"/>
      <c r="G435" s="49"/>
      <c r="H435" s="84"/>
    </row>
    <row r="436" spans="1:8" x14ac:dyDescent="0.2">
      <c r="A436" s="36"/>
      <c r="B436" s="249"/>
      <c r="C436" s="35"/>
      <c r="D436" s="49"/>
      <c r="E436" s="49"/>
      <c r="F436" s="49"/>
      <c r="G436" s="49"/>
      <c r="H436" s="84"/>
    </row>
    <row r="437" spans="1:8" x14ac:dyDescent="0.2">
      <c r="A437" s="36"/>
      <c r="B437" s="249"/>
      <c r="C437" s="35"/>
      <c r="D437" s="49"/>
      <c r="E437" s="49"/>
      <c r="F437" s="49"/>
      <c r="G437" s="49"/>
      <c r="H437" s="84"/>
    </row>
    <row r="438" spans="1:8" x14ac:dyDescent="0.2">
      <c r="A438" s="36"/>
      <c r="B438" s="249"/>
      <c r="C438" s="35"/>
      <c r="D438" s="49"/>
      <c r="E438" s="49"/>
      <c r="F438" s="49"/>
      <c r="G438" s="49"/>
      <c r="H438" s="84"/>
    </row>
    <row r="439" spans="1:8" x14ac:dyDescent="0.2">
      <c r="A439" s="36"/>
      <c r="B439" s="249"/>
      <c r="C439" s="35"/>
      <c r="D439" s="49"/>
      <c r="E439" s="49"/>
      <c r="F439" s="49"/>
      <c r="G439" s="49"/>
      <c r="H439" s="84"/>
    </row>
    <row r="440" spans="1:8" x14ac:dyDescent="0.2">
      <c r="A440" s="36"/>
      <c r="B440" s="249"/>
      <c r="C440" s="35"/>
      <c r="D440" s="49"/>
      <c r="E440" s="49"/>
      <c r="F440" s="49"/>
      <c r="G440" s="49"/>
      <c r="H440" s="84"/>
    </row>
    <row r="441" spans="1:8" x14ac:dyDescent="0.2">
      <c r="A441" s="36"/>
      <c r="B441" s="249"/>
      <c r="C441" s="35"/>
      <c r="D441" s="49"/>
      <c r="E441" s="49"/>
      <c r="F441" s="49"/>
      <c r="G441" s="49"/>
      <c r="H441" s="84"/>
    </row>
    <row r="442" spans="1:8" x14ac:dyDescent="0.2">
      <c r="A442" s="36"/>
      <c r="B442" s="249"/>
      <c r="C442" s="35"/>
      <c r="D442" s="49"/>
      <c r="E442" s="49"/>
      <c r="F442" s="49"/>
      <c r="G442" s="49"/>
      <c r="H442" s="84"/>
    </row>
    <row r="443" spans="1:8" x14ac:dyDescent="0.2">
      <c r="A443" s="36"/>
      <c r="B443" s="249"/>
      <c r="C443" s="35"/>
      <c r="D443" s="49"/>
      <c r="E443" s="49"/>
      <c r="F443" s="49"/>
      <c r="G443" s="49"/>
      <c r="H443" s="84"/>
    </row>
    <row r="444" spans="1:8" x14ac:dyDescent="0.2">
      <c r="A444" s="36"/>
      <c r="B444" s="249"/>
      <c r="C444" s="35"/>
      <c r="D444" s="49"/>
      <c r="E444" s="49"/>
      <c r="F444" s="49"/>
      <c r="G444" s="49"/>
      <c r="H444" s="84"/>
    </row>
    <row r="445" spans="1:8" x14ac:dyDescent="0.2">
      <c r="A445" s="36"/>
      <c r="B445" s="249"/>
      <c r="C445" s="35"/>
      <c r="D445" s="49"/>
      <c r="E445" s="49"/>
      <c r="F445" s="49"/>
      <c r="G445" s="49"/>
      <c r="H445" s="84"/>
    </row>
    <row r="446" spans="1:8" x14ac:dyDescent="0.2">
      <c r="A446" s="36"/>
      <c r="B446" s="249"/>
      <c r="C446" s="35"/>
      <c r="D446" s="49"/>
      <c r="E446" s="49"/>
      <c r="F446" s="49"/>
      <c r="G446" s="49"/>
      <c r="H446" s="84"/>
    </row>
    <row r="447" spans="1:8" x14ac:dyDescent="0.2">
      <c r="A447" s="36"/>
      <c r="B447" s="249"/>
      <c r="C447" s="35"/>
      <c r="D447" s="49"/>
      <c r="E447" s="49"/>
      <c r="F447" s="49"/>
      <c r="G447" s="49"/>
      <c r="H447" s="84"/>
    </row>
    <row r="448" spans="1:8" x14ac:dyDescent="0.2">
      <c r="A448" s="36"/>
      <c r="B448" s="249"/>
      <c r="C448" s="35"/>
      <c r="D448" s="49"/>
      <c r="E448" s="49"/>
      <c r="F448" s="49"/>
      <c r="G448" s="49"/>
      <c r="H448" s="84"/>
    </row>
    <row r="449" spans="1:8" x14ac:dyDescent="0.2">
      <c r="A449" s="36"/>
      <c r="B449" s="249"/>
      <c r="C449" s="35"/>
      <c r="D449" s="49"/>
      <c r="E449" s="49"/>
      <c r="F449" s="49"/>
      <c r="G449" s="49"/>
      <c r="H449" s="84"/>
    </row>
    <row r="450" spans="1:8" x14ac:dyDescent="0.2">
      <c r="A450" s="36"/>
      <c r="B450" s="249"/>
      <c r="C450" s="35"/>
      <c r="D450" s="49"/>
      <c r="E450" s="49"/>
      <c r="F450" s="49"/>
      <c r="G450" s="49"/>
      <c r="H450" s="84"/>
    </row>
    <row r="451" spans="1:8" x14ac:dyDescent="0.2">
      <c r="A451" s="36"/>
      <c r="B451" s="249"/>
      <c r="C451" s="35"/>
      <c r="D451" s="49"/>
      <c r="E451" s="49"/>
      <c r="F451" s="49"/>
      <c r="G451" s="49"/>
      <c r="H451" s="84"/>
    </row>
    <row r="452" spans="1:8" x14ac:dyDescent="0.2">
      <c r="A452" s="36"/>
      <c r="B452" s="249"/>
      <c r="C452" s="35"/>
      <c r="D452" s="49"/>
      <c r="E452" s="49"/>
      <c r="F452" s="49"/>
      <c r="G452" s="49"/>
      <c r="H452" s="84"/>
    </row>
    <row r="453" spans="1:8" x14ac:dyDescent="0.2">
      <c r="A453" s="36"/>
      <c r="B453" s="249"/>
      <c r="C453" s="35"/>
      <c r="D453" s="49"/>
      <c r="E453" s="49"/>
      <c r="F453" s="49"/>
      <c r="G453" s="49"/>
      <c r="H453" s="84"/>
    </row>
    <row r="454" spans="1:8" x14ac:dyDescent="0.2">
      <c r="A454" s="36"/>
      <c r="B454" s="249"/>
      <c r="C454" s="35"/>
      <c r="D454" s="49"/>
      <c r="E454" s="49"/>
      <c r="F454" s="49"/>
      <c r="G454" s="49"/>
      <c r="H454" s="84"/>
    </row>
    <row r="455" spans="1:8" x14ac:dyDescent="0.2">
      <c r="A455" s="36"/>
      <c r="B455" s="249"/>
      <c r="C455" s="35"/>
      <c r="D455" s="49"/>
      <c r="E455" s="49"/>
      <c r="F455" s="49"/>
      <c r="G455" s="49"/>
      <c r="H455" s="84"/>
    </row>
    <row r="456" spans="1:8" x14ac:dyDescent="0.2">
      <c r="A456" s="36"/>
      <c r="B456" s="249"/>
      <c r="C456" s="35"/>
      <c r="D456" s="49"/>
      <c r="E456" s="49"/>
      <c r="F456" s="49"/>
      <c r="G456" s="49"/>
      <c r="H456" s="84"/>
    </row>
    <row r="457" spans="1:8" x14ac:dyDescent="0.2">
      <c r="A457" s="36"/>
      <c r="B457" s="249"/>
      <c r="C457" s="35"/>
      <c r="D457" s="49"/>
      <c r="E457" s="49"/>
      <c r="F457" s="49"/>
      <c r="G457" s="49"/>
      <c r="H457" s="84"/>
    </row>
    <row r="458" spans="1:8" x14ac:dyDescent="0.2">
      <c r="A458" s="36"/>
      <c r="B458" s="249"/>
      <c r="C458" s="35"/>
      <c r="D458" s="49"/>
      <c r="E458" s="49"/>
      <c r="F458" s="49"/>
      <c r="G458" s="49"/>
      <c r="H458" s="84"/>
    </row>
    <row r="459" spans="1:8" x14ac:dyDescent="0.2">
      <c r="A459" s="36"/>
      <c r="B459" s="249"/>
      <c r="C459" s="35"/>
      <c r="D459" s="49"/>
      <c r="E459" s="49"/>
      <c r="F459" s="49"/>
      <c r="G459" s="49"/>
      <c r="H459" s="84"/>
    </row>
    <row r="460" spans="1:8" x14ac:dyDescent="0.2">
      <c r="A460" s="36"/>
      <c r="B460" s="249"/>
      <c r="C460" s="35"/>
      <c r="D460" s="49"/>
      <c r="E460" s="49"/>
      <c r="F460" s="49"/>
      <c r="G460" s="49"/>
      <c r="H460" s="84"/>
    </row>
    <row r="461" spans="1:8" x14ac:dyDescent="0.2">
      <c r="A461" s="36"/>
      <c r="B461" s="249"/>
      <c r="C461" s="35"/>
      <c r="D461" s="49"/>
      <c r="E461" s="49"/>
      <c r="F461" s="49"/>
      <c r="G461" s="49"/>
      <c r="H461" s="84"/>
    </row>
    <row r="462" spans="1:8" x14ac:dyDescent="0.2">
      <c r="A462" s="36"/>
      <c r="B462" s="249"/>
      <c r="C462" s="35"/>
      <c r="D462" s="49"/>
      <c r="E462" s="49"/>
      <c r="F462" s="49"/>
      <c r="G462" s="49"/>
      <c r="H462" s="84"/>
    </row>
    <row r="463" spans="1:8" x14ac:dyDescent="0.2">
      <c r="A463" s="36"/>
      <c r="B463" s="249"/>
      <c r="C463" s="35"/>
      <c r="D463" s="49"/>
      <c r="E463" s="49"/>
      <c r="F463" s="49"/>
      <c r="G463" s="49"/>
      <c r="H463" s="84"/>
    </row>
    <row r="464" spans="1:8" x14ac:dyDescent="0.2">
      <c r="A464" s="36"/>
      <c r="B464" s="249"/>
      <c r="C464" s="35"/>
      <c r="D464" s="49"/>
      <c r="E464" s="49"/>
      <c r="F464" s="49"/>
      <c r="G464" s="49"/>
      <c r="H464" s="84"/>
    </row>
    <row r="465" spans="1:8" x14ac:dyDescent="0.2">
      <c r="A465" s="36"/>
      <c r="B465" s="249"/>
      <c r="C465" s="35"/>
      <c r="D465" s="49"/>
      <c r="E465" s="49"/>
      <c r="F465" s="49"/>
      <c r="G465" s="49"/>
      <c r="H465" s="84"/>
    </row>
    <row r="466" spans="1:8" x14ac:dyDescent="0.2">
      <c r="A466" s="36"/>
      <c r="B466" s="249"/>
      <c r="C466" s="35"/>
      <c r="D466" s="49"/>
      <c r="E466" s="49"/>
      <c r="F466" s="49"/>
      <c r="G466" s="49"/>
      <c r="H466" s="84"/>
    </row>
    <row r="467" spans="1:8" x14ac:dyDescent="0.2">
      <c r="A467" s="36"/>
      <c r="B467" s="249"/>
      <c r="C467" s="35"/>
      <c r="D467" s="49"/>
      <c r="E467" s="49"/>
      <c r="F467" s="49"/>
      <c r="G467" s="49"/>
      <c r="H467" s="84"/>
    </row>
    <row r="468" spans="1:8" x14ac:dyDescent="0.2">
      <c r="A468" s="36"/>
      <c r="B468" s="249"/>
      <c r="C468" s="35"/>
      <c r="D468" s="49"/>
      <c r="E468" s="49"/>
      <c r="F468" s="49"/>
      <c r="G468" s="49"/>
      <c r="H468" s="84"/>
    </row>
    <row r="469" spans="1:8" x14ac:dyDescent="0.2">
      <c r="A469" s="36"/>
      <c r="B469" s="249"/>
      <c r="C469" s="35"/>
      <c r="D469" s="49"/>
      <c r="E469" s="49"/>
      <c r="F469" s="49"/>
      <c r="G469" s="49"/>
      <c r="H469" s="84"/>
    </row>
    <row r="470" spans="1:8" x14ac:dyDescent="0.2">
      <c r="A470" s="36"/>
      <c r="B470" s="249"/>
      <c r="C470" s="35"/>
      <c r="D470" s="49"/>
      <c r="E470" s="49"/>
      <c r="F470" s="49"/>
      <c r="G470" s="49"/>
      <c r="H470" s="84"/>
    </row>
    <row r="471" spans="1:8" x14ac:dyDescent="0.2">
      <c r="A471" s="36"/>
      <c r="B471" s="249"/>
      <c r="C471" s="35"/>
      <c r="D471" s="49"/>
      <c r="E471" s="49"/>
      <c r="F471" s="49"/>
      <c r="G471" s="49"/>
      <c r="H471" s="84"/>
    </row>
    <row r="472" spans="1:8" x14ac:dyDescent="0.2">
      <c r="A472" s="36"/>
      <c r="B472" s="249"/>
      <c r="C472" s="35"/>
      <c r="D472" s="49"/>
      <c r="E472" s="49"/>
      <c r="F472" s="49"/>
      <c r="G472" s="49"/>
      <c r="H472" s="84"/>
    </row>
    <row r="473" spans="1:8" x14ac:dyDescent="0.2">
      <c r="A473" s="36"/>
      <c r="B473" s="249"/>
      <c r="C473" s="35"/>
      <c r="D473" s="49"/>
      <c r="E473" s="49"/>
      <c r="F473" s="49"/>
      <c r="G473" s="49"/>
      <c r="H473" s="84"/>
    </row>
    <row r="474" spans="1:8" x14ac:dyDescent="0.2">
      <c r="A474" s="36"/>
      <c r="B474" s="249"/>
      <c r="C474" s="35"/>
      <c r="D474" s="49"/>
      <c r="E474" s="49"/>
      <c r="F474" s="49"/>
      <c r="G474" s="49"/>
      <c r="H474" s="84"/>
    </row>
    <row r="475" spans="1:8" x14ac:dyDescent="0.2">
      <c r="A475" s="36"/>
      <c r="B475" s="249"/>
      <c r="C475" s="35"/>
      <c r="D475" s="49"/>
      <c r="E475" s="49"/>
      <c r="F475" s="49"/>
      <c r="G475" s="49"/>
      <c r="H475" s="84"/>
    </row>
    <row r="476" spans="1:8" x14ac:dyDescent="0.2">
      <c r="A476" s="36"/>
      <c r="B476" s="249"/>
      <c r="C476" s="35"/>
      <c r="D476" s="49"/>
      <c r="E476" s="49"/>
      <c r="F476" s="49"/>
      <c r="G476" s="49"/>
      <c r="H476" s="84"/>
    </row>
    <row r="477" spans="1:8" x14ac:dyDescent="0.2">
      <c r="A477" s="36"/>
      <c r="B477" s="249"/>
      <c r="C477" s="35"/>
      <c r="D477" s="49"/>
      <c r="E477" s="49"/>
      <c r="F477" s="49"/>
      <c r="G477" s="49"/>
      <c r="H477" s="84"/>
    </row>
    <row r="478" spans="1:8" x14ac:dyDescent="0.2">
      <c r="A478" s="36"/>
      <c r="B478" s="249"/>
      <c r="C478" s="35"/>
      <c r="D478" s="49"/>
      <c r="E478" s="49"/>
      <c r="F478" s="49"/>
      <c r="G478" s="49"/>
      <c r="H478" s="84"/>
    </row>
    <row r="479" spans="1:8" x14ac:dyDescent="0.2">
      <c r="A479" s="36"/>
      <c r="B479" s="249"/>
      <c r="C479" s="35"/>
      <c r="D479" s="49"/>
      <c r="E479" s="49"/>
      <c r="F479" s="49"/>
      <c r="G479" s="49"/>
      <c r="H479" s="84"/>
    </row>
    <row r="480" spans="1:8" x14ac:dyDescent="0.2">
      <c r="A480" s="36"/>
      <c r="B480" s="249"/>
      <c r="C480" s="35"/>
      <c r="D480" s="49"/>
      <c r="E480" s="49"/>
      <c r="F480" s="49"/>
      <c r="G480" s="49"/>
      <c r="H480" s="84"/>
    </row>
    <row r="481" spans="1:8" x14ac:dyDescent="0.2">
      <c r="A481" s="36"/>
      <c r="B481" s="249"/>
      <c r="C481" s="35"/>
      <c r="D481" s="49"/>
      <c r="E481" s="49"/>
      <c r="F481" s="49"/>
      <c r="G481" s="49"/>
      <c r="H481" s="84"/>
    </row>
    <row r="482" spans="1:8" x14ac:dyDescent="0.2">
      <c r="A482" s="36"/>
      <c r="B482" s="249"/>
      <c r="C482" s="35"/>
      <c r="D482" s="49"/>
      <c r="E482" s="49"/>
      <c r="F482" s="49"/>
      <c r="G482" s="49"/>
      <c r="H482" s="84"/>
    </row>
    <row r="483" spans="1:8" x14ac:dyDescent="0.2">
      <c r="A483" s="36"/>
      <c r="B483" s="249"/>
      <c r="C483" s="35"/>
      <c r="D483" s="49"/>
      <c r="E483" s="49"/>
      <c r="F483" s="49"/>
      <c r="G483" s="49"/>
      <c r="H483" s="84"/>
    </row>
    <row r="484" spans="1:8" x14ac:dyDescent="0.2">
      <c r="A484" s="36"/>
      <c r="B484" s="249"/>
      <c r="C484" s="35"/>
      <c r="D484" s="49"/>
      <c r="E484" s="49"/>
      <c r="F484" s="49"/>
      <c r="G484" s="49"/>
      <c r="H484" s="84"/>
    </row>
    <row r="485" spans="1:8" x14ac:dyDescent="0.2">
      <c r="A485" s="36"/>
      <c r="B485" s="249"/>
      <c r="C485" s="35"/>
      <c r="D485" s="49"/>
      <c r="E485" s="49"/>
      <c r="F485" s="49"/>
      <c r="G485" s="49"/>
      <c r="H485" s="84"/>
    </row>
    <row r="486" spans="1:8" x14ac:dyDescent="0.2">
      <c r="A486" s="36"/>
      <c r="B486" s="249"/>
      <c r="C486" s="35"/>
      <c r="D486" s="49"/>
      <c r="E486" s="49"/>
      <c r="F486" s="49"/>
      <c r="G486" s="49"/>
      <c r="H486" s="84"/>
    </row>
    <row r="487" spans="1:8" x14ac:dyDescent="0.2">
      <c r="A487" s="36"/>
      <c r="B487" s="249"/>
      <c r="C487" s="35"/>
      <c r="D487" s="49"/>
      <c r="E487" s="49"/>
      <c r="F487" s="49"/>
      <c r="G487" s="49"/>
      <c r="H487" s="84"/>
    </row>
    <row r="488" spans="1:8" x14ac:dyDescent="0.2">
      <c r="A488" s="36"/>
      <c r="B488" s="249"/>
      <c r="C488" s="35"/>
      <c r="D488" s="49"/>
      <c r="E488" s="49"/>
      <c r="F488" s="49"/>
      <c r="G488" s="49"/>
      <c r="H488" s="84"/>
    </row>
    <row r="489" spans="1:8" x14ac:dyDescent="0.2">
      <c r="A489" s="36"/>
      <c r="B489" s="249"/>
      <c r="C489" s="35"/>
      <c r="D489" s="49"/>
      <c r="E489" s="49"/>
      <c r="F489" s="49"/>
      <c r="G489" s="49"/>
      <c r="H489" s="84"/>
    </row>
    <row r="490" spans="1:8" x14ac:dyDescent="0.2">
      <c r="A490" s="36"/>
      <c r="B490" s="249"/>
      <c r="C490" s="35"/>
      <c r="D490" s="49"/>
      <c r="E490" s="49"/>
      <c r="F490" s="49"/>
      <c r="G490" s="49"/>
      <c r="H490" s="84"/>
    </row>
    <row r="491" spans="1:8" x14ac:dyDescent="0.2">
      <c r="A491" s="36"/>
      <c r="B491" s="249"/>
      <c r="C491" s="35"/>
      <c r="D491" s="49"/>
      <c r="E491" s="49"/>
      <c r="F491" s="49"/>
      <c r="G491" s="49"/>
      <c r="H491" s="84"/>
    </row>
    <row r="492" spans="1:8" x14ac:dyDescent="0.2">
      <c r="A492" s="36"/>
      <c r="B492" s="249"/>
      <c r="C492" s="35"/>
      <c r="D492" s="49"/>
      <c r="E492" s="49"/>
      <c r="F492" s="49"/>
      <c r="G492" s="49"/>
      <c r="H492" s="84"/>
    </row>
    <row r="493" spans="1:8" x14ac:dyDescent="0.2">
      <c r="A493" s="36"/>
      <c r="B493" s="249"/>
      <c r="C493" s="35"/>
      <c r="D493" s="49"/>
      <c r="E493" s="49"/>
      <c r="F493" s="49"/>
      <c r="G493" s="49"/>
      <c r="H493" s="84"/>
    </row>
    <row r="494" spans="1:8" x14ac:dyDescent="0.2">
      <c r="A494" s="36"/>
      <c r="B494" s="249"/>
      <c r="C494" s="35"/>
      <c r="D494" s="49"/>
      <c r="E494" s="49"/>
      <c r="F494" s="49"/>
      <c r="G494" s="49"/>
      <c r="H494" s="84"/>
    </row>
    <row r="495" spans="1:8" x14ac:dyDescent="0.2">
      <c r="A495" s="36"/>
      <c r="B495" s="249"/>
      <c r="C495" s="35"/>
      <c r="D495" s="49"/>
      <c r="E495" s="49"/>
      <c r="F495" s="49"/>
      <c r="G495" s="49"/>
      <c r="H495" s="84"/>
    </row>
    <row r="496" spans="1:8" x14ac:dyDescent="0.2">
      <c r="A496" s="36"/>
      <c r="B496" s="249"/>
      <c r="C496" s="35"/>
      <c r="D496" s="49"/>
      <c r="E496" s="49"/>
      <c r="F496" s="49"/>
      <c r="G496" s="49"/>
      <c r="H496" s="84"/>
    </row>
    <row r="497" spans="1:8" x14ac:dyDescent="0.2">
      <c r="A497" s="36"/>
      <c r="B497" s="249"/>
      <c r="C497" s="35"/>
      <c r="D497" s="49"/>
      <c r="E497" s="49"/>
      <c r="F497" s="49"/>
      <c r="G497" s="49"/>
      <c r="H497" s="84"/>
    </row>
    <row r="498" spans="1:8" x14ac:dyDescent="0.2">
      <c r="A498" s="36"/>
      <c r="B498" s="249"/>
      <c r="C498" s="35"/>
      <c r="D498" s="49"/>
      <c r="E498" s="49"/>
      <c r="F498" s="49"/>
      <c r="G498" s="49"/>
      <c r="H498" s="84"/>
    </row>
    <row r="499" spans="1:8" x14ac:dyDescent="0.2">
      <c r="A499" s="36"/>
      <c r="B499" s="249"/>
      <c r="C499" s="35"/>
      <c r="D499" s="49"/>
      <c r="E499" s="49"/>
      <c r="F499" s="49"/>
      <c r="G499" s="49"/>
      <c r="H499" s="84"/>
    </row>
    <row r="500" spans="1:8" x14ac:dyDescent="0.2">
      <c r="A500" s="36"/>
      <c r="B500" s="249"/>
      <c r="C500" s="35"/>
      <c r="D500" s="49"/>
      <c r="E500" s="49"/>
      <c r="F500" s="49"/>
      <c r="G500" s="49"/>
      <c r="H500" s="84"/>
    </row>
    <row r="501" spans="1:8" x14ac:dyDescent="0.2">
      <c r="A501" s="36"/>
      <c r="B501" s="249"/>
      <c r="C501" s="35"/>
      <c r="D501" s="49"/>
      <c r="E501" s="49"/>
      <c r="F501" s="49"/>
      <c r="G501" s="49"/>
      <c r="H501" s="84"/>
    </row>
    <row r="502" spans="1:8" x14ac:dyDescent="0.2">
      <c r="A502" s="36"/>
      <c r="B502" s="249"/>
      <c r="C502" s="35"/>
      <c r="D502" s="49"/>
      <c r="E502" s="49"/>
      <c r="F502" s="49"/>
      <c r="G502" s="49"/>
      <c r="H502" s="84"/>
    </row>
    <row r="503" spans="1:8" x14ac:dyDescent="0.2">
      <c r="A503" s="36"/>
      <c r="B503" s="249"/>
      <c r="C503" s="35"/>
      <c r="D503" s="49"/>
      <c r="E503" s="49"/>
      <c r="F503" s="49"/>
      <c r="G503" s="49"/>
      <c r="H503" s="84"/>
    </row>
    <row r="504" spans="1:8" x14ac:dyDescent="0.2">
      <c r="A504" s="36"/>
      <c r="B504" s="249"/>
      <c r="C504" s="35"/>
      <c r="D504" s="49"/>
      <c r="E504" s="49"/>
      <c r="F504" s="49"/>
      <c r="G504" s="49"/>
      <c r="H504" s="84"/>
    </row>
    <row r="505" spans="1:8" x14ac:dyDescent="0.2">
      <c r="A505" s="36"/>
      <c r="B505" s="249"/>
      <c r="C505" s="35"/>
      <c r="D505" s="49"/>
      <c r="E505" s="49"/>
      <c r="F505" s="49"/>
      <c r="G505" s="49"/>
      <c r="H505" s="84"/>
    </row>
    <row r="506" spans="1:8" x14ac:dyDescent="0.2">
      <c r="A506" s="36"/>
      <c r="B506" s="249"/>
      <c r="C506" s="35"/>
      <c r="D506" s="49"/>
      <c r="E506" s="49"/>
      <c r="F506" s="49"/>
      <c r="G506" s="49"/>
      <c r="H506" s="84"/>
    </row>
    <row r="507" spans="1:8" x14ac:dyDescent="0.2">
      <c r="A507" s="36"/>
      <c r="B507" s="249"/>
      <c r="C507" s="35"/>
      <c r="D507" s="49"/>
      <c r="E507" s="49"/>
      <c r="F507" s="49"/>
      <c r="G507" s="49"/>
      <c r="H507" s="84"/>
    </row>
    <row r="508" spans="1:8" x14ac:dyDescent="0.2">
      <c r="A508" s="36"/>
      <c r="B508" s="249"/>
      <c r="C508" s="35"/>
      <c r="D508" s="49"/>
      <c r="E508" s="49"/>
      <c r="F508" s="49"/>
      <c r="G508" s="49"/>
      <c r="H508" s="84"/>
    </row>
    <row r="509" spans="1:8" x14ac:dyDescent="0.2">
      <c r="A509" s="36"/>
      <c r="B509" s="249"/>
      <c r="C509" s="35"/>
      <c r="D509" s="49"/>
      <c r="E509" s="49"/>
      <c r="F509" s="49"/>
      <c r="G509" s="49"/>
      <c r="H509" s="84"/>
    </row>
    <row r="510" spans="1:8" x14ac:dyDescent="0.2">
      <c r="A510" s="36"/>
      <c r="B510" s="249"/>
      <c r="C510" s="35"/>
      <c r="D510" s="49"/>
      <c r="E510" s="49"/>
      <c r="F510" s="49"/>
      <c r="G510" s="49"/>
      <c r="H510" s="84"/>
    </row>
    <row r="511" spans="1:8" x14ac:dyDescent="0.2">
      <c r="A511" s="36"/>
      <c r="B511" s="249"/>
      <c r="C511" s="35"/>
      <c r="D511" s="49"/>
      <c r="E511" s="49"/>
      <c r="F511" s="49"/>
      <c r="G511" s="49"/>
      <c r="H511" s="84"/>
    </row>
    <row r="512" spans="1:8" x14ac:dyDescent="0.2">
      <c r="A512" s="36"/>
      <c r="B512" s="249"/>
      <c r="C512" s="35"/>
      <c r="D512" s="49"/>
      <c r="E512" s="49"/>
      <c r="F512" s="49"/>
      <c r="G512" s="49"/>
      <c r="H512" s="84"/>
    </row>
    <row r="513" spans="1:98" x14ac:dyDescent="0.2">
      <c r="A513" s="36"/>
      <c r="B513" s="249"/>
      <c r="C513" s="35"/>
      <c r="D513" s="49"/>
      <c r="E513" s="49"/>
      <c r="F513" s="49"/>
      <c r="G513" s="49"/>
      <c r="H513" s="84"/>
    </row>
    <row r="514" spans="1:98" x14ac:dyDescent="0.2">
      <c r="A514" s="36"/>
      <c r="B514" s="249"/>
      <c r="C514" s="35"/>
      <c r="D514" s="49"/>
      <c r="E514" s="49"/>
      <c r="F514" s="49"/>
      <c r="G514" s="49"/>
      <c r="H514" s="84"/>
    </row>
    <row r="515" spans="1:98" x14ac:dyDescent="0.2">
      <c r="A515" s="36"/>
      <c r="B515" s="249"/>
      <c r="C515" s="35"/>
      <c r="D515" s="49"/>
      <c r="E515" s="49"/>
      <c r="F515" s="49"/>
      <c r="G515" s="49"/>
      <c r="H515" s="84"/>
    </row>
    <row r="516" spans="1:98" x14ac:dyDescent="0.2">
      <c r="A516" s="36"/>
      <c r="B516" s="249"/>
      <c r="C516" s="35"/>
      <c r="D516" s="49"/>
      <c r="E516" s="49"/>
      <c r="F516" s="49"/>
      <c r="G516" s="49"/>
      <c r="H516" s="84"/>
    </row>
    <row r="517" spans="1:98" s="10" customFormat="1" x14ac:dyDescent="0.2">
      <c r="A517" s="36"/>
      <c r="B517" s="249"/>
      <c r="C517" s="35"/>
      <c r="D517" s="49"/>
      <c r="E517" s="49"/>
      <c r="F517" s="49"/>
      <c r="G517" s="49"/>
      <c r="H517" s="84"/>
      <c r="I517" s="8"/>
      <c r="J517" s="8"/>
      <c r="K517" s="8"/>
      <c r="L517" s="8"/>
      <c r="M517" s="8"/>
      <c r="N517" s="8"/>
      <c r="O517" s="8"/>
      <c r="P517" s="8"/>
      <c r="Q517" s="8"/>
      <c r="R517" s="8"/>
      <c r="S517" s="8"/>
      <c r="T517" s="8"/>
      <c r="U517" s="8"/>
      <c r="V517" s="8"/>
      <c r="W517" s="8"/>
      <c r="X517" s="8"/>
      <c r="Y517" s="8"/>
      <c r="Z517" s="8"/>
      <c r="AA517" s="8"/>
      <c r="AB517" s="8"/>
      <c r="AC517" s="8"/>
      <c r="AD517" s="8"/>
      <c r="AE517" s="8"/>
      <c r="AF517" s="8"/>
      <c r="AG517" s="8"/>
      <c r="AH517" s="8"/>
      <c r="AI517" s="9"/>
      <c r="AJ517" s="9"/>
      <c r="AK517" s="9"/>
      <c r="AL517" s="9"/>
      <c r="AM517" s="9"/>
      <c r="AN517" s="9"/>
      <c r="AO517" s="9"/>
      <c r="AP517" s="9"/>
      <c r="AQ517" s="9"/>
      <c r="AR517" s="9"/>
      <c r="AS517" s="9"/>
      <c r="AT517" s="9"/>
      <c r="AU517" s="9"/>
      <c r="AV517" s="9"/>
      <c r="AW517" s="9"/>
      <c r="AX517" s="9"/>
      <c r="AY517" s="9"/>
      <c r="AZ517" s="9"/>
      <c r="BA517" s="9"/>
      <c r="BB517" s="9"/>
      <c r="BC517" s="9"/>
      <c r="BD517" s="9"/>
      <c r="BE517" s="9"/>
      <c r="BF517" s="9"/>
      <c r="BG517" s="9"/>
      <c r="BH517" s="9"/>
      <c r="BI517" s="9"/>
      <c r="BJ517" s="9"/>
      <c r="BK517" s="9"/>
      <c r="BL517" s="9"/>
      <c r="BM517" s="9"/>
      <c r="BN517" s="9"/>
      <c r="BO517" s="9"/>
      <c r="BP517" s="9"/>
      <c r="BQ517" s="9"/>
      <c r="BR517" s="9"/>
      <c r="BS517" s="9"/>
      <c r="BT517" s="9"/>
      <c r="BU517" s="9"/>
      <c r="BV517" s="9"/>
      <c r="BW517" s="9"/>
      <c r="BX517" s="9"/>
      <c r="BY517" s="9"/>
      <c r="BZ517" s="9"/>
      <c r="CA517" s="9"/>
      <c r="CB517" s="9"/>
      <c r="CC517" s="9"/>
      <c r="CD517" s="9"/>
      <c r="CE517" s="9"/>
      <c r="CF517" s="9"/>
      <c r="CG517" s="9"/>
      <c r="CH517" s="9"/>
      <c r="CI517" s="9"/>
      <c r="CJ517" s="9"/>
      <c r="CK517" s="9"/>
      <c r="CL517" s="9"/>
      <c r="CM517" s="9"/>
      <c r="CN517" s="9"/>
      <c r="CO517" s="9"/>
      <c r="CP517" s="9"/>
      <c r="CQ517" s="9"/>
      <c r="CR517" s="9"/>
      <c r="CS517" s="9"/>
      <c r="CT517" s="9"/>
    </row>
    <row r="518" spans="1:98" s="10" customFormat="1" x14ac:dyDescent="0.2">
      <c r="A518" s="36"/>
      <c r="B518" s="249"/>
      <c r="C518" s="35"/>
      <c r="D518" s="49"/>
      <c r="E518" s="49"/>
      <c r="F518" s="49"/>
      <c r="G518" s="49"/>
      <c r="H518" s="84"/>
      <c r="I518" s="8"/>
      <c r="J518" s="8"/>
      <c r="K518" s="8"/>
      <c r="L518" s="8"/>
      <c r="M518" s="8"/>
      <c r="N518" s="8"/>
      <c r="O518" s="8"/>
      <c r="P518" s="8"/>
      <c r="Q518" s="8"/>
      <c r="R518" s="8"/>
      <c r="S518" s="8"/>
      <c r="T518" s="8"/>
      <c r="U518" s="8"/>
      <c r="V518" s="8"/>
      <c r="W518" s="8"/>
      <c r="X518" s="8"/>
      <c r="Y518" s="8"/>
      <c r="Z518" s="8"/>
      <c r="AA518" s="8"/>
      <c r="AB518" s="8"/>
      <c r="AC518" s="8"/>
      <c r="AD518" s="8"/>
      <c r="AE518" s="8"/>
      <c r="AF518" s="8"/>
      <c r="AG518" s="8"/>
      <c r="AH518" s="8"/>
      <c r="AI518" s="9"/>
      <c r="AJ518" s="9"/>
      <c r="AK518" s="9"/>
      <c r="AL518" s="9"/>
      <c r="AM518" s="9"/>
      <c r="AN518" s="9"/>
      <c r="AO518" s="9"/>
      <c r="AP518" s="9"/>
      <c r="AQ518" s="9"/>
      <c r="AR518" s="9"/>
      <c r="AS518" s="9"/>
      <c r="AT518" s="9"/>
      <c r="AU518" s="9"/>
      <c r="AV518" s="9"/>
      <c r="AW518" s="9"/>
      <c r="AX518" s="9"/>
      <c r="AY518" s="9"/>
      <c r="AZ518" s="9"/>
      <c r="BA518" s="9"/>
      <c r="BB518" s="9"/>
      <c r="BC518" s="9"/>
      <c r="BD518" s="9"/>
      <c r="BE518" s="9"/>
      <c r="BF518" s="9"/>
      <c r="BG518" s="9"/>
      <c r="BH518" s="9"/>
      <c r="BI518" s="9"/>
      <c r="BJ518" s="9"/>
      <c r="BK518" s="9"/>
      <c r="BL518" s="9"/>
      <c r="BM518" s="9"/>
      <c r="BN518" s="9"/>
      <c r="BO518" s="9"/>
      <c r="BP518" s="9"/>
      <c r="BQ518" s="9"/>
      <c r="BR518" s="9"/>
      <c r="BS518" s="9"/>
      <c r="BT518" s="9"/>
      <c r="BU518" s="9"/>
      <c r="BV518" s="9"/>
      <c r="BW518" s="9"/>
      <c r="BX518" s="9"/>
      <c r="BY518" s="9"/>
      <c r="BZ518" s="9"/>
      <c r="CA518" s="9"/>
      <c r="CB518" s="9"/>
      <c r="CC518" s="9"/>
      <c r="CD518" s="9"/>
      <c r="CE518" s="9"/>
      <c r="CF518" s="9"/>
      <c r="CG518" s="9"/>
      <c r="CH518" s="9"/>
      <c r="CI518" s="9"/>
      <c r="CJ518" s="9"/>
      <c r="CK518" s="9"/>
      <c r="CL518" s="9"/>
      <c r="CM518" s="9"/>
      <c r="CN518" s="9"/>
      <c r="CO518" s="9"/>
      <c r="CP518" s="9"/>
      <c r="CQ518" s="9"/>
      <c r="CR518" s="9"/>
      <c r="CS518" s="9"/>
      <c r="CT518" s="9"/>
    </row>
    <row r="519" spans="1:98" s="11" customFormat="1" x14ac:dyDescent="0.2">
      <c r="A519" s="36"/>
      <c r="B519" s="249"/>
      <c r="C519" s="35"/>
      <c r="D519" s="49"/>
      <c r="E519" s="49"/>
      <c r="F519" s="49"/>
      <c r="G519" s="49"/>
      <c r="H519" s="84"/>
    </row>
    <row r="520" spans="1:98" s="10" customFormat="1" x14ac:dyDescent="0.2">
      <c r="A520" s="36"/>
      <c r="B520" s="249"/>
      <c r="C520" s="35"/>
      <c r="D520" s="49"/>
      <c r="E520" s="49"/>
      <c r="F520" s="49"/>
      <c r="G520" s="49"/>
      <c r="H520" s="84"/>
      <c r="I520" s="8"/>
      <c r="J520" s="8"/>
      <c r="K520" s="8"/>
      <c r="L520" s="8"/>
      <c r="M520" s="8"/>
      <c r="N520" s="8"/>
      <c r="O520" s="8"/>
      <c r="P520" s="8"/>
      <c r="Q520" s="8"/>
      <c r="R520" s="8"/>
      <c r="S520" s="8"/>
      <c r="T520" s="8"/>
      <c r="U520" s="8"/>
      <c r="V520" s="8"/>
      <c r="W520" s="8"/>
      <c r="X520" s="8"/>
      <c r="Y520" s="8"/>
      <c r="Z520" s="8"/>
      <c r="AA520" s="8"/>
      <c r="AB520" s="8"/>
      <c r="AC520" s="8"/>
      <c r="AD520" s="8"/>
      <c r="AE520" s="8"/>
      <c r="AF520" s="8"/>
      <c r="AG520" s="8"/>
      <c r="AH520" s="8"/>
      <c r="AI520" s="9"/>
      <c r="AJ520" s="9"/>
      <c r="AK520" s="9"/>
      <c r="AL520" s="9"/>
      <c r="AM520" s="9"/>
      <c r="AN520" s="9"/>
      <c r="AO520" s="9"/>
      <c r="AP520" s="9"/>
      <c r="AQ520" s="9"/>
      <c r="AR520" s="9"/>
      <c r="AS520" s="9"/>
      <c r="AT520" s="9"/>
      <c r="AU520" s="9"/>
      <c r="AV520" s="9"/>
      <c r="AW520" s="9"/>
      <c r="AX520" s="9"/>
      <c r="AY520" s="9"/>
      <c r="AZ520" s="9"/>
      <c r="BA520" s="9"/>
      <c r="BB520" s="9"/>
      <c r="BC520" s="9"/>
      <c r="BD520" s="9"/>
      <c r="BE520" s="9"/>
      <c r="BF520" s="9"/>
      <c r="BG520" s="9"/>
      <c r="BH520" s="9"/>
      <c r="BI520" s="9"/>
      <c r="BJ520" s="9"/>
      <c r="BK520" s="9"/>
      <c r="BL520" s="9"/>
      <c r="BM520" s="9"/>
      <c r="BN520" s="9"/>
      <c r="BO520" s="9"/>
      <c r="BP520" s="9"/>
      <c r="BQ520" s="9"/>
      <c r="BR520" s="9"/>
      <c r="BS520" s="9"/>
      <c r="BT520" s="9"/>
      <c r="BU520" s="9"/>
      <c r="BV520" s="9"/>
      <c r="BW520" s="9"/>
      <c r="BX520" s="9"/>
      <c r="BY520" s="9"/>
      <c r="BZ520" s="9"/>
      <c r="CA520" s="9"/>
      <c r="CB520" s="9"/>
      <c r="CC520" s="9"/>
      <c r="CD520" s="9"/>
      <c r="CE520" s="9"/>
      <c r="CF520" s="9"/>
      <c r="CG520" s="9"/>
      <c r="CH520" s="9"/>
      <c r="CI520" s="9"/>
      <c r="CJ520" s="9"/>
      <c r="CK520" s="9"/>
      <c r="CL520" s="9"/>
      <c r="CM520" s="9"/>
      <c r="CN520" s="9"/>
      <c r="CO520" s="9"/>
      <c r="CP520" s="9"/>
      <c r="CQ520" s="9"/>
      <c r="CR520" s="9"/>
      <c r="CS520" s="9"/>
      <c r="CT520" s="9"/>
    </row>
    <row r="521" spans="1:98" s="10" customFormat="1" x14ac:dyDescent="0.2">
      <c r="A521" s="36"/>
      <c r="B521" s="249"/>
      <c r="C521" s="35"/>
      <c r="D521" s="49"/>
      <c r="E521" s="49"/>
      <c r="F521" s="49"/>
      <c r="G521" s="49"/>
      <c r="H521" s="84"/>
      <c r="I521" s="8"/>
      <c r="J521" s="8"/>
      <c r="K521" s="8"/>
      <c r="L521" s="8"/>
      <c r="M521" s="8"/>
      <c r="N521" s="8"/>
      <c r="O521" s="8"/>
      <c r="P521" s="8"/>
      <c r="Q521" s="8"/>
      <c r="R521" s="8"/>
      <c r="S521" s="8"/>
      <c r="T521" s="8"/>
      <c r="U521" s="8"/>
      <c r="V521" s="8"/>
      <c r="W521" s="8"/>
      <c r="X521" s="8"/>
      <c r="Y521" s="8"/>
      <c r="Z521" s="8"/>
      <c r="AA521" s="8"/>
      <c r="AB521" s="8"/>
      <c r="AC521" s="8"/>
      <c r="AD521" s="8"/>
      <c r="AE521" s="8"/>
      <c r="AF521" s="8"/>
      <c r="AG521" s="8"/>
      <c r="AH521" s="8"/>
      <c r="AI521" s="9"/>
      <c r="AJ521" s="9"/>
      <c r="AK521" s="9"/>
      <c r="AL521" s="9"/>
      <c r="AM521" s="9"/>
      <c r="AN521" s="9"/>
      <c r="AO521" s="9"/>
      <c r="AP521" s="9"/>
      <c r="AQ521" s="9"/>
      <c r="AR521" s="9"/>
      <c r="AS521" s="9"/>
      <c r="AT521" s="9"/>
      <c r="AU521" s="9"/>
      <c r="AV521" s="9"/>
      <c r="AW521" s="9"/>
      <c r="AX521" s="9"/>
      <c r="AY521" s="9"/>
      <c r="AZ521" s="9"/>
      <c r="BA521" s="9"/>
      <c r="BB521" s="9"/>
      <c r="BC521" s="9"/>
      <c r="BD521" s="9"/>
      <c r="BE521" s="9"/>
      <c r="BF521" s="9"/>
      <c r="BG521" s="9"/>
      <c r="BH521" s="9"/>
      <c r="BI521" s="9"/>
      <c r="BJ521" s="9"/>
      <c r="BK521" s="9"/>
      <c r="BL521" s="9"/>
      <c r="BM521" s="9"/>
      <c r="BN521" s="9"/>
      <c r="BO521" s="9"/>
      <c r="BP521" s="9"/>
      <c r="BQ521" s="9"/>
      <c r="BR521" s="9"/>
      <c r="BS521" s="9"/>
      <c r="BT521" s="9"/>
      <c r="BU521" s="9"/>
      <c r="BV521" s="9"/>
      <c r="BW521" s="9"/>
      <c r="BX521" s="9"/>
      <c r="BY521" s="9"/>
      <c r="BZ521" s="9"/>
      <c r="CA521" s="9"/>
      <c r="CB521" s="9"/>
      <c r="CC521" s="9"/>
      <c r="CD521" s="9"/>
      <c r="CE521" s="9"/>
      <c r="CF521" s="9"/>
      <c r="CG521" s="9"/>
      <c r="CH521" s="9"/>
      <c r="CI521" s="9"/>
      <c r="CJ521" s="9"/>
      <c r="CK521" s="9"/>
      <c r="CL521" s="9"/>
      <c r="CM521" s="9"/>
      <c r="CN521" s="9"/>
      <c r="CO521" s="9"/>
      <c r="CP521" s="9"/>
      <c r="CQ521" s="9"/>
      <c r="CR521" s="9"/>
      <c r="CS521" s="9"/>
      <c r="CT521" s="9"/>
    </row>
    <row r="522" spans="1:98" s="10" customFormat="1" x14ac:dyDescent="0.2">
      <c r="A522" s="36"/>
      <c r="B522" s="249"/>
      <c r="C522" s="35"/>
      <c r="D522" s="49"/>
      <c r="E522" s="49"/>
      <c r="F522" s="49"/>
      <c r="G522" s="49"/>
      <c r="H522" s="84"/>
      <c r="I522" s="8"/>
      <c r="J522" s="8"/>
      <c r="K522" s="8"/>
      <c r="L522" s="8"/>
      <c r="M522" s="8"/>
      <c r="N522" s="8"/>
      <c r="O522" s="8"/>
      <c r="P522" s="8"/>
      <c r="Q522" s="8"/>
      <c r="R522" s="8"/>
      <c r="S522" s="8"/>
      <c r="T522" s="8"/>
      <c r="U522" s="8"/>
      <c r="V522" s="8"/>
      <c r="W522" s="8"/>
      <c r="X522" s="8"/>
      <c r="Y522" s="8"/>
      <c r="Z522" s="8"/>
      <c r="AA522" s="8"/>
      <c r="AB522" s="8"/>
      <c r="AC522" s="8"/>
      <c r="AD522" s="8"/>
      <c r="AE522" s="8"/>
      <c r="AF522" s="8"/>
      <c r="AG522" s="8"/>
      <c r="AH522" s="8"/>
      <c r="AI522" s="9"/>
      <c r="AJ522" s="9"/>
      <c r="AK522" s="9"/>
      <c r="AL522" s="9"/>
      <c r="AM522" s="9"/>
      <c r="AN522" s="9"/>
      <c r="AO522" s="9"/>
      <c r="AP522" s="9"/>
      <c r="AQ522" s="9"/>
      <c r="AR522" s="9"/>
      <c r="AS522" s="9"/>
      <c r="AT522" s="9"/>
      <c r="AU522" s="9"/>
      <c r="AV522" s="9"/>
      <c r="AW522" s="9"/>
      <c r="AX522" s="9"/>
      <c r="AY522" s="9"/>
      <c r="AZ522" s="9"/>
      <c r="BA522" s="9"/>
      <c r="BB522" s="9"/>
      <c r="BC522" s="9"/>
      <c r="BD522" s="9"/>
      <c r="BE522" s="9"/>
      <c r="BF522" s="9"/>
      <c r="BG522" s="9"/>
      <c r="BH522" s="9"/>
      <c r="BI522" s="9"/>
      <c r="BJ522" s="9"/>
      <c r="BK522" s="9"/>
      <c r="BL522" s="9"/>
      <c r="BM522" s="9"/>
      <c r="BN522" s="9"/>
      <c r="BO522" s="9"/>
      <c r="BP522" s="9"/>
      <c r="BQ522" s="9"/>
      <c r="BR522" s="9"/>
      <c r="BS522" s="9"/>
      <c r="BT522" s="9"/>
      <c r="BU522" s="9"/>
      <c r="BV522" s="9"/>
      <c r="BW522" s="9"/>
      <c r="BX522" s="9"/>
      <c r="BY522" s="9"/>
      <c r="BZ522" s="9"/>
      <c r="CA522" s="9"/>
      <c r="CB522" s="9"/>
      <c r="CC522" s="9"/>
      <c r="CD522" s="9"/>
      <c r="CE522" s="9"/>
      <c r="CF522" s="9"/>
      <c r="CG522" s="9"/>
      <c r="CH522" s="9"/>
      <c r="CI522" s="9"/>
      <c r="CJ522" s="9"/>
      <c r="CK522" s="9"/>
      <c r="CL522" s="9"/>
      <c r="CM522" s="9"/>
      <c r="CN522" s="9"/>
      <c r="CO522" s="9"/>
      <c r="CP522" s="9"/>
      <c r="CQ522" s="9"/>
      <c r="CR522" s="9"/>
      <c r="CS522" s="9"/>
      <c r="CT522" s="9"/>
    </row>
    <row r="523" spans="1:98" s="10" customFormat="1" x14ac:dyDescent="0.2">
      <c r="A523" s="36"/>
      <c r="B523" s="249"/>
      <c r="C523" s="35"/>
      <c r="D523" s="49"/>
      <c r="E523" s="49"/>
      <c r="F523" s="49"/>
      <c r="G523" s="49"/>
      <c r="H523" s="84"/>
      <c r="I523" s="8"/>
      <c r="J523" s="8"/>
      <c r="K523" s="8"/>
      <c r="L523" s="8"/>
      <c r="M523" s="8"/>
      <c r="N523" s="8"/>
      <c r="O523" s="8"/>
      <c r="P523" s="8"/>
      <c r="Q523" s="8"/>
      <c r="R523" s="8"/>
      <c r="S523" s="8"/>
      <c r="T523" s="8"/>
      <c r="U523" s="8"/>
      <c r="V523" s="8"/>
      <c r="W523" s="8"/>
      <c r="X523" s="8"/>
      <c r="Y523" s="8"/>
      <c r="Z523" s="8"/>
      <c r="AA523" s="8"/>
      <c r="AB523" s="8"/>
      <c r="AC523" s="8"/>
      <c r="AD523" s="8"/>
      <c r="AE523" s="8"/>
      <c r="AF523" s="8"/>
      <c r="AG523" s="8"/>
      <c r="AH523" s="8"/>
      <c r="AI523" s="9"/>
      <c r="AJ523" s="9"/>
      <c r="AK523" s="9"/>
      <c r="AL523" s="9"/>
      <c r="AM523" s="9"/>
      <c r="AN523" s="9"/>
      <c r="AO523" s="9"/>
      <c r="AP523" s="9"/>
      <c r="AQ523" s="9"/>
      <c r="AR523" s="9"/>
      <c r="AS523" s="9"/>
      <c r="AT523" s="9"/>
      <c r="AU523" s="9"/>
      <c r="AV523" s="9"/>
      <c r="AW523" s="9"/>
      <c r="AX523" s="9"/>
      <c r="AY523" s="9"/>
      <c r="AZ523" s="9"/>
      <c r="BA523" s="9"/>
      <c r="BB523" s="9"/>
      <c r="BC523" s="9"/>
      <c r="BD523" s="9"/>
      <c r="BE523" s="9"/>
      <c r="BF523" s="9"/>
      <c r="BG523" s="9"/>
      <c r="BH523" s="9"/>
      <c r="BI523" s="9"/>
      <c r="BJ523" s="9"/>
      <c r="BK523" s="9"/>
      <c r="BL523" s="9"/>
      <c r="BM523" s="9"/>
      <c r="BN523" s="9"/>
      <c r="BO523" s="9"/>
      <c r="BP523" s="9"/>
      <c r="BQ523" s="9"/>
      <c r="BR523" s="9"/>
      <c r="BS523" s="9"/>
      <c r="BT523" s="9"/>
      <c r="BU523" s="9"/>
      <c r="BV523" s="9"/>
      <c r="BW523" s="9"/>
      <c r="BX523" s="9"/>
      <c r="BY523" s="9"/>
      <c r="BZ523" s="9"/>
      <c r="CA523" s="9"/>
      <c r="CB523" s="9"/>
      <c r="CC523" s="9"/>
      <c r="CD523" s="9"/>
      <c r="CE523" s="9"/>
      <c r="CF523" s="9"/>
      <c r="CG523" s="9"/>
      <c r="CH523" s="9"/>
      <c r="CI523" s="9"/>
      <c r="CJ523" s="9"/>
      <c r="CK523" s="9"/>
      <c r="CL523" s="9"/>
      <c r="CM523" s="9"/>
      <c r="CN523" s="9"/>
      <c r="CO523" s="9"/>
      <c r="CP523" s="9"/>
      <c r="CQ523" s="9"/>
      <c r="CR523" s="9"/>
      <c r="CS523" s="9"/>
      <c r="CT523" s="9"/>
    </row>
    <row r="524" spans="1:98" s="10" customFormat="1" x14ac:dyDescent="0.2">
      <c r="A524" s="36"/>
      <c r="B524" s="249"/>
      <c r="C524" s="35"/>
      <c r="D524" s="49"/>
      <c r="E524" s="49"/>
      <c r="F524" s="49"/>
      <c r="G524" s="49"/>
      <c r="H524" s="84"/>
      <c r="I524" s="7"/>
      <c r="J524" s="8"/>
      <c r="K524" s="8"/>
      <c r="L524" s="8"/>
      <c r="M524" s="8"/>
      <c r="N524" s="8"/>
      <c r="O524" s="8"/>
      <c r="P524" s="8"/>
      <c r="Q524" s="8"/>
      <c r="R524" s="8"/>
      <c r="S524" s="8"/>
      <c r="T524" s="8"/>
      <c r="U524" s="8"/>
      <c r="V524" s="8"/>
      <c r="W524" s="8"/>
      <c r="X524" s="8"/>
      <c r="Y524" s="8"/>
      <c r="Z524" s="8"/>
      <c r="AA524" s="8"/>
      <c r="AB524" s="8"/>
      <c r="AC524" s="8"/>
      <c r="AD524" s="8"/>
      <c r="AE524" s="8"/>
      <c r="AF524" s="8"/>
      <c r="AG524" s="8"/>
      <c r="AH524" s="8"/>
      <c r="AI524" s="9"/>
      <c r="AJ524" s="9"/>
      <c r="AK524" s="9"/>
      <c r="AL524" s="9"/>
      <c r="AM524" s="9"/>
      <c r="AN524" s="9"/>
      <c r="AO524" s="9"/>
      <c r="AP524" s="9"/>
      <c r="AQ524" s="9"/>
      <c r="AR524" s="9"/>
      <c r="AS524" s="9"/>
      <c r="AT524" s="9"/>
      <c r="AU524" s="9"/>
      <c r="AV524" s="9"/>
      <c r="AW524" s="9"/>
      <c r="AX524" s="9"/>
      <c r="AY524" s="9"/>
      <c r="AZ524" s="9"/>
      <c r="BA524" s="9"/>
      <c r="BB524" s="9"/>
      <c r="BC524" s="9"/>
      <c r="BD524" s="9"/>
      <c r="BE524" s="9"/>
      <c r="BF524" s="9"/>
      <c r="BG524" s="9"/>
      <c r="BH524" s="9"/>
      <c r="BI524" s="9"/>
      <c r="BJ524" s="9"/>
      <c r="BK524" s="9"/>
      <c r="BL524" s="9"/>
      <c r="BM524" s="9"/>
      <c r="BN524" s="9"/>
      <c r="BO524" s="9"/>
      <c r="BP524" s="9"/>
      <c r="BQ524" s="9"/>
      <c r="BR524" s="9"/>
      <c r="BS524" s="9"/>
      <c r="BT524" s="9"/>
      <c r="BU524" s="9"/>
      <c r="BV524" s="9"/>
      <c r="BW524" s="9"/>
      <c r="BX524" s="9"/>
      <c r="BY524" s="9"/>
      <c r="BZ524" s="9"/>
      <c r="CA524" s="9"/>
      <c r="CB524" s="9"/>
      <c r="CC524" s="9"/>
      <c r="CD524" s="9"/>
      <c r="CE524" s="9"/>
      <c r="CF524" s="9"/>
      <c r="CG524" s="9"/>
      <c r="CH524" s="9"/>
      <c r="CI524" s="9"/>
      <c r="CJ524" s="9"/>
      <c r="CK524" s="9"/>
      <c r="CL524" s="9"/>
      <c r="CM524" s="9"/>
      <c r="CN524" s="9"/>
      <c r="CO524" s="9"/>
      <c r="CP524" s="9"/>
      <c r="CQ524" s="9"/>
      <c r="CR524" s="9"/>
      <c r="CS524" s="9"/>
      <c r="CT524" s="9"/>
    </row>
    <row r="525" spans="1:98" s="10" customFormat="1" x14ac:dyDescent="0.2">
      <c r="A525" s="36"/>
      <c r="B525" s="249"/>
      <c r="C525" s="35"/>
      <c r="D525" s="49"/>
      <c r="E525" s="49"/>
      <c r="F525" s="49"/>
      <c r="G525" s="49"/>
      <c r="H525" s="84"/>
      <c r="I525" s="7"/>
      <c r="J525" s="8"/>
      <c r="K525" s="8"/>
      <c r="L525" s="8"/>
      <c r="M525" s="8"/>
      <c r="N525" s="8"/>
      <c r="O525" s="8"/>
      <c r="P525" s="8"/>
      <c r="Q525" s="8"/>
      <c r="R525" s="8"/>
      <c r="S525" s="8"/>
      <c r="T525" s="8"/>
      <c r="U525" s="8"/>
      <c r="V525" s="8"/>
      <c r="W525" s="8"/>
      <c r="X525" s="8"/>
      <c r="Y525" s="8"/>
      <c r="Z525" s="8"/>
      <c r="AA525" s="8"/>
      <c r="AB525" s="8"/>
      <c r="AC525" s="8"/>
      <c r="AD525" s="8"/>
      <c r="AE525" s="8"/>
      <c r="AF525" s="8"/>
      <c r="AG525" s="8"/>
      <c r="AH525" s="8"/>
      <c r="AI525" s="9"/>
      <c r="AJ525" s="9"/>
      <c r="AK525" s="9"/>
      <c r="AL525" s="9"/>
      <c r="AM525" s="9"/>
      <c r="AN525" s="9"/>
      <c r="AO525" s="9"/>
      <c r="AP525" s="9"/>
      <c r="AQ525" s="9"/>
      <c r="AR525" s="9"/>
      <c r="AS525" s="9"/>
      <c r="AT525" s="9"/>
      <c r="AU525" s="9"/>
      <c r="AV525" s="9"/>
      <c r="AW525" s="9"/>
      <c r="AX525" s="9"/>
      <c r="AY525" s="9"/>
      <c r="AZ525" s="9"/>
      <c r="BA525" s="9"/>
      <c r="BB525" s="9"/>
      <c r="BC525" s="9"/>
      <c r="BD525" s="9"/>
      <c r="BE525" s="9"/>
      <c r="BF525" s="9"/>
      <c r="BG525" s="9"/>
      <c r="BH525" s="9"/>
      <c r="BI525" s="9"/>
      <c r="BJ525" s="9"/>
      <c r="BK525" s="9"/>
      <c r="BL525" s="9"/>
      <c r="BM525" s="9"/>
      <c r="BN525" s="9"/>
      <c r="BO525" s="9"/>
      <c r="BP525" s="9"/>
      <c r="BQ525" s="9"/>
      <c r="BR525" s="9"/>
      <c r="BS525" s="9"/>
      <c r="BT525" s="9"/>
      <c r="BU525" s="9"/>
      <c r="BV525" s="9"/>
      <c r="BW525" s="9"/>
      <c r="BX525" s="9"/>
      <c r="BY525" s="9"/>
      <c r="BZ525" s="9"/>
      <c r="CA525" s="9"/>
      <c r="CB525" s="9"/>
      <c r="CC525" s="9"/>
      <c r="CD525" s="9"/>
      <c r="CE525" s="9"/>
      <c r="CF525" s="9"/>
      <c r="CG525" s="9"/>
      <c r="CH525" s="9"/>
      <c r="CI525" s="9"/>
      <c r="CJ525" s="9"/>
      <c r="CK525" s="9"/>
      <c r="CL525" s="9"/>
      <c r="CM525" s="9"/>
      <c r="CN525" s="9"/>
      <c r="CO525" s="9"/>
      <c r="CP525" s="9"/>
      <c r="CQ525" s="9"/>
      <c r="CR525" s="9"/>
      <c r="CS525" s="9"/>
      <c r="CT525" s="9"/>
    </row>
    <row r="526" spans="1:98" s="10" customFormat="1" x14ac:dyDescent="0.2">
      <c r="A526" s="36"/>
      <c r="B526" s="249"/>
      <c r="C526" s="35"/>
      <c r="D526" s="49"/>
      <c r="E526" s="49"/>
      <c r="F526" s="49"/>
      <c r="G526" s="49"/>
      <c r="H526" s="84"/>
      <c r="I526" s="7"/>
      <c r="J526" s="8"/>
      <c r="K526" s="8"/>
      <c r="L526" s="8"/>
      <c r="M526" s="8"/>
      <c r="N526" s="8"/>
      <c r="O526" s="8"/>
      <c r="P526" s="8"/>
      <c r="Q526" s="8"/>
      <c r="R526" s="8"/>
      <c r="S526" s="8"/>
      <c r="T526" s="8"/>
      <c r="U526" s="8"/>
      <c r="V526" s="8"/>
      <c r="W526" s="8"/>
      <c r="X526" s="8"/>
      <c r="Y526" s="8"/>
      <c r="Z526" s="8"/>
      <c r="AA526" s="8"/>
      <c r="AB526" s="8"/>
      <c r="AC526" s="8"/>
      <c r="AD526" s="8"/>
      <c r="AE526" s="8"/>
      <c r="AF526" s="8"/>
      <c r="AG526" s="8"/>
      <c r="AH526" s="8"/>
      <c r="AI526" s="9"/>
      <c r="AJ526" s="9"/>
      <c r="AK526" s="9"/>
      <c r="AL526" s="9"/>
      <c r="AM526" s="9"/>
      <c r="AN526" s="9"/>
      <c r="AO526" s="9"/>
      <c r="AP526" s="9"/>
      <c r="AQ526" s="9"/>
      <c r="AR526" s="9"/>
      <c r="AS526" s="9"/>
      <c r="AT526" s="9"/>
      <c r="AU526" s="9"/>
      <c r="AV526" s="9"/>
      <c r="AW526" s="9"/>
      <c r="AX526" s="9"/>
      <c r="AY526" s="9"/>
      <c r="AZ526" s="9"/>
      <c r="BA526" s="9"/>
      <c r="BB526" s="9"/>
      <c r="BC526" s="9"/>
      <c r="BD526" s="9"/>
      <c r="BE526" s="9"/>
      <c r="BF526" s="9"/>
      <c r="BG526" s="9"/>
      <c r="BH526" s="9"/>
      <c r="BI526" s="9"/>
      <c r="BJ526" s="9"/>
      <c r="BK526" s="9"/>
      <c r="BL526" s="9"/>
      <c r="BM526" s="9"/>
      <c r="BN526" s="9"/>
      <c r="BO526" s="9"/>
      <c r="BP526" s="9"/>
      <c r="BQ526" s="9"/>
      <c r="BR526" s="9"/>
      <c r="BS526" s="9"/>
      <c r="BT526" s="9"/>
      <c r="BU526" s="9"/>
      <c r="BV526" s="9"/>
      <c r="BW526" s="9"/>
      <c r="BX526" s="9"/>
      <c r="BY526" s="9"/>
      <c r="BZ526" s="9"/>
      <c r="CA526" s="9"/>
      <c r="CB526" s="9"/>
      <c r="CC526" s="9"/>
      <c r="CD526" s="9"/>
      <c r="CE526" s="9"/>
      <c r="CF526" s="9"/>
      <c r="CG526" s="9"/>
      <c r="CH526" s="9"/>
      <c r="CI526" s="9"/>
      <c r="CJ526" s="9"/>
      <c r="CK526" s="9"/>
      <c r="CL526" s="9"/>
      <c r="CM526" s="9"/>
      <c r="CN526" s="9"/>
      <c r="CO526" s="9"/>
      <c r="CP526" s="9"/>
      <c r="CQ526" s="9"/>
      <c r="CR526" s="9"/>
      <c r="CS526" s="9"/>
      <c r="CT526" s="9"/>
    </row>
    <row r="527" spans="1:98" s="10" customFormat="1" x14ac:dyDescent="0.2">
      <c r="A527" s="36"/>
      <c r="B527" s="249"/>
      <c r="C527" s="35"/>
      <c r="D527" s="49"/>
      <c r="E527" s="49"/>
      <c r="F527" s="49"/>
      <c r="G527" s="49"/>
      <c r="H527" s="84"/>
      <c r="I527" s="7"/>
      <c r="J527" s="8"/>
      <c r="K527" s="8"/>
      <c r="L527" s="8"/>
      <c r="M527" s="8"/>
      <c r="N527" s="8"/>
      <c r="O527" s="8"/>
      <c r="P527" s="8"/>
      <c r="Q527" s="8"/>
      <c r="R527" s="8"/>
      <c r="S527" s="8"/>
      <c r="T527" s="8"/>
      <c r="U527" s="8"/>
      <c r="V527" s="8"/>
      <c r="W527" s="8"/>
      <c r="X527" s="8"/>
      <c r="Y527" s="8"/>
      <c r="Z527" s="8"/>
      <c r="AA527" s="8"/>
      <c r="AB527" s="8"/>
      <c r="AC527" s="8"/>
      <c r="AD527" s="8"/>
      <c r="AE527" s="8"/>
      <c r="AF527" s="8"/>
      <c r="AG527" s="8"/>
      <c r="AH527" s="8"/>
      <c r="AI527" s="9"/>
      <c r="AJ527" s="9"/>
      <c r="AK527" s="9"/>
      <c r="AL527" s="9"/>
      <c r="AM527" s="9"/>
      <c r="AN527" s="9"/>
      <c r="AO527" s="9"/>
      <c r="AP527" s="9"/>
      <c r="AQ527" s="9"/>
      <c r="AR527" s="9"/>
      <c r="AS527" s="9"/>
      <c r="AT527" s="9"/>
      <c r="AU527" s="9"/>
      <c r="AV527" s="9"/>
      <c r="AW527" s="9"/>
      <c r="AX527" s="9"/>
      <c r="AY527" s="9"/>
      <c r="AZ527" s="9"/>
      <c r="BA527" s="9"/>
      <c r="BB527" s="9"/>
      <c r="BC527" s="9"/>
      <c r="BD527" s="9"/>
      <c r="BE527" s="9"/>
      <c r="BF527" s="9"/>
      <c r="BG527" s="9"/>
      <c r="BH527" s="9"/>
      <c r="BI527" s="9"/>
      <c r="BJ527" s="9"/>
      <c r="BK527" s="9"/>
      <c r="BL527" s="9"/>
      <c r="BM527" s="9"/>
      <c r="BN527" s="9"/>
      <c r="BO527" s="9"/>
      <c r="BP527" s="9"/>
      <c r="BQ527" s="9"/>
      <c r="BR527" s="9"/>
      <c r="BS527" s="9"/>
      <c r="BT527" s="9"/>
      <c r="BU527" s="9"/>
      <c r="BV527" s="9"/>
      <c r="BW527" s="9"/>
      <c r="BX527" s="9"/>
      <c r="BY527" s="9"/>
      <c r="BZ527" s="9"/>
      <c r="CA527" s="9"/>
      <c r="CB527" s="9"/>
      <c r="CC527" s="9"/>
      <c r="CD527" s="9"/>
      <c r="CE527" s="9"/>
      <c r="CF527" s="9"/>
      <c r="CG527" s="9"/>
      <c r="CH527" s="9"/>
      <c r="CI527" s="9"/>
      <c r="CJ527" s="9"/>
      <c r="CK527" s="9"/>
      <c r="CL527" s="9"/>
      <c r="CM527" s="9"/>
      <c r="CN527" s="9"/>
      <c r="CO527" s="9"/>
      <c r="CP527" s="9"/>
      <c r="CQ527" s="9"/>
      <c r="CR527" s="9"/>
      <c r="CS527" s="9"/>
      <c r="CT527" s="9"/>
    </row>
    <row r="528" spans="1:98" s="10" customFormat="1" x14ac:dyDescent="0.2">
      <c r="A528" s="36"/>
      <c r="B528" s="249"/>
      <c r="C528" s="35"/>
      <c r="D528" s="49"/>
      <c r="E528" s="49"/>
      <c r="F528" s="49"/>
      <c r="G528" s="49"/>
      <c r="H528" s="84"/>
      <c r="I528" s="7"/>
      <c r="J528" s="8"/>
      <c r="K528" s="8"/>
      <c r="L528" s="8"/>
      <c r="M528" s="8"/>
      <c r="N528" s="8"/>
      <c r="O528" s="8"/>
      <c r="P528" s="8"/>
      <c r="Q528" s="8"/>
      <c r="R528" s="8"/>
      <c r="S528" s="8"/>
      <c r="T528" s="8"/>
      <c r="U528" s="8"/>
      <c r="V528" s="8"/>
      <c r="W528" s="8"/>
      <c r="X528" s="8"/>
      <c r="Y528" s="8"/>
      <c r="Z528" s="8"/>
      <c r="AA528" s="8"/>
      <c r="AB528" s="8"/>
      <c r="AC528" s="8"/>
      <c r="AD528" s="8"/>
      <c r="AE528" s="8"/>
      <c r="AF528" s="8"/>
      <c r="AG528" s="8"/>
      <c r="AH528" s="8"/>
      <c r="AI528" s="9"/>
      <c r="AJ528" s="9"/>
      <c r="AK528" s="9"/>
      <c r="AL528" s="9"/>
      <c r="AM528" s="9"/>
      <c r="AN528" s="9"/>
      <c r="AO528" s="9"/>
      <c r="AP528" s="9"/>
      <c r="AQ528" s="9"/>
      <c r="AR528" s="9"/>
      <c r="AS528" s="9"/>
      <c r="AT528" s="9"/>
      <c r="AU528" s="9"/>
      <c r="AV528" s="9"/>
      <c r="AW528" s="9"/>
      <c r="AX528" s="9"/>
      <c r="AY528" s="9"/>
      <c r="AZ528" s="9"/>
      <c r="BA528" s="9"/>
      <c r="BB528" s="9"/>
      <c r="BC528" s="9"/>
      <c r="BD528" s="9"/>
      <c r="BE528" s="9"/>
      <c r="BF528" s="9"/>
      <c r="BG528" s="9"/>
      <c r="BH528" s="9"/>
      <c r="BI528" s="9"/>
      <c r="BJ528" s="9"/>
      <c r="BK528" s="9"/>
      <c r="BL528" s="9"/>
      <c r="BM528" s="9"/>
      <c r="BN528" s="9"/>
      <c r="BO528" s="9"/>
      <c r="BP528" s="9"/>
      <c r="BQ528" s="9"/>
      <c r="BR528" s="9"/>
      <c r="BS528" s="9"/>
      <c r="BT528" s="9"/>
      <c r="BU528" s="9"/>
      <c r="BV528" s="9"/>
      <c r="BW528" s="9"/>
      <c r="BX528" s="9"/>
      <c r="BY528" s="9"/>
      <c r="BZ528" s="9"/>
      <c r="CA528" s="9"/>
      <c r="CB528" s="9"/>
      <c r="CC528" s="9"/>
      <c r="CD528" s="9"/>
      <c r="CE528" s="9"/>
      <c r="CF528" s="9"/>
      <c r="CG528" s="9"/>
      <c r="CH528" s="9"/>
      <c r="CI528" s="9"/>
      <c r="CJ528" s="9"/>
      <c r="CK528" s="9"/>
      <c r="CL528" s="9"/>
      <c r="CM528" s="9"/>
      <c r="CN528" s="9"/>
      <c r="CO528" s="9"/>
      <c r="CP528" s="9"/>
      <c r="CQ528" s="9"/>
      <c r="CR528" s="9"/>
      <c r="CS528" s="9"/>
      <c r="CT528" s="9"/>
    </row>
    <row r="529" spans="1:98" s="10" customFormat="1" x14ac:dyDescent="0.2">
      <c r="A529" s="36"/>
      <c r="B529" s="249"/>
      <c r="C529" s="35"/>
      <c r="D529" s="49"/>
      <c r="E529" s="49"/>
      <c r="F529" s="49"/>
      <c r="G529" s="49"/>
      <c r="H529" s="84"/>
      <c r="I529" s="7"/>
      <c r="J529" s="8"/>
      <c r="K529" s="8"/>
      <c r="L529" s="8"/>
      <c r="M529" s="8"/>
      <c r="N529" s="8"/>
      <c r="O529" s="8"/>
      <c r="P529" s="8"/>
      <c r="Q529" s="8"/>
      <c r="R529" s="8"/>
      <c r="S529" s="8"/>
      <c r="T529" s="8"/>
      <c r="U529" s="8"/>
      <c r="V529" s="8"/>
      <c r="W529" s="8"/>
      <c r="X529" s="8"/>
      <c r="Y529" s="8"/>
      <c r="Z529" s="8"/>
      <c r="AA529" s="8"/>
      <c r="AB529" s="8"/>
      <c r="AC529" s="8"/>
      <c r="AD529" s="8"/>
      <c r="AE529" s="8"/>
      <c r="AF529" s="8"/>
      <c r="AG529" s="8"/>
      <c r="AH529" s="8"/>
      <c r="AI529" s="9"/>
      <c r="AJ529" s="9"/>
      <c r="AK529" s="9"/>
      <c r="AL529" s="9"/>
      <c r="AM529" s="9"/>
      <c r="AN529" s="9"/>
      <c r="AO529" s="9"/>
      <c r="AP529" s="9"/>
      <c r="AQ529" s="9"/>
      <c r="AR529" s="9"/>
      <c r="AS529" s="9"/>
      <c r="AT529" s="9"/>
      <c r="AU529" s="9"/>
      <c r="AV529" s="9"/>
      <c r="AW529" s="9"/>
      <c r="AX529" s="9"/>
      <c r="AY529" s="9"/>
      <c r="AZ529" s="9"/>
      <c r="BA529" s="9"/>
      <c r="BB529" s="9"/>
      <c r="BC529" s="9"/>
      <c r="BD529" s="9"/>
      <c r="BE529" s="9"/>
      <c r="BF529" s="9"/>
      <c r="BG529" s="9"/>
      <c r="BH529" s="9"/>
      <c r="BI529" s="9"/>
      <c r="BJ529" s="9"/>
      <c r="BK529" s="9"/>
      <c r="BL529" s="9"/>
      <c r="BM529" s="9"/>
      <c r="BN529" s="9"/>
      <c r="BO529" s="9"/>
      <c r="BP529" s="9"/>
      <c r="BQ529" s="9"/>
      <c r="BR529" s="9"/>
      <c r="BS529" s="9"/>
      <c r="BT529" s="9"/>
      <c r="BU529" s="9"/>
      <c r="BV529" s="9"/>
      <c r="BW529" s="9"/>
      <c r="BX529" s="9"/>
      <c r="BY529" s="9"/>
      <c r="BZ529" s="9"/>
      <c r="CA529" s="9"/>
      <c r="CB529" s="9"/>
      <c r="CC529" s="9"/>
      <c r="CD529" s="9"/>
      <c r="CE529" s="9"/>
      <c r="CF529" s="9"/>
      <c r="CG529" s="9"/>
      <c r="CH529" s="9"/>
      <c r="CI529" s="9"/>
      <c r="CJ529" s="9"/>
      <c r="CK529" s="9"/>
      <c r="CL529" s="9"/>
      <c r="CM529" s="9"/>
      <c r="CN529" s="9"/>
      <c r="CO529" s="9"/>
      <c r="CP529" s="9"/>
      <c r="CQ529" s="9"/>
      <c r="CR529" s="9"/>
      <c r="CS529" s="9"/>
      <c r="CT529" s="9"/>
    </row>
    <row r="530" spans="1:98" s="10" customFormat="1" x14ac:dyDescent="0.2">
      <c r="A530" s="36"/>
      <c r="B530" s="249"/>
      <c r="C530" s="35"/>
      <c r="D530" s="49"/>
      <c r="E530" s="49"/>
      <c r="F530" s="49"/>
      <c r="G530" s="49"/>
      <c r="H530" s="84"/>
      <c r="I530" s="7"/>
      <c r="J530" s="8"/>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9"/>
      <c r="AJ530" s="9"/>
      <c r="AK530" s="9"/>
      <c r="AL530" s="9"/>
      <c r="AM530" s="9"/>
      <c r="AN530" s="9"/>
      <c r="AO530" s="9"/>
      <c r="AP530" s="9"/>
      <c r="AQ530" s="9"/>
      <c r="AR530" s="9"/>
      <c r="AS530" s="9"/>
      <c r="AT530" s="9"/>
      <c r="AU530" s="9"/>
      <c r="AV530" s="9"/>
      <c r="AW530" s="9"/>
      <c r="AX530" s="9"/>
      <c r="AY530" s="9"/>
      <c r="AZ530" s="9"/>
      <c r="BA530" s="9"/>
      <c r="BB530" s="9"/>
      <c r="BC530" s="9"/>
      <c r="BD530" s="9"/>
      <c r="BE530" s="9"/>
      <c r="BF530" s="9"/>
      <c r="BG530" s="9"/>
      <c r="BH530" s="9"/>
      <c r="BI530" s="9"/>
      <c r="BJ530" s="9"/>
      <c r="BK530" s="9"/>
      <c r="BL530" s="9"/>
      <c r="BM530" s="9"/>
      <c r="BN530" s="9"/>
      <c r="BO530" s="9"/>
      <c r="BP530" s="9"/>
      <c r="BQ530" s="9"/>
      <c r="BR530" s="9"/>
      <c r="BS530" s="9"/>
      <c r="BT530" s="9"/>
      <c r="BU530" s="9"/>
      <c r="BV530" s="9"/>
      <c r="BW530" s="9"/>
      <c r="BX530" s="9"/>
      <c r="BY530" s="9"/>
      <c r="BZ530" s="9"/>
      <c r="CA530" s="9"/>
      <c r="CB530" s="9"/>
      <c r="CC530" s="9"/>
      <c r="CD530" s="9"/>
      <c r="CE530" s="9"/>
      <c r="CF530" s="9"/>
      <c r="CG530" s="9"/>
      <c r="CH530" s="9"/>
      <c r="CI530" s="9"/>
      <c r="CJ530" s="9"/>
      <c r="CK530" s="9"/>
      <c r="CL530" s="9"/>
      <c r="CM530" s="9"/>
      <c r="CN530" s="9"/>
      <c r="CO530" s="9"/>
      <c r="CP530" s="9"/>
      <c r="CQ530" s="9"/>
      <c r="CR530" s="9"/>
      <c r="CS530" s="9"/>
      <c r="CT530" s="9"/>
    </row>
    <row r="531" spans="1:98" s="10" customFormat="1" x14ac:dyDescent="0.2">
      <c r="A531" s="36"/>
      <c r="B531" s="249"/>
      <c r="C531" s="35"/>
      <c r="D531" s="49"/>
      <c r="E531" s="49"/>
      <c r="F531" s="49"/>
      <c r="G531" s="49"/>
      <c r="H531" s="84"/>
      <c r="I531" s="8"/>
      <c r="J531" s="8"/>
      <c r="K531" s="8"/>
      <c r="L531" s="8"/>
      <c r="M531" s="8"/>
      <c r="N531" s="8"/>
      <c r="O531" s="8"/>
      <c r="P531" s="8"/>
      <c r="Q531" s="8"/>
      <c r="R531" s="8"/>
      <c r="S531" s="8"/>
      <c r="T531" s="8"/>
      <c r="U531" s="8"/>
      <c r="V531" s="8"/>
      <c r="W531" s="8"/>
      <c r="X531" s="8"/>
      <c r="Y531" s="8"/>
      <c r="Z531" s="8"/>
      <c r="AA531" s="8"/>
      <c r="AB531" s="8"/>
      <c r="AC531" s="8"/>
      <c r="AD531" s="8"/>
      <c r="AE531" s="8"/>
      <c r="AF531" s="8"/>
      <c r="AG531" s="8"/>
      <c r="AH531" s="8"/>
      <c r="AI531" s="9"/>
      <c r="AJ531" s="9"/>
      <c r="AK531" s="9"/>
      <c r="AL531" s="9"/>
      <c r="AM531" s="9"/>
      <c r="AN531" s="9"/>
      <c r="AO531" s="9"/>
      <c r="AP531" s="9"/>
      <c r="AQ531" s="9"/>
      <c r="AR531" s="9"/>
      <c r="AS531" s="9"/>
      <c r="AT531" s="9"/>
      <c r="AU531" s="9"/>
      <c r="AV531" s="9"/>
      <c r="AW531" s="9"/>
      <c r="AX531" s="9"/>
      <c r="AY531" s="9"/>
      <c r="AZ531" s="9"/>
      <c r="BA531" s="9"/>
      <c r="BB531" s="9"/>
      <c r="BC531" s="9"/>
      <c r="BD531" s="9"/>
      <c r="BE531" s="9"/>
      <c r="BF531" s="9"/>
      <c r="BG531" s="9"/>
      <c r="BH531" s="9"/>
      <c r="BI531" s="9"/>
      <c r="BJ531" s="9"/>
      <c r="BK531" s="9"/>
      <c r="BL531" s="9"/>
      <c r="BM531" s="9"/>
      <c r="BN531" s="9"/>
      <c r="BO531" s="9"/>
      <c r="BP531" s="9"/>
      <c r="BQ531" s="9"/>
      <c r="BR531" s="9"/>
      <c r="BS531" s="9"/>
      <c r="BT531" s="9"/>
      <c r="BU531" s="9"/>
      <c r="BV531" s="9"/>
      <c r="BW531" s="9"/>
      <c r="BX531" s="9"/>
      <c r="BY531" s="9"/>
      <c r="BZ531" s="9"/>
      <c r="CA531" s="9"/>
      <c r="CB531" s="9"/>
      <c r="CC531" s="9"/>
      <c r="CD531" s="9"/>
      <c r="CE531" s="9"/>
      <c r="CF531" s="9"/>
      <c r="CG531" s="9"/>
      <c r="CH531" s="9"/>
      <c r="CI531" s="9"/>
      <c r="CJ531" s="9"/>
      <c r="CK531" s="9"/>
      <c r="CL531" s="9"/>
      <c r="CM531" s="9"/>
      <c r="CN531" s="9"/>
      <c r="CO531" s="9"/>
      <c r="CP531" s="9"/>
      <c r="CQ531" s="9"/>
      <c r="CR531" s="9"/>
      <c r="CS531" s="9"/>
      <c r="CT531" s="9"/>
    </row>
    <row r="532" spans="1:98" s="10" customFormat="1" x14ac:dyDescent="0.2">
      <c r="A532" s="36"/>
      <c r="B532" s="249"/>
      <c r="C532" s="35"/>
      <c r="D532" s="49"/>
      <c r="E532" s="49"/>
      <c r="F532" s="49"/>
      <c r="G532" s="49"/>
      <c r="H532" s="84"/>
      <c r="I532" s="8"/>
      <c r="J532" s="8"/>
      <c r="K532" s="8"/>
      <c r="L532" s="8"/>
      <c r="M532" s="8"/>
      <c r="N532" s="8"/>
      <c r="O532" s="8"/>
      <c r="P532" s="8"/>
      <c r="Q532" s="8"/>
      <c r="R532" s="8"/>
      <c r="S532" s="8"/>
      <c r="T532" s="8"/>
      <c r="U532" s="8"/>
      <c r="V532" s="8"/>
      <c r="W532" s="8"/>
      <c r="X532" s="8"/>
      <c r="Y532" s="8"/>
      <c r="Z532" s="8"/>
      <c r="AA532" s="8"/>
      <c r="AB532" s="8"/>
      <c r="AC532" s="8"/>
      <c r="AD532" s="8"/>
      <c r="AE532" s="8"/>
      <c r="AF532" s="8"/>
      <c r="AG532" s="8"/>
      <c r="AH532" s="8"/>
      <c r="AI532" s="9"/>
      <c r="AJ532" s="9"/>
      <c r="AK532" s="9"/>
      <c r="AL532" s="9"/>
      <c r="AM532" s="9"/>
      <c r="AN532" s="9"/>
      <c r="AO532" s="9"/>
      <c r="AP532" s="9"/>
      <c r="AQ532" s="9"/>
      <c r="AR532" s="9"/>
      <c r="AS532" s="9"/>
      <c r="AT532" s="9"/>
      <c r="AU532" s="9"/>
      <c r="AV532" s="9"/>
      <c r="AW532" s="9"/>
      <c r="AX532" s="9"/>
      <c r="AY532" s="9"/>
      <c r="AZ532" s="9"/>
      <c r="BA532" s="9"/>
      <c r="BB532" s="9"/>
      <c r="BC532" s="9"/>
      <c r="BD532" s="9"/>
      <c r="BE532" s="9"/>
      <c r="BF532" s="9"/>
      <c r="BG532" s="9"/>
      <c r="BH532" s="9"/>
      <c r="BI532" s="9"/>
      <c r="BJ532" s="9"/>
      <c r="BK532" s="9"/>
      <c r="BL532" s="9"/>
      <c r="BM532" s="9"/>
      <c r="BN532" s="9"/>
      <c r="BO532" s="9"/>
      <c r="BP532" s="9"/>
      <c r="BQ532" s="9"/>
      <c r="BR532" s="9"/>
      <c r="BS532" s="9"/>
      <c r="BT532" s="9"/>
      <c r="BU532" s="9"/>
      <c r="BV532" s="9"/>
      <c r="BW532" s="9"/>
      <c r="BX532" s="9"/>
      <c r="BY532" s="9"/>
      <c r="BZ532" s="9"/>
      <c r="CA532" s="9"/>
      <c r="CB532" s="9"/>
      <c r="CC532" s="9"/>
      <c r="CD532" s="9"/>
      <c r="CE532" s="9"/>
      <c r="CF532" s="9"/>
      <c r="CG532" s="9"/>
      <c r="CH532" s="9"/>
      <c r="CI532" s="9"/>
      <c r="CJ532" s="9"/>
      <c r="CK532" s="9"/>
      <c r="CL532" s="9"/>
      <c r="CM532" s="9"/>
      <c r="CN532" s="9"/>
      <c r="CO532" s="9"/>
      <c r="CP532" s="9"/>
      <c r="CQ532" s="9"/>
      <c r="CR532" s="9"/>
      <c r="CS532" s="9"/>
      <c r="CT532" s="9"/>
    </row>
    <row r="533" spans="1:98" s="10" customFormat="1" x14ac:dyDescent="0.2">
      <c r="A533" s="36"/>
      <c r="B533" s="249"/>
      <c r="C533" s="35"/>
      <c r="D533" s="49"/>
      <c r="E533" s="49"/>
      <c r="F533" s="49"/>
      <c r="G533" s="49"/>
      <c r="H533" s="84"/>
      <c r="I533" s="7"/>
      <c r="J533" s="8"/>
      <c r="K533" s="8"/>
      <c r="L533" s="8"/>
      <c r="M533" s="8"/>
      <c r="N533" s="8"/>
      <c r="O533" s="8"/>
      <c r="P533" s="8"/>
      <c r="Q533" s="8"/>
      <c r="R533" s="8"/>
      <c r="S533" s="8"/>
      <c r="T533" s="8"/>
      <c r="U533" s="8"/>
      <c r="V533" s="8"/>
      <c r="W533" s="8"/>
      <c r="X533" s="8"/>
      <c r="Y533" s="8"/>
      <c r="Z533" s="8"/>
      <c r="AA533" s="8"/>
      <c r="AB533" s="8"/>
      <c r="AC533" s="8"/>
      <c r="AD533" s="8"/>
      <c r="AE533" s="8"/>
      <c r="AF533" s="8"/>
      <c r="AG533" s="8"/>
      <c r="AH533" s="8"/>
      <c r="AI533" s="9"/>
      <c r="AJ533" s="9"/>
      <c r="AK533" s="9"/>
      <c r="AL533" s="9"/>
      <c r="AM533" s="9"/>
      <c r="AN533" s="9"/>
      <c r="AO533" s="9"/>
      <c r="AP533" s="9"/>
      <c r="AQ533" s="9"/>
      <c r="AR533" s="9"/>
      <c r="AS533" s="9"/>
      <c r="AT533" s="9"/>
      <c r="AU533" s="9"/>
      <c r="AV533" s="9"/>
      <c r="AW533" s="9"/>
      <c r="AX533" s="9"/>
      <c r="AY533" s="9"/>
      <c r="AZ533" s="9"/>
      <c r="BA533" s="9"/>
      <c r="BB533" s="9"/>
      <c r="BC533" s="9"/>
      <c r="BD533" s="9"/>
      <c r="BE533" s="9"/>
      <c r="BF533" s="9"/>
      <c r="BG533" s="9"/>
      <c r="BH533" s="9"/>
      <c r="BI533" s="9"/>
      <c r="BJ533" s="9"/>
      <c r="BK533" s="9"/>
      <c r="BL533" s="9"/>
      <c r="BM533" s="9"/>
      <c r="BN533" s="9"/>
      <c r="BO533" s="9"/>
      <c r="BP533" s="9"/>
      <c r="BQ533" s="9"/>
      <c r="BR533" s="9"/>
      <c r="BS533" s="9"/>
      <c r="BT533" s="9"/>
      <c r="BU533" s="9"/>
      <c r="BV533" s="9"/>
      <c r="BW533" s="9"/>
      <c r="BX533" s="9"/>
      <c r="BY533" s="9"/>
      <c r="BZ533" s="9"/>
      <c r="CA533" s="9"/>
      <c r="CB533" s="9"/>
      <c r="CC533" s="9"/>
      <c r="CD533" s="9"/>
      <c r="CE533" s="9"/>
      <c r="CF533" s="9"/>
      <c r="CG533" s="9"/>
      <c r="CH533" s="9"/>
      <c r="CI533" s="9"/>
      <c r="CJ533" s="9"/>
      <c r="CK533" s="9"/>
      <c r="CL533" s="9"/>
      <c r="CM533" s="9"/>
      <c r="CN533" s="9"/>
      <c r="CO533" s="9"/>
      <c r="CP533" s="9"/>
      <c r="CQ533" s="9"/>
      <c r="CR533" s="9"/>
      <c r="CS533" s="9"/>
      <c r="CT533" s="9"/>
    </row>
    <row r="534" spans="1:98" s="10" customFormat="1" x14ac:dyDescent="0.2">
      <c r="A534" s="36"/>
      <c r="B534" s="249"/>
      <c r="C534" s="35"/>
      <c r="D534" s="49"/>
      <c r="E534" s="49"/>
      <c r="F534" s="49"/>
      <c r="G534" s="49"/>
      <c r="H534" s="84"/>
      <c r="I534" s="7"/>
      <c r="J534" s="8"/>
      <c r="K534" s="8"/>
      <c r="L534" s="8"/>
      <c r="M534" s="8"/>
      <c r="N534" s="8"/>
      <c r="O534" s="8"/>
      <c r="P534" s="8"/>
      <c r="Q534" s="8"/>
      <c r="R534" s="8"/>
      <c r="S534" s="8"/>
      <c r="T534" s="8"/>
      <c r="U534" s="8"/>
      <c r="V534" s="8"/>
      <c r="W534" s="8"/>
      <c r="X534" s="8"/>
      <c r="Y534" s="8"/>
      <c r="Z534" s="8"/>
      <c r="AA534" s="8"/>
      <c r="AB534" s="8"/>
      <c r="AC534" s="8"/>
      <c r="AD534" s="8"/>
      <c r="AE534" s="8"/>
      <c r="AF534" s="8"/>
      <c r="AG534" s="8"/>
      <c r="AH534" s="8"/>
      <c r="AI534" s="9"/>
      <c r="AJ534" s="9"/>
      <c r="AK534" s="9"/>
      <c r="AL534" s="9"/>
      <c r="AM534" s="9"/>
      <c r="AN534" s="9"/>
      <c r="AO534" s="9"/>
      <c r="AP534" s="9"/>
      <c r="AQ534" s="9"/>
      <c r="AR534" s="9"/>
      <c r="AS534" s="9"/>
      <c r="AT534" s="9"/>
      <c r="AU534" s="9"/>
      <c r="AV534" s="9"/>
      <c r="AW534" s="9"/>
      <c r="AX534" s="9"/>
      <c r="AY534" s="9"/>
      <c r="AZ534" s="9"/>
      <c r="BA534" s="9"/>
      <c r="BB534" s="9"/>
      <c r="BC534" s="9"/>
      <c r="BD534" s="9"/>
      <c r="BE534" s="9"/>
      <c r="BF534" s="9"/>
      <c r="BG534" s="9"/>
      <c r="BH534" s="9"/>
      <c r="BI534" s="9"/>
      <c r="BJ534" s="9"/>
      <c r="BK534" s="9"/>
      <c r="BL534" s="9"/>
      <c r="BM534" s="9"/>
      <c r="BN534" s="9"/>
      <c r="BO534" s="9"/>
      <c r="BP534" s="9"/>
      <c r="BQ534" s="9"/>
      <c r="BR534" s="9"/>
      <c r="BS534" s="9"/>
      <c r="BT534" s="9"/>
      <c r="BU534" s="9"/>
      <c r="BV534" s="9"/>
      <c r="BW534" s="9"/>
      <c r="BX534" s="9"/>
      <c r="BY534" s="9"/>
      <c r="BZ534" s="9"/>
      <c r="CA534" s="9"/>
      <c r="CB534" s="9"/>
      <c r="CC534" s="9"/>
      <c r="CD534" s="9"/>
      <c r="CE534" s="9"/>
      <c r="CF534" s="9"/>
      <c r="CG534" s="9"/>
      <c r="CH534" s="9"/>
      <c r="CI534" s="9"/>
      <c r="CJ534" s="9"/>
      <c r="CK534" s="9"/>
      <c r="CL534" s="9"/>
      <c r="CM534" s="9"/>
      <c r="CN534" s="9"/>
      <c r="CO534" s="9"/>
      <c r="CP534" s="9"/>
      <c r="CQ534" s="9"/>
      <c r="CR534" s="9"/>
      <c r="CS534" s="9"/>
      <c r="CT534" s="9"/>
    </row>
    <row r="535" spans="1:98" s="10" customFormat="1" x14ac:dyDescent="0.2">
      <c r="A535" s="36"/>
      <c r="B535" s="249"/>
      <c r="C535" s="35"/>
      <c r="D535" s="49"/>
      <c r="E535" s="49"/>
      <c r="F535" s="49"/>
      <c r="G535" s="49"/>
      <c r="H535" s="84"/>
      <c r="I535" s="7"/>
      <c r="J535" s="8"/>
      <c r="K535" s="8"/>
      <c r="L535" s="8"/>
      <c r="M535" s="8"/>
      <c r="N535" s="8"/>
      <c r="O535" s="8"/>
      <c r="P535" s="8"/>
      <c r="Q535" s="8"/>
      <c r="R535" s="8"/>
      <c r="S535" s="8"/>
      <c r="T535" s="8"/>
      <c r="U535" s="8"/>
      <c r="V535" s="8"/>
      <c r="W535" s="8"/>
      <c r="X535" s="8"/>
      <c r="Y535" s="8"/>
      <c r="Z535" s="8"/>
      <c r="AA535" s="8"/>
      <c r="AB535" s="8"/>
      <c r="AC535" s="8"/>
      <c r="AD535" s="8"/>
      <c r="AE535" s="8"/>
      <c r="AF535" s="8"/>
      <c r="AG535" s="8"/>
      <c r="AH535" s="8"/>
      <c r="AI535" s="9"/>
      <c r="AJ535" s="9"/>
      <c r="AK535" s="9"/>
      <c r="AL535" s="9"/>
      <c r="AM535" s="9"/>
      <c r="AN535" s="9"/>
      <c r="AO535" s="9"/>
      <c r="AP535" s="9"/>
      <c r="AQ535" s="9"/>
      <c r="AR535" s="9"/>
      <c r="AS535" s="9"/>
      <c r="AT535" s="9"/>
      <c r="AU535" s="9"/>
      <c r="AV535" s="9"/>
      <c r="AW535" s="9"/>
      <c r="AX535" s="9"/>
      <c r="AY535" s="9"/>
      <c r="AZ535" s="9"/>
      <c r="BA535" s="9"/>
      <c r="BB535" s="9"/>
      <c r="BC535" s="9"/>
      <c r="BD535" s="9"/>
      <c r="BE535" s="9"/>
      <c r="BF535" s="9"/>
      <c r="BG535" s="9"/>
      <c r="BH535" s="9"/>
      <c r="BI535" s="9"/>
      <c r="BJ535" s="9"/>
      <c r="BK535" s="9"/>
      <c r="BL535" s="9"/>
      <c r="BM535" s="9"/>
      <c r="BN535" s="9"/>
      <c r="BO535" s="9"/>
      <c r="BP535" s="9"/>
      <c r="BQ535" s="9"/>
      <c r="BR535" s="9"/>
      <c r="BS535" s="9"/>
      <c r="BT535" s="9"/>
      <c r="BU535" s="9"/>
      <c r="BV535" s="9"/>
      <c r="BW535" s="9"/>
      <c r="BX535" s="9"/>
      <c r="BY535" s="9"/>
      <c r="BZ535" s="9"/>
      <c r="CA535" s="9"/>
      <c r="CB535" s="9"/>
      <c r="CC535" s="9"/>
      <c r="CD535" s="9"/>
      <c r="CE535" s="9"/>
      <c r="CF535" s="9"/>
      <c r="CG535" s="9"/>
      <c r="CH535" s="9"/>
      <c r="CI535" s="9"/>
      <c r="CJ535" s="9"/>
      <c r="CK535" s="9"/>
      <c r="CL535" s="9"/>
      <c r="CM535" s="9"/>
      <c r="CN535" s="9"/>
      <c r="CO535" s="9"/>
      <c r="CP535" s="9"/>
      <c r="CQ535" s="9"/>
      <c r="CR535" s="9"/>
      <c r="CS535" s="9"/>
      <c r="CT535" s="9"/>
    </row>
    <row r="536" spans="1:98" s="10" customFormat="1" x14ac:dyDescent="0.2">
      <c r="A536" s="36"/>
      <c r="B536" s="249"/>
      <c r="C536" s="35"/>
      <c r="D536" s="49"/>
      <c r="E536" s="49"/>
      <c r="F536" s="49"/>
      <c r="G536" s="49"/>
      <c r="H536" s="84"/>
      <c r="I536" s="7"/>
      <c r="J536" s="8"/>
      <c r="K536" s="8"/>
      <c r="L536" s="8"/>
      <c r="M536" s="8"/>
      <c r="N536" s="8"/>
      <c r="O536" s="8"/>
      <c r="P536" s="8"/>
      <c r="Q536" s="8"/>
      <c r="R536" s="8"/>
      <c r="S536" s="8"/>
      <c r="T536" s="8"/>
      <c r="U536" s="8"/>
      <c r="V536" s="8"/>
      <c r="W536" s="8"/>
      <c r="X536" s="8"/>
      <c r="Y536" s="8"/>
      <c r="Z536" s="8"/>
      <c r="AA536" s="8"/>
      <c r="AB536" s="8"/>
      <c r="AC536" s="8"/>
      <c r="AD536" s="8"/>
      <c r="AE536" s="8"/>
      <c r="AF536" s="8"/>
      <c r="AG536" s="8"/>
      <c r="AH536" s="8"/>
      <c r="AI536" s="9"/>
      <c r="AJ536" s="9"/>
      <c r="AK536" s="9"/>
      <c r="AL536" s="9"/>
      <c r="AM536" s="9"/>
      <c r="AN536" s="9"/>
      <c r="AO536" s="9"/>
      <c r="AP536" s="9"/>
      <c r="AQ536" s="9"/>
      <c r="AR536" s="9"/>
      <c r="AS536" s="9"/>
      <c r="AT536" s="9"/>
      <c r="AU536" s="9"/>
      <c r="AV536" s="9"/>
      <c r="AW536" s="9"/>
      <c r="AX536" s="9"/>
      <c r="AY536" s="9"/>
      <c r="AZ536" s="9"/>
      <c r="BA536" s="9"/>
      <c r="BB536" s="9"/>
      <c r="BC536" s="9"/>
      <c r="BD536" s="9"/>
      <c r="BE536" s="9"/>
      <c r="BF536" s="9"/>
      <c r="BG536" s="9"/>
      <c r="BH536" s="9"/>
      <c r="BI536" s="9"/>
      <c r="BJ536" s="9"/>
      <c r="BK536" s="9"/>
      <c r="BL536" s="9"/>
      <c r="BM536" s="9"/>
      <c r="BN536" s="9"/>
      <c r="BO536" s="9"/>
      <c r="BP536" s="9"/>
      <c r="BQ536" s="9"/>
      <c r="BR536" s="9"/>
      <c r="BS536" s="9"/>
      <c r="BT536" s="9"/>
      <c r="BU536" s="9"/>
      <c r="BV536" s="9"/>
      <c r="BW536" s="9"/>
      <c r="BX536" s="9"/>
      <c r="BY536" s="9"/>
      <c r="BZ536" s="9"/>
      <c r="CA536" s="9"/>
      <c r="CB536" s="9"/>
      <c r="CC536" s="9"/>
      <c r="CD536" s="9"/>
      <c r="CE536" s="9"/>
      <c r="CF536" s="9"/>
      <c r="CG536" s="9"/>
      <c r="CH536" s="9"/>
      <c r="CI536" s="9"/>
      <c r="CJ536" s="9"/>
      <c r="CK536" s="9"/>
      <c r="CL536" s="9"/>
      <c r="CM536" s="9"/>
      <c r="CN536" s="9"/>
      <c r="CO536" s="9"/>
      <c r="CP536" s="9"/>
      <c r="CQ536" s="9"/>
      <c r="CR536" s="9"/>
      <c r="CS536" s="9"/>
      <c r="CT536" s="9"/>
    </row>
    <row r="537" spans="1:98" s="10" customFormat="1" x14ac:dyDescent="0.2">
      <c r="A537" s="36"/>
      <c r="B537" s="249"/>
      <c r="C537" s="35"/>
      <c r="D537" s="49"/>
      <c r="E537" s="49"/>
      <c r="F537" s="49"/>
      <c r="G537" s="49"/>
      <c r="H537" s="84"/>
      <c r="I537" s="7"/>
      <c r="J537" s="8"/>
      <c r="K537" s="8"/>
      <c r="L537" s="8"/>
      <c r="M537" s="8"/>
      <c r="N537" s="8"/>
      <c r="O537" s="8"/>
      <c r="P537" s="8"/>
      <c r="Q537" s="8"/>
      <c r="R537" s="8"/>
      <c r="S537" s="8"/>
      <c r="T537" s="8"/>
      <c r="U537" s="8"/>
      <c r="V537" s="8"/>
      <c r="W537" s="8"/>
      <c r="X537" s="8"/>
      <c r="Y537" s="8"/>
      <c r="Z537" s="8"/>
      <c r="AA537" s="8"/>
      <c r="AB537" s="8"/>
      <c r="AC537" s="8"/>
      <c r="AD537" s="8"/>
      <c r="AE537" s="8"/>
      <c r="AF537" s="8"/>
      <c r="AG537" s="8"/>
      <c r="AH537" s="8"/>
      <c r="AI537" s="9"/>
      <c r="AJ537" s="9"/>
      <c r="AK537" s="9"/>
      <c r="AL537" s="9"/>
      <c r="AM537" s="9"/>
      <c r="AN537" s="9"/>
      <c r="AO537" s="9"/>
      <c r="AP537" s="9"/>
      <c r="AQ537" s="9"/>
      <c r="AR537" s="9"/>
      <c r="AS537" s="9"/>
      <c r="AT537" s="9"/>
      <c r="AU537" s="9"/>
      <c r="AV537" s="9"/>
      <c r="AW537" s="9"/>
      <c r="AX537" s="9"/>
      <c r="AY537" s="9"/>
      <c r="AZ537" s="9"/>
      <c r="BA537" s="9"/>
      <c r="BB537" s="9"/>
      <c r="BC537" s="9"/>
      <c r="BD537" s="9"/>
      <c r="BE537" s="9"/>
      <c r="BF537" s="9"/>
      <c r="BG537" s="9"/>
      <c r="BH537" s="9"/>
      <c r="BI537" s="9"/>
      <c r="BJ537" s="9"/>
      <c r="BK537" s="9"/>
      <c r="BL537" s="9"/>
      <c r="BM537" s="9"/>
      <c r="BN537" s="9"/>
      <c r="BO537" s="9"/>
      <c r="BP537" s="9"/>
      <c r="BQ537" s="9"/>
      <c r="BR537" s="9"/>
      <c r="BS537" s="9"/>
      <c r="BT537" s="9"/>
      <c r="BU537" s="9"/>
      <c r="BV537" s="9"/>
      <c r="BW537" s="9"/>
      <c r="BX537" s="9"/>
      <c r="BY537" s="9"/>
      <c r="BZ537" s="9"/>
      <c r="CA537" s="9"/>
      <c r="CB537" s="9"/>
      <c r="CC537" s="9"/>
      <c r="CD537" s="9"/>
      <c r="CE537" s="9"/>
      <c r="CF537" s="9"/>
      <c r="CG537" s="9"/>
      <c r="CH537" s="9"/>
      <c r="CI537" s="9"/>
      <c r="CJ537" s="9"/>
      <c r="CK537" s="9"/>
      <c r="CL537" s="9"/>
      <c r="CM537" s="9"/>
      <c r="CN537" s="9"/>
      <c r="CO537" s="9"/>
      <c r="CP537" s="9"/>
      <c r="CQ537" s="9"/>
      <c r="CR537" s="9"/>
      <c r="CS537" s="9"/>
      <c r="CT537" s="9"/>
    </row>
    <row r="538" spans="1:98" s="10" customFormat="1" x14ac:dyDescent="0.2">
      <c r="A538" s="36"/>
      <c r="B538" s="249"/>
      <c r="C538" s="35"/>
      <c r="D538" s="49"/>
      <c r="E538" s="49"/>
      <c r="F538" s="49"/>
      <c r="G538" s="49"/>
      <c r="H538" s="84"/>
      <c r="I538" s="7"/>
      <c r="J538" s="8"/>
      <c r="K538" s="8"/>
      <c r="L538" s="8"/>
      <c r="M538" s="8"/>
      <c r="N538" s="8"/>
      <c r="O538" s="8"/>
      <c r="P538" s="8"/>
      <c r="Q538" s="8"/>
      <c r="R538" s="8"/>
      <c r="S538" s="8"/>
      <c r="T538" s="8"/>
      <c r="U538" s="8"/>
      <c r="V538" s="8"/>
      <c r="W538" s="8"/>
      <c r="X538" s="8"/>
      <c r="Y538" s="8"/>
      <c r="Z538" s="8"/>
      <c r="AA538" s="8"/>
      <c r="AB538" s="8"/>
      <c r="AC538" s="8"/>
      <c r="AD538" s="8"/>
      <c r="AE538" s="8"/>
      <c r="AF538" s="8"/>
      <c r="AG538" s="8"/>
      <c r="AH538" s="8"/>
      <c r="AI538" s="9"/>
      <c r="AJ538" s="9"/>
      <c r="AK538" s="9"/>
      <c r="AL538" s="9"/>
      <c r="AM538" s="9"/>
      <c r="AN538" s="9"/>
      <c r="AO538" s="9"/>
      <c r="AP538" s="9"/>
      <c r="AQ538" s="9"/>
      <c r="AR538" s="9"/>
      <c r="AS538" s="9"/>
      <c r="AT538" s="9"/>
      <c r="AU538" s="9"/>
      <c r="AV538" s="9"/>
      <c r="AW538" s="9"/>
      <c r="AX538" s="9"/>
      <c r="AY538" s="9"/>
      <c r="AZ538" s="9"/>
      <c r="BA538" s="9"/>
      <c r="BB538" s="9"/>
      <c r="BC538" s="9"/>
      <c r="BD538" s="9"/>
      <c r="BE538" s="9"/>
      <c r="BF538" s="9"/>
      <c r="BG538" s="9"/>
      <c r="BH538" s="9"/>
      <c r="BI538" s="9"/>
      <c r="BJ538" s="9"/>
      <c r="BK538" s="9"/>
      <c r="BL538" s="9"/>
      <c r="BM538" s="9"/>
      <c r="BN538" s="9"/>
      <c r="BO538" s="9"/>
      <c r="BP538" s="9"/>
      <c r="BQ538" s="9"/>
      <c r="BR538" s="9"/>
      <c r="BS538" s="9"/>
      <c r="BT538" s="9"/>
      <c r="BU538" s="9"/>
      <c r="BV538" s="9"/>
      <c r="BW538" s="9"/>
      <c r="BX538" s="9"/>
      <c r="BY538" s="9"/>
      <c r="BZ538" s="9"/>
      <c r="CA538" s="9"/>
      <c r="CB538" s="9"/>
      <c r="CC538" s="9"/>
      <c r="CD538" s="9"/>
      <c r="CE538" s="9"/>
      <c r="CF538" s="9"/>
      <c r="CG538" s="9"/>
      <c r="CH538" s="9"/>
      <c r="CI538" s="9"/>
      <c r="CJ538" s="9"/>
      <c r="CK538" s="9"/>
      <c r="CL538" s="9"/>
      <c r="CM538" s="9"/>
      <c r="CN538" s="9"/>
      <c r="CO538" s="9"/>
      <c r="CP538" s="9"/>
      <c r="CQ538" s="9"/>
      <c r="CR538" s="9"/>
      <c r="CS538" s="9"/>
      <c r="CT538" s="9"/>
    </row>
    <row r="539" spans="1:98" s="10" customFormat="1" x14ac:dyDescent="0.2">
      <c r="A539" s="36"/>
      <c r="B539" s="249"/>
      <c r="C539" s="35"/>
      <c r="D539" s="49"/>
      <c r="E539" s="49"/>
      <c r="F539" s="49"/>
      <c r="G539" s="49"/>
      <c r="H539" s="84"/>
      <c r="I539" s="7"/>
      <c r="J539" s="8"/>
      <c r="K539" s="8"/>
      <c r="L539" s="8"/>
      <c r="M539" s="8"/>
      <c r="N539" s="8"/>
      <c r="O539" s="8"/>
      <c r="P539" s="8"/>
      <c r="Q539" s="8"/>
      <c r="R539" s="8"/>
      <c r="S539" s="8"/>
      <c r="T539" s="8"/>
      <c r="U539" s="8"/>
      <c r="V539" s="8"/>
      <c r="W539" s="8"/>
      <c r="X539" s="8"/>
      <c r="Y539" s="8"/>
      <c r="Z539" s="8"/>
      <c r="AA539" s="8"/>
      <c r="AB539" s="8"/>
      <c r="AC539" s="8"/>
      <c r="AD539" s="8"/>
      <c r="AE539" s="8"/>
      <c r="AF539" s="8"/>
      <c r="AG539" s="8"/>
      <c r="AH539" s="8"/>
      <c r="AI539" s="9"/>
      <c r="AJ539" s="9"/>
      <c r="AK539" s="9"/>
      <c r="AL539" s="9"/>
      <c r="AM539" s="9"/>
      <c r="AN539" s="9"/>
      <c r="AO539" s="9"/>
      <c r="AP539" s="9"/>
      <c r="AQ539" s="9"/>
      <c r="AR539" s="9"/>
      <c r="AS539" s="9"/>
      <c r="AT539" s="9"/>
      <c r="AU539" s="9"/>
      <c r="AV539" s="9"/>
      <c r="AW539" s="9"/>
      <c r="AX539" s="9"/>
      <c r="AY539" s="9"/>
      <c r="AZ539" s="9"/>
      <c r="BA539" s="9"/>
      <c r="BB539" s="9"/>
      <c r="BC539" s="9"/>
      <c r="BD539" s="9"/>
      <c r="BE539" s="9"/>
      <c r="BF539" s="9"/>
      <c r="BG539" s="9"/>
      <c r="BH539" s="9"/>
      <c r="BI539" s="9"/>
      <c r="BJ539" s="9"/>
      <c r="BK539" s="9"/>
      <c r="BL539" s="9"/>
      <c r="BM539" s="9"/>
      <c r="BN539" s="9"/>
      <c r="BO539" s="9"/>
      <c r="BP539" s="9"/>
      <c r="BQ539" s="9"/>
      <c r="BR539" s="9"/>
      <c r="BS539" s="9"/>
      <c r="BT539" s="9"/>
      <c r="BU539" s="9"/>
      <c r="BV539" s="9"/>
      <c r="BW539" s="9"/>
      <c r="BX539" s="9"/>
      <c r="BY539" s="9"/>
      <c r="BZ539" s="9"/>
      <c r="CA539" s="9"/>
      <c r="CB539" s="9"/>
      <c r="CC539" s="9"/>
      <c r="CD539" s="9"/>
      <c r="CE539" s="9"/>
      <c r="CF539" s="9"/>
      <c r="CG539" s="9"/>
      <c r="CH539" s="9"/>
      <c r="CI539" s="9"/>
      <c r="CJ539" s="9"/>
      <c r="CK539" s="9"/>
      <c r="CL539" s="9"/>
      <c r="CM539" s="9"/>
      <c r="CN539" s="9"/>
      <c r="CO539" s="9"/>
      <c r="CP539" s="9"/>
      <c r="CQ539" s="9"/>
      <c r="CR539" s="9"/>
      <c r="CS539" s="9"/>
      <c r="CT539" s="9"/>
    </row>
    <row r="540" spans="1:98" s="10" customFormat="1" x14ac:dyDescent="0.2">
      <c r="A540" s="36"/>
      <c r="B540" s="249"/>
      <c r="C540" s="35"/>
      <c r="D540" s="49"/>
      <c r="E540" s="49"/>
      <c r="F540" s="49"/>
      <c r="G540" s="49"/>
      <c r="H540" s="84"/>
      <c r="I540" s="7"/>
      <c r="J540" s="8"/>
      <c r="K540" s="8"/>
      <c r="L540" s="8"/>
      <c r="M540" s="8"/>
      <c r="N540" s="8"/>
      <c r="O540" s="8"/>
      <c r="P540" s="8"/>
      <c r="Q540" s="8"/>
      <c r="R540" s="8"/>
      <c r="S540" s="8"/>
      <c r="T540" s="8"/>
      <c r="U540" s="8"/>
      <c r="V540" s="8"/>
      <c r="W540" s="8"/>
      <c r="X540" s="8"/>
      <c r="Y540" s="8"/>
      <c r="Z540" s="8"/>
      <c r="AA540" s="8"/>
      <c r="AB540" s="8"/>
      <c r="AC540" s="8"/>
      <c r="AD540" s="8"/>
      <c r="AE540" s="8"/>
      <c r="AF540" s="8"/>
      <c r="AG540" s="8"/>
      <c r="AH540" s="8"/>
      <c r="AI540" s="9"/>
      <c r="AJ540" s="9"/>
      <c r="AK540" s="9"/>
      <c r="AL540" s="9"/>
      <c r="AM540" s="9"/>
      <c r="AN540" s="9"/>
      <c r="AO540" s="9"/>
      <c r="AP540" s="9"/>
      <c r="AQ540" s="9"/>
      <c r="AR540" s="9"/>
      <c r="AS540" s="9"/>
      <c r="AT540" s="9"/>
      <c r="AU540" s="9"/>
      <c r="AV540" s="9"/>
      <c r="AW540" s="9"/>
      <c r="AX540" s="9"/>
      <c r="AY540" s="9"/>
      <c r="AZ540" s="9"/>
      <c r="BA540" s="9"/>
      <c r="BB540" s="9"/>
      <c r="BC540" s="9"/>
      <c r="BD540" s="9"/>
      <c r="BE540" s="9"/>
      <c r="BF540" s="9"/>
      <c r="BG540" s="9"/>
      <c r="BH540" s="9"/>
      <c r="BI540" s="9"/>
      <c r="BJ540" s="9"/>
      <c r="BK540" s="9"/>
      <c r="BL540" s="9"/>
      <c r="BM540" s="9"/>
      <c r="BN540" s="9"/>
      <c r="BO540" s="9"/>
      <c r="BP540" s="9"/>
      <c r="BQ540" s="9"/>
      <c r="BR540" s="9"/>
      <c r="BS540" s="9"/>
      <c r="BT540" s="9"/>
      <c r="BU540" s="9"/>
      <c r="BV540" s="9"/>
      <c r="BW540" s="9"/>
      <c r="BX540" s="9"/>
      <c r="BY540" s="9"/>
      <c r="BZ540" s="9"/>
      <c r="CA540" s="9"/>
      <c r="CB540" s="9"/>
      <c r="CC540" s="9"/>
      <c r="CD540" s="9"/>
      <c r="CE540" s="9"/>
      <c r="CF540" s="9"/>
      <c r="CG540" s="9"/>
      <c r="CH540" s="9"/>
      <c r="CI540" s="9"/>
      <c r="CJ540" s="9"/>
      <c r="CK540" s="9"/>
      <c r="CL540" s="9"/>
      <c r="CM540" s="9"/>
      <c r="CN540" s="9"/>
      <c r="CO540" s="9"/>
      <c r="CP540" s="9"/>
      <c r="CQ540" s="9"/>
      <c r="CR540" s="9"/>
      <c r="CS540" s="9"/>
      <c r="CT540" s="9"/>
    </row>
    <row r="541" spans="1:98" s="10" customFormat="1" x14ac:dyDescent="0.2">
      <c r="A541" s="36"/>
      <c r="B541" s="249"/>
      <c r="C541" s="35"/>
      <c r="D541" s="49"/>
      <c r="E541" s="49"/>
      <c r="F541" s="49"/>
      <c r="G541" s="49"/>
      <c r="H541" s="84"/>
      <c r="I541" s="7"/>
      <c r="J541" s="8"/>
      <c r="K541" s="8"/>
      <c r="L541" s="8"/>
      <c r="M541" s="8"/>
      <c r="N541" s="8"/>
      <c r="O541" s="8"/>
      <c r="P541" s="8"/>
      <c r="Q541" s="8"/>
      <c r="R541" s="8"/>
      <c r="S541" s="8"/>
      <c r="T541" s="8"/>
      <c r="U541" s="8"/>
      <c r="V541" s="8"/>
      <c r="W541" s="8"/>
      <c r="X541" s="8"/>
      <c r="Y541" s="8"/>
      <c r="Z541" s="8"/>
      <c r="AA541" s="8"/>
      <c r="AB541" s="8"/>
      <c r="AC541" s="8"/>
      <c r="AD541" s="8"/>
      <c r="AE541" s="8"/>
      <c r="AF541" s="8"/>
      <c r="AG541" s="8"/>
      <c r="AH541" s="8"/>
      <c r="AI541" s="9"/>
      <c r="AJ541" s="9"/>
      <c r="AK541" s="9"/>
      <c r="AL541" s="9"/>
      <c r="AM541" s="9"/>
      <c r="AN541" s="9"/>
      <c r="AO541" s="9"/>
      <c r="AP541" s="9"/>
      <c r="AQ541" s="9"/>
      <c r="AR541" s="9"/>
      <c r="AS541" s="9"/>
      <c r="AT541" s="9"/>
      <c r="AU541" s="9"/>
      <c r="AV541" s="9"/>
      <c r="AW541" s="9"/>
      <c r="AX541" s="9"/>
      <c r="AY541" s="9"/>
      <c r="AZ541" s="9"/>
      <c r="BA541" s="9"/>
      <c r="BB541" s="9"/>
      <c r="BC541" s="9"/>
      <c r="BD541" s="9"/>
      <c r="BE541" s="9"/>
      <c r="BF541" s="9"/>
      <c r="BG541" s="9"/>
      <c r="BH541" s="9"/>
      <c r="BI541" s="9"/>
      <c r="BJ541" s="9"/>
      <c r="BK541" s="9"/>
      <c r="BL541" s="9"/>
      <c r="BM541" s="9"/>
      <c r="BN541" s="9"/>
      <c r="BO541" s="9"/>
      <c r="BP541" s="9"/>
      <c r="BQ541" s="9"/>
      <c r="BR541" s="9"/>
      <c r="BS541" s="9"/>
      <c r="BT541" s="9"/>
      <c r="BU541" s="9"/>
      <c r="BV541" s="9"/>
      <c r="BW541" s="9"/>
      <c r="BX541" s="9"/>
      <c r="BY541" s="9"/>
      <c r="BZ541" s="9"/>
      <c r="CA541" s="9"/>
      <c r="CB541" s="9"/>
      <c r="CC541" s="9"/>
      <c r="CD541" s="9"/>
      <c r="CE541" s="9"/>
      <c r="CF541" s="9"/>
      <c r="CG541" s="9"/>
      <c r="CH541" s="9"/>
      <c r="CI541" s="9"/>
      <c r="CJ541" s="9"/>
      <c r="CK541" s="9"/>
      <c r="CL541" s="9"/>
      <c r="CM541" s="9"/>
      <c r="CN541" s="9"/>
      <c r="CO541" s="9"/>
      <c r="CP541" s="9"/>
      <c r="CQ541" s="9"/>
      <c r="CR541" s="9"/>
      <c r="CS541" s="9"/>
      <c r="CT541" s="9"/>
    </row>
    <row r="542" spans="1:98" s="10" customFormat="1" x14ac:dyDescent="0.2">
      <c r="A542" s="36"/>
      <c r="B542" s="249"/>
      <c r="C542" s="35"/>
      <c r="D542" s="49"/>
      <c r="E542" s="49"/>
      <c r="F542" s="49"/>
      <c r="G542" s="49"/>
      <c r="H542" s="84"/>
      <c r="I542" s="7"/>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9"/>
      <c r="AJ542" s="9"/>
      <c r="AK542" s="9"/>
      <c r="AL542" s="9"/>
      <c r="AM542" s="9"/>
      <c r="AN542" s="9"/>
      <c r="AO542" s="9"/>
      <c r="AP542" s="9"/>
      <c r="AQ542" s="9"/>
      <c r="AR542" s="9"/>
      <c r="AS542" s="9"/>
      <c r="AT542" s="9"/>
      <c r="AU542" s="9"/>
      <c r="AV542" s="9"/>
      <c r="AW542" s="9"/>
      <c r="AX542" s="9"/>
      <c r="AY542" s="9"/>
      <c r="AZ542" s="9"/>
      <c r="BA542" s="9"/>
      <c r="BB542" s="9"/>
      <c r="BC542" s="9"/>
      <c r="BD542" s="9"/>
      <c r="BE542" s="9"/>
      <c r="BF542" s="9"/>
      <c r="BG542" s="9"/>
      <c r="BH542" s="9"/>
      <c r="BI542" s="9"/>
      <c r="BJ542" s="9"/>
      <c r="BK542" s="9"/>
      <c r="BL542" s="9"/>
      <c r="BM542" s="9"/>
      <c r="BN542" s="9"/>
      <c r="BO542" s="9"/>
      <c r="BP542" s="9"/>
      <c r="BQ542" s="9"/>
      <c r="BR542" s="9"/>
      <c r="BS542" s="9"/>
      <c r="BT542" s="9"/>
      <c r="BU542" s="9"/>
      <c r="BV542" s="9"/>
      <c r="BW542" s="9"/>
      <c r="BX542" s="9"/>
      <c r="BY542" s="9"/>
      <c r="BZ542" s="9"/>
      <c r="CA542" s="9"/>
      <c r="CB542" s="9"/>
      <c r="CC542" s="9"/>
      <c r="CD542" s="9"/>
      <c r="CE542" s="9"/>
      <c r="CF542" s="9"/>
      <c r="CG542" s="9"/>
      <c r="CH542" s="9"/>
      <c r="CI542" s="9"/>
      <c r="CJ542" s="9"/>
      <c r="CK542" s="9"/>
      <c r="CL542" s="9"/>
      <c r="CM542" s="9"/>
      <c r="CN542" s="9"/>
      <c r="CO542" s="9"/>
      <c r="CP542" s="9"/>
      <c r="CQ542" s="9"/>
      <c r="CR542" s="9"/>
      <c r="CS542" s="9"/>
      <c r="CT542" s="9"/>
    </row>
    <row r="543" spans="1:98" s="10" customFormat="1" x14ac:dyDescent="0.2">
      <c r="A543" s="36"/>
      <c r="B543" s="249"/>
      <c r="C543" s="35"/>
      <c r="D543" s="49"/>
      <c r="E543" s="49"/>
      <c r="F543" s="49"/>
      <c r="G543" s="49"/>
      <c r="H543" s="84"/>
      <c r="I543" s="7"/>
      <c r="J543" s="8"/>
      <c r="K543" s="8"/>
      <c r="L543" s="8"/>
      <c r="M543" s="8"/>
      <c r="N543" s="8"/>
      <c r="O543" s="8"/>
      <c r="P543" s="8"/>
      <c r="Q543" s="8"/>
      <c r="R543" s="8"/>
      <c r="S543" s="8"/>
      <c r="T543" s="8"/>
      <c r="U543" s="8"/>
      <c r="V543" s="8"/>
      <c r="W543" s="8"/>
      <c r="X543" s="8"/>
      <c r="Y543" s="8"/>
      <c r="Z543" s="8"/>
      <c r="AA543" s="8"/>
      <c r="AB543" s="8"/>
      <c r="AC543" s="8"/>
      <c r="AD543" s="8"/>
      <c r="AE543" s="8"/>
      <c r="AF543" s="8"/>
      <c r="AG543" s="8"/>
      <c r="AH543" s="8"/>
      <c r="AI543" s="9"/>
      <c r="AJ543" s="9"/>
      <c r="AK543" s="9"/>
      <c r="AL543" s="9"/>
      <c r="AM543" s="9"/>
      <c r="AN543" s="9"/>
      <c r="AO543" s="9"/>
      <c r="AP543" s="9"/>
      <c r="AQ543" s="9"/>
      <c r="AR543" s="9"/>
      <c r="AS543" s="9"/>
      <c r="AT543" s="9"/>
      <c r="AU543" s="9"/>
      <c r="AV543" s="9"/>
      <c r="AW543" s="9"/>
      <c r="AX543" s="9"/>
      <c r="AY543" s="9"/>
      <c r="AZ543" s="9"/>
      <c r="BA543" s="9"/>
      <c r="BB543" s="9"/>
      <c r="BC543" s="9"/>
      <c r="BD543" s="9"/>
      <c r="BE543" s="9"/>
      <c r="BF543" s="9"/>
      <c r="BG543" s="9"/>
      <c r="BH543" s="9"/>
      <c r="BI543" s="9"/>
      <c r="BJ543" s="9"/>
      <c r="BK543" s="9"/>
      <c r="BL543" s="9"/>
      <c r="BM543" s="9"/>
      <c r="BN543" s="9"/>
      <c r="BO543" s="9"/>
      <c r="BP543" s="9"/>
      <c r="BQ543" s="9"/>
      <c r="BR543" s="9"/>
      <c r="BS543" s="9"/>
      <c r="BT543" s="9"/>
      <c r="BU543" s="9"/>
      <c r="BV543" s="9"/>
      <c r="BW543" s="9"/>
      <c r="BX543" s="9"/>
      <c r="BY543" s="9"/>
      <c r="BZ543" s="9"/>
      <c r="CA543" s="9"/>
      <c r="CB543" s="9"/>
      <c r="CC543" s="9"/>
      <c r="CD543" s="9"/>
      <c r="CE543" s="9"/>
      <c r="CF543" s="9"/>
      <c r="CG543" s="9"/>
      <c r="CH543" s="9"/>
      <c r="CI543" s="9"/>
      <c r="CJ543" s="9"/>
      <c r="CK543" s="9"/>
      <c r="CL543" s="9"/>
      <c r="CM543" s="9"/>
      <c r="CN543" s="9"/>
      <c r="CO543" s="9"/>
      <c r="CP543" s="9"/>
      <c r="CQ543" s="9"/>
      <c r="CR543" s="9"/>
      <c r="CS543" s="9"/>
      <c r="CT543" s="9"/>
    </row>
    <row r="544" spans="1:98" s="10" customFormat="1" x14ac:dyDescent="0.2">
      <c r="A544" s="36"/>
      <c r="B544" s="249"/>
      <c r="C544" s="35"/>
      <c r="D544" s="49"/>
      <c r="E544" s="49"/>
      <c r="F544" s="49"/>
      <c r="G544" s="49"/>
      <c r="H544" s="84"/>
      <c r="I544" s="7"/>
      <c r="J544" s="8"/>
      <c r="K544" s="8"/>
      <c r="L544" s="8"/>
      <c r="M544" s="8"/>
      <c r="N544" s="8"/>
      <c r="O544" s="8"/>
      <c r="P544" s="8"/>
      <c r="Q544" s="8"/>
      <c r="R544" s="8"/>
      <c r="S544" s="8"/>
      <c r="T544" s="8"/>
      <c r="U544" s="8"/>
      <c r="V544" s="8"/>
      <c r="W544" s="8"/>
      <c r="X544" s="8"/>
      <c r="Y544" s="8"/>
      <c r="Z544" s="8"/>
      <c r="AA544" s="8"/>
      <c r="AB544" s="8"/>
      <c r="AC544" s="8"/>
      <c r="AD544" s="8"/>
      <c r="AE544" s="8"/>
      <c r="AF544" s="8"/>
      <c r="AG544" s="8"/>
      <c r="AH544" s="8"/>
      <c r="AI544" s="9"/>
      <c r="AJ544" s="9"/>
      <c r="AK544" s="9"/>
      <c r="AL544" s="9"/>
      <c r="AM544" s="9"/>
      <c r="AN544" s="9"/>
      <c r="AO544" s="9"/>
      <c r="AP544" s="9"/>
      <c r="AQ544" s="9"/>
      <c r="AR544" s="9"/>
      <c r="AS544" s="9"/>
      <c r="AT544" s="9"/>
      <c r="AU544" s="9"/>
      <c r="AV544" s="9"/>
      <c r="AW544" s="9"/>
      <c r="AX544" s="9"/>
      <c r="AY544" s="9"/>
      <c r="AZ544" s="9"/>
      <c r="BA544" s="9"/>
      <c r="BB544" s="9"/>
      <c r="BC544" s="9"/>
      <c r="BD544" s="9"/>
      <c r="BE544" s="9"/>
      <c r="BF544" s="9"/>
      <c r="BG544" s="9"/>
      <c r="BH544" s="9"/>
      <c r="BI544" s="9"/>
      <c r="BJ544" s="9"/>
      <c r="BK544" s="9"/>
      <c r="BL544" s="9"/>
      <c r="BM544" s="9"/>
      <c r="BN544" s="9"/>
      <c r="BO544" s="9"/>
      <c r="BP544" s="9"/>
      <c r="BQ544" s="9"/>
      <c r="BR544" s="9"/>
      <c r="BS544" s="9"/>
      <c r="BT544" s="9"/>
      <c r="BU544" s="9"/>
      <c r="BV544" s="9"/>
      <c r="BW544" s="9"/>
      <c r="BX544" s="9"/>
      <c r="BY544" s="9"/>
      <c r="BZ544" s="9"/>
      <c r="CA544" s="9"/>
      <c r="CB544" s="9"/>
      <c r="CC544" s="9"/>
      <c r="CD544" s="9"/>
      <c r="CE544" s="9"/>
      <c r="CF544" s="9"/>
      <c r="CG544" s="9"/>
      <c r="CH544" s="9"/>
      <c r="CI544" s="9"/>
      <c r="CJ544" s="9"/>
      <c r="CK544" s="9"/>
      <c r="CL544" s="9"/>
      <c r="CM544" s="9"/>
      <c r="CN544" s="9"/>
      <c r="CO544" s="9"/>
      <c r="CP544" s="9"/>
      <c r="CQ544" s="9"/>
      <c r="CR544" s="9"/>
      <c r="CS544" s="9"/>
      <c r="CT544" s="9"/>
    </row>
    <row r="545" spans="1:98" s="10" customFormat="1" x14ac:dyDescent="0.2">
      <c r="A545" s="36"/>
      <c r="B545" s="249"/>
      <c r="C545" s="35"/>
      <c r="D545" s="49"/>
      <c r="E545" s="49"/>
      <c r="F545" s="49"/>
      <c r="G545" s="49"/>
      <c r="H545" s="84"/>
      <c r="I545" s="7"/>
      <c r="J545" s="8"/>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9"/>
      <c r="AJ545" s="9"/>
      <c r="AK545" s="9"/>
      <c r="AL545" s="9"/>
      <c r="AM545" s="9"/>
      <c r="AN545" s="9"/>
      <c r="AO545" s="9"/>
      <c r="AP545" s="9"/>
      <c r="AQ545" s="9"/>
      <c r="AR545" s="9"/>
      <c r="AS545" s="9"/>
      <c r="AT545" s="9"/>
      <c r="AU545" s="9"/>
      <c r="AV545" s="9"/>
      <c r="AW545" s="9"/>
      <c r="AX545" s="9"/>
      <c r="AY545" s="9"/>
      <c r="AZ545" s="9"/>
      <c r="BA545" s="9"/>
      <c r="BB545" s="9"/>
      <c r="BC545" s="9"/>
      <c r="BD545" s="9"/>
      <c r="BE545" s="9"/>
      <c r="BF545" s="9"/>
      <c r="BG545" s="9"/>
      <c r="BH545" s="9"/>
      <c r="BI545" s="9"/>
      <c r="BJ545" s="9"/>
      <c r="BK545" s="9"/>
      <c r="BL545" s="9"/>
      <c r="BM545" s="9"/>
      <c r="BN545" s="9"/>
      <c r="BO545" s="9"/>
      <c r="BP545" s="9"/>
      <c r="BQ545" s="9"/>
      <c r="BR545" s="9"/>
      <c r="BS545" s="9"/>
      <c r="BT545" s="9"/>
      <c r="BU545" s="9"/>
      <c r="BV545" s="9"/>
      <c r="BW545" s="9"/>
      <c r="BX545" s="9"/>
      <c r="BY545" s="9"/>
      <c r="BZ545" s="9"/>
      <c r="CA545" s="9"/>
      <c r="CB545" s="9"/>
      <c r="CC545" s="9"/>
      <c r="CD545" s="9"/>
      <c r="CE545" s="9"/>
      <c r="CF545" s="9"/>
      <c r="CG545" s="9"/>
      <c r="CH545" s="9"/>
      <c r="CI545" s="9"/>
      <c r="CJ545" s="9"/>
      <c r="CK545" s="9"/>
      <c r="CL545" s="9"/>
      <c r="CM545" s="9"/>
      <c r="CN545" s="9"/>
      <c r="CO545" s="9"/>
      <c r="CP545" s="9"/>
      <c r="CQ545" s="9"/>
      <c r="CR545" s="9"/>
      <c r="CS545" s="9"/>
      <c r="CT545" s="9"/>
    </row>
    <row r="546" spans="1:98" s="10" customFormat="1" x14ac:dyDescent="0.2">
      <c r="A546" s="36"/>
      <c r="B546" s="249"/>
      <c r="C546" s="35"/>
      <c r="D546" s="49"/>
      <c r="E546" s="49"/>
      <c r="F546" s="49"/>
      <c r="G546" s="49"/>
      <c r="H546" s="84"/>
      <c r="I546" s="7"/>
      <c r="J546" s="8"/>
      <c r="K546" s="8"/>
      <c r="L546" s="8"/>
      <c r="M546" s="8"/>
      <c r="N546" s="8"/>
      <c r="O546" s="8"/>
      <c r="P546" s="8"/>
      <c r="Q546" s="8"/>
      <c r="R546" s="8"/>
      <c r="S546" s="8"/>
      <c r="T546" s="8"/>
      <c r="U546" s="8"/>
      <c r="V546" s="8"/>
      <c r="W546" s="8"/>
      <c r="X546" s="8"/>
      <c r="Y546" s="8"/>
      <c r="Z546" s="8"/>
      <c r="AA546" s="8"/>
      <c r="AB546" s="8"/>
      <c r="AC546" s="8"/>
      <c r="AD546" s="8"/>
      <c r="AE546" s="8"/>
      <c r="AF546" s="8"/>
      <c r="AG546" s="8"/>
      <c r="AH546" s="8"/>
      <c r="AI546" s="9"/>
      <c r="AJ546" s="9"/>
      <c r="AK546" s="9"/>
      <c r="AL546" s="9"/>
      <c r="AM546" s="9"/>
      <c r="AN546" s="9"/>
      <c r="AO546" s="9"/>
      <c r="AP546" s="9"/>
      <c r="AQ546" s="9"/>
      <c r="AR546" s="9"/>
      <c r="AS546" s="9"/>
      <c r="AT546" s="9"/>
      <c r="AU546" s="9"/>
      <c r="AV546" s="9"/>
      <c r="AW546" s="9"/>
      <c r="AX546" s="9"/>
      <c r="AY546" s="9"/>
      <c r="AZ546" s="9"/>
      <c r="BA546" s="9"/>
      <c r="BB546" s="9"/>
      <c r="BC546" s="9"/>
      <c r="BD546" s="9"/>
      <c r="BE546" s="9"/>
      <c r="BF546" s="9"/>
      <c r="BG546" s="9"/>
      <c r="BH546" s="9"/>
      <c r="BI546" s="9"/>
      <c r="BJ546" s="9"/>
      <c r="BK546" s="9"/>
      <c r="BL546" s="9"/>
      <c r="BM546" s="9"/>
      <c r="BN546" s="9"/>
      <c r="BO546" s="9"/>
      <c r="BP546" s="9"/>
      <c r="BQ546" s="9"/>
      <c r="BR546" s="9"/>
      <c r="BS546" s="9"/>
      <c r="BT546" s="9"/>
      <c r="BU546" s="9"/>
      <c r="BV546" s="9"/>
      <c r="BW546" s="9"/>
      <c r="BX546" s="9"/>
      <c r="BY546" s="9"/>
      <c r="BZ546" s="9"/>
      <c r="CA546" s="9"/>
      <c r="CB546" s="9"/>
      <c r="CC546" s="9"/>
      <c r="CD546" s="9"/>
      <c r="CE546" s="9"/>
      <c r="CF546" s="9"/>
      <c r="CG546" s="9"/>
      <c r="CH546" s="9"/>
      <c r="CI546" s="9"/>
      <c r="CJ546" s="9"/>
      <c r="CK546" s="9"/>
      <c r="CL546" s="9"/>
      <c r="CM546" s="9"/>
      <c r="CN546" s="9"/>
      <c r="CO546" s="9"/>
      <c r="CP546" s="9"/>
      <c r="CQ546" s="9"/>
      <c r="CR546" s="9"/>
      <c r="CS546" s="9"/>
      <c r="CT546" s="9"/>
    </row>
    <row r="547" spans="1:98" s="10" customFormat="1" x14ac:dyDescent="0.2">
      <c r="A547" s="36"/>
      <c r="B547" s="249"/>
      <c r="C547" s="35"/>
      <c r="D547" s="49"/>
      <c r="E547" s="49"/>
      <c r="F547" s="49"/>
      <c r="G547" s="49"/>
      <c r="H547" s="84"/>
      <c r="I547" s="7"/>
      <c r="J547" s="8"/>
      <c r="K547" s="8"/>
      <c r="L547" s="8"/>
      <c r="M547" s="8"/>
      <c r="N547" s="8"/>
      <c r="O547" s="8"/>
      <c r="P547" s="8"/>
      <c r="Q547" s="8"/>
      <c r="R547" s="8"/>
      <c r="S547" s="8"/>
      <c r="T547" s="8"/>
      <c r="U547" s="8"/>
      <c r="V547" s="8"/>
      <c r="W547" s="8"/>
      <c r="X547" s="8"/>
      <c r="Y547" s="8"/>
      <c r="Z547" s="8"/>
      <c r="AA547" s="8"/>
      <c r="AB547" s="8"/>
      <c r="AC547" s="8"/>
      <c r="AD547" s="8"/>
      <c r="AE547" s="8"/>
      <c r="AF547" s="8"/>
      <c r="AG547" s="8"/>
      <c r="AH547" s="8"/>
      <c r="AI547" s="9"/>
      <c r="AJ547" s="9"/>
      <c r="AK547" s="9"/>
      <c r="AL547" s="9"/>
      <c r="AM547" s="9"/>
      <c r="AN547" s="9"/>
      <c r="AO547" s="9"/>
      <c r="AP547" s="9"/>
      <c r="AQ547" s="9"/>
      <c r="AR547" s="9"/>
      <c r="AS547" s="9"/>
      <c r="AT547" s="9"/>
      <c r="AU547" s="9"/>
      <c r="AV547" s="9"/>
      <c r="AW547" s="9"/>
      <c r="AX547" s="9"/>
      <c r="AY547" s="9"/>
      <c r="AZ547" s="9"/>
      <c r="BA547" s="9"/>
      <c r="BB547" s="9"/>
      <c r="BC547" s="9"/>
      <c r="BD547" s="9"/>
      <c r="BE547" s="9"/>
      <c r="BF547" s="9"/>
      <c r="BG547" s="9"/>
      <c r="BH547" s="9"/>
      <c r="BI547" s="9"/>
      <c r="BJ547" s="9"/>
      <c r="BK547" s="9"/>
      <c r="BL547" s="9"/>
      <c r="BM547" s="9"/>
      <c r="BN547" s="9"/>
      <c r="BO547" s="9"/>
      <c r="BP547" s="9"/>
      <c r="BQ547" s="9"/>
      <c r="BR547" s="9"/>
      <c r="BS547" s="9"/>
      <c r="BT547" s="9"/>
      <c r="BU547" s="9"/>
      <c r="BV547" s="9"/>
      <c r="BW547" s="9"/>
      <c r="BX547" s="9"/>
      <c r="BY547" s="9"/>
      <c r="BZ547" s="9"/>
      <c r="CA547" s="9"/>
      <c r="CB547" s="9"/>
      <c r="CC547" s="9"/>
      <c r="CD547" s="9"/>
      <c r="CE547" s="9"/>
      <c r="CF547" s="9"/>
      <c r="CG547" s="9"/>
      <c r="CH547" s="9"/>
      <c r="CI547" s="9"/>
      <c r="CJ547" s="9"/>
      <c r="CK547" s="9"/>
      <c r="CL547" s="9"/>
      <c r="CM547" s="9"/>
      <c r="CN547" s="9"/>
      <c r="CO547" s="9"/>
      <c r="CP547" s="9"/>
      <c r="CQ547" s="9"/>
      <c r="CR547" s="9"/>
      <c r="CS547" s="9"/>
      <c r="CT547" s="9"/>
    </row>
    <row r="548" spans="1:98" s="10" customFormat="1" x14ac:dyDescent="0.2">
      <c r="A548" s="36"/>
      <c r="B548" s="249"/>
      <c r="C548" s="35"/>
      <c r="D548" s="49"/>
      <c r="E548" s="49"/>
      <c r="F548" s="49"/>
      <c r="G548" s="49"/>
      <c r="H548" s="84"/>
      <c r="I548" s="7"/>
      <c r="J548" s="8"/>
      <c r="K548" s="8"/>
      <c r="L548" s="8"/>
      <c r="M548" s="8"/>
      <c r="N548" s="8"/>
      <c r="O548" s="8"/>
      <c r="P548" s="8"/>
      <c r="Q548" s="8"/>
      <c r="R548" s="8"/>
      <c r="S548" s="8"/>
      <c r="T548" s="8"/>
      <c r="U548" s="8"/>
      <c r="V548" s="8"/>
      <c r="W548" s="8"/>
      <c r="X548" s="8"/>
      <c r="Y548" s="8"/>
      <c r="Z548" s="8"/>
      <c r="AA548" s="8"/>
      <c r="AB548" s="8"/>
      <c r="AC548" s="8"/>
      <c r="AD548" s="8"/>
      <c r="AE548" s="8"/>
      <c r="AF548" s="8"/>
      <c r="AG548" s="8"/>
      <c r="AH548" s="8"/>
      <c r="AI548" s="9"/>
      <c r="AJ548" s="9"/>
      <c r="AK548" s="9"/>
      <c r="AL548" s="9"/>
      <c r="AM548" s="9"/>
      <c r="AN548" s="9"/>
      <c r="AO548" s="9"/>
      <c r="AP548" s="9"/>
      <c r="AQ548" s="9"/>
      <c r="AR548" s="9"/>
      <c r="AS548" s="9"/>
      <c r="AT548" s="9"/>
      <c r="AU548" s="9"/>
      <c r="AV548" s="9"/>
      <c r="AW548" s="9"/>
      <c r="AX548" s="9"/>
      <c r="AY548" s="9"/>
      <c r="AZ548" s="9"/>
      <c r="BA548" s="9"/>
      <c r="BB548" s="9"/>
      <c r="BC548" s="9"/>
      <c r="BD548" s="9"/>
      <c r="BE548" s="9"/>
      <c r="BF548" s="9"/>
      <c r="BG548" s="9"/>
      <c r="BH548" s="9"/>
      <c r="BI548" s="9"/>
      <c r="BJ548" s="9"/>
      <c r="BK548" s="9"/>
      <c r="BL548" s="9"/>
      <c r="BM548" s="9"/>
      <c r="BN548" s="9"/>
      <c r="BO548" s="9"/>
      <c r="BP548" s="9"/>
      <c r="BQ548" s="9"/>
      <c r="BR548" s="9"/>
      <c r="BS548" s="9"/>
      <c r="BT548" s="9"/>
      <c r="BU548" s="9"/>
      <c r="BV548" s="9"/>
      <c r="BW548" s="9"/>
      <c r="BX548" s="9"/>
      <c r="BY548" s="9"/>
      <c r="BZ548" s="9"/>
      <c r="CA548" s="9"/>
      <c r="CB548" s="9"/>
      <c r="CC548" s="9"/>
      <c r="CD548" s="9"/>
      <c r="CE548" s="9"/>
      <c r="CF548" s="9"/>
      <c r="CG548" s="9"/>
      <c r="CH548" s="9"/>
      <c r="CI548" s="9"/>
      <c r="CJ548" s="9"/>
      <c r="CK548" s="9"/>
      <c r="CL548" s="9"/>
      <c r="CM548" s="9"/>
      <c r="CN548" s="9"/>
      <c r="CO548" s="9"/>
      <c r="CP548" s="9"/>
      <c r="CQ548" s="9"/>
      <c r="CR548" s="9"/>
      <c r="CS548" s="9"/>
      <c r="CT548" s="9"/>
    </row>
    <row r="549" spans="1:98" s="10" customFormat="1" x14ac:dyDescent="0.2">
      <c r="A549" s="36"/>
      <c r="B549" s="249"/>
      <c r="C549" s="35"/>
      <c r="D549" s="49"/>
      <c r="E549" s="49"/>
      <c r="F549" s="49"/>
      <c r="G549" s="49"/>
      <c r="H549" s="84"/>
      <c r="I549" s="7"/>
      <c r="J549" s="8"/>
      <c r="K549" s="8"/>
      <c r="L549" s="8"/>
      <c r="M549" s="8"/>
      <c r="N549" s="8"/>
      <c r="O549" s="8"/>
      <c r="P549" s="8"/>
      <c r="Q549" s="8"/>
      <c r="R549" s="8"/>
      <c r="S549" s="8"/>
      <c r="T549" s="8"/>
      <c r="U549" s="8"/>
      <c r="V549" s="8"/>
      <c r="W549" s="8"/>
      <c r="X549" s="8"/>
      <c r="Y549" s="8"/>
      <c r="Z549" s="8"/>
      <c r="AA549" s="8"/>
      <c r="AB549" s="8"/>
      <c r="AC549" s="8"/>
      <c r="AD549" s="8"/>
      <c r="AE549" s="8"/>
      <c r="AF549" s="8"/>
      <c r="AG549" s="8"/>
      <c r="AH549" s="8"/>
      <c r="AI549" s="9"/>
      <c r="AJ549" s="9"/>
      <c r="AK549" s="9"/>
      <c r="AL549" s="9"/>
      <c r="AM549" s="9"/>
      <c r="AN549" s="9"/>
      <c r="AO549" s="9"/>
      <c r="AP549" s="9"/>
      <c r="AQ549" s="9"/>
      <c r="AR549" s="9"/>
      <c r="AS549" s="9"/>
      <c r="AT549" s="9"/>
      <c r="AU549" s="9"/>
      <c r="AV549" s="9"/>
      <c r="AW549" s="9"/>
      <c r="AX549" s="9"/>
      <c r="AY549" s="9"/>
      <c r="AZ549" s="9"/>
      <c r="BA549" s="9"/>
      <c r="BB549" s="9"/>
      <c r="BC549" s="9"/>
      <c r="BD549" s="9"/>
      <c r="BE549" s="9"/>
      <c r="BF549" s="9"/>
      <c r="BG549" s="9"/>
      <c r="BH549" s="9"/>
      <c r="BI549" s="9"/>
      <c r="BJ549" s="9"/>
      <c r="BK549" s="9"/>
      <c r="BL549" s="9"/>
      <c r="BM549" s="9"/>
      <c r="BN549" s="9"/>
      <c r="BO549" s="9"/>
      <c r="BP549" s="9"/>
      <c r="BQ549" s="9"/>
      <c r="BR549" s="9"/>
      <c r="BS549" s="9"/>
      <c r="BT549" s="9"/>
      <c r="BU549" s="9"/>
      <c r="BV549" s="9"/>
      <c r="BW549" s="9"/>
      <c r="BX549" s="9"/>
      <c r="BY549" s="9"/>
      <c r="BZ549" s="9"/>
      <c r="CA549" s="9"/>
      <c r="CB549" s="9"/>
      <c r="CC549" s="9"/>
      <c r="CD549" s="9"/>
      <c r="CE549" s="9"/>
      <c r="CF549" s="9"/>
      <c r="CG549" s="9"/>
      <c r="CH549" s="9"/>
      <c r="CI549" s="9"/>
      <c r="CJ549" s="9"/>
      <c r="CK549" s="9"/>
      <c r="CL549" s="9"/>
      <c r="CM549" s="9"/>
      <c r="CN549" s="9"/>
      <c r="CO549" s="9"/>
      <c r="CP549" s="9"/>
      <c r="CQ549" s="9"/>
      <c r="CR549" s="9"/>
      <c r="CS549" s="9"/>
      <c r="CT549" s="9"/>
    </row>
    <row r="550" spans="1:98" s="10" customFormat="1" x14ac:dyDescent="0.2">
      <c r="A550" s="36"/>
      <c r="B550" s="249"/>
      <c r="C550" s="35"/>
      <c r="D550" s="49"/>
      <c r="E550" s="49"/>
      <c r="F550" s="49"/>
      <c r="G550" s="49"/>
      <c r="H550" s="84"/>
      <c r="I550" s="7"/>
      <c r="J550" s="8"/>
      <c r="K550" s="8"/>
      <c r="L550" s="8"/>
      <c r="M550" s="8"/>
      <c r="N550" s="8"/>
      <c r="O550" s="8"/>
      <c r="P550" s="8"/>
      <c r="Q550" s="8"/>
      <c r="R550" s="8"/>
      <c r="S550" s="8"/>
      <c r="T550" s="8"/>
      <c r="U550" s="8"/>
      <c r="V550" s="8"/>
      <c r="W550" s="8"/>
      <c r="X550" s="8"/>
      <c r="Y550" s="8"/>
      <c r="Z550" s="8"/>
      <c r="AA550" s="8"/>
      <c r="AB550" s="8"/>
      <c r="AC550" s="8"/>
      <c r="AD550" s="8"/>
      <c r="AE550" s="8"/>
      <c r="AF550" s="8"/>
      <c r="AG550" s="8"/>
      <c r="AH550" s="8"/>
      <c r="AI550" s="9"/>
      <c r="AJ550" s="9"/>
      <c r="AK550" s="9"/>
      <c r="AL550" s="9"/>
      <c r="AM550" s="9"/>
      <c r="AN550" s="9"/>
      <c r="AO550" s="9"/>
      <c r="AP550" s="9"/>
      <c r="AQ550" s="9"/>
      <c r="AR550" s="9"/>
      <c r="AS550" s="9"/>
      <c r="AT550" s="9"/>
      <c r="AU550" s="9"/>
      <c r="AV550" s="9"/>
      <c r="AW550" s="9"/>
      <c r="AX550" s="9"/>
      <c r="AY550" s="9"/>
      <c r="AZ550" s="9"/>
      <c r="BA550" s="9"/>
      <c r="BB550" s="9"/>
      <c r="BC550" s="9"/>
      <c r="BD550" s="9"/>
      <c r="BE550" s="9"/>
      <c r="BF550" s="9"/>
      <c r="BG550" s="9"/>
      <c r="BH550" s="9"/>
      <c r="BI550" s="9"/>
      <c r="BJ550" s="9"/>
      <c r="BK550" s="9"/>
      <c r="BL550" s="9"/>
      <c r="BM550" s="9"/>
      <c r="BN550" s="9"/>
      <c r="BO550" s="9"/>
      <c r="BP550" s="9"/>
      <c r="BQ550" s="9"/>
      <c r="BR550" s="9"/>
      <c r="BS550" s="9"/>
      <c r="BT550" s="9"/>
      <c r="BU550" s="9"/>
      <c r="BV550" s="9"/>
      <c r="BW550" s="9"/>
      <c r="BX550" s="9"/>
      <c r="BY550" s="9"/>
      <c r="BZ550" s="9"/>
      <c r="CA550" s="9"/>
      <c r="CB550" s="9"/>
      <c r="CC550" s="9"/>
      <c r="CD550" s="9"/>
      <c r="CE550" s="9"/>
      <c r="CF550" s="9"/>
      <c r="CG550" s="9"/>
      <c r="CH550" s="9"/>
      <c r="CI550" s="9"/>
      <c r="CJ550" s="9"/>
      <c r="CK550" s="9"/>
      <c r="CL550" s="9"/>
      <c r="CM550" s="9"/>
      <c r="CN550" s="9"/>
      <c r="CO550" s="9"/>
      <c r="CP550" s="9"/>
      <c r="CQ550" s="9"/>
      <c r="CR550" s="9"/>
      <c r="CS550" s="9"/>
      <c r="CT550" s="9"/>
    </row>
    <row r="551" spans="1:98" s="10" customFormat="1" x14ac:dyDescent="0.2">
      <c r="A551" s="36"/>
      <c r="B551" s="249"/>
      <c r="C551" s="35"/>
      <c r="D551" s="49"/>
      <c r="E551" s="49"/>
      <c r="F551" s="49"/>
      <c r="G551" s="49"/>
      <c r="H551" s="84"/>
      <c r="I551" s="7"/>
      <c r="J551" s="8"/>
      <c r="K551" s="8"/>
      <c r="L551" s="8"/>
      <c r="M551" s="8"/>
      <c r="N551" s="8"/>
      <c r="O551" s="8"/>
      <c r="P551" s="8"/>
      <c r="Q551" s="8"/>
      <c r="R551" s="8"/>
      <c r="S551" s="8"/>
      <c r="T551" s="8"/>
      <c r="U551" s="8"/>
      <c r="V551" s="8"/>
      <c r="W551" s="8"/>
      <c r="X551" s="8"/>
      <c r="Y551" s="8"/>
      <c r="Z551" s="8"/>
      <c r="AA551" s="8"/>
      <c r="AB551" s="8"/>
      <c r="AC551" s="8"/>
      <c r="AD551" s="8"/>
      <c r="AE551" s="8"/>
      <c r="AF551" s="8"/>
      <c r="AG551" s="8"/>
      <c r="AH551" s="8"/>
      <c r="AI551" s="9"/>
      <c r="AJ551" s="9"/>
      <c r="AK551" s="9"/>
      <c r="AL551" s="9"/>
      <c r="AM551" s="9"/>
      <c r="AN551" s="9"/>
      <c r="AO551" s="9"/>
      <c r="AP551" s="9"/>
      <c r="AQ551" s="9"/>
      <c r="AR551" s="9"/>
      <c r="AS551" s="9"/>
      <c r="AT551" s="9"/>
      <c r="AU551" s="9"/>
      <c r="AV551" s="9"/>
      <c r="AW551" s="9"/>
      <c r="AX551" s="9"/>
      <c r="AY551" s="9"/>
      <c r="AZ551" s="9"/>
      <c r="BA551" s="9"/>
      <c r="BB551" s="9"/>
      <c r="BC551" s="9"/>
      <c r="BD551" s="9"/>
      <c r="BE551" s="9"/>
      <c r="BF551" s="9"/>
      <c r="BG551" s="9"/>
      <c r="BH551" s="9"/>
      <c r="BI551" s="9"/>
      <c r="BJ551" s="9"/>
      <c r="BK551" s="9"/>
      <c r="BL551" s="9"/>
      <c r="BM551" s="9"/>
      <c r="BN551" s="9"/>
      <c r="BO551" s="9"/>
      <c r="BP551" s="9"/>
      <c r="BQ551" s="9"/>
      <c r="BR551" s="9"/>
      <c r="BS551" s="9"/>
      <c r="BT551" s="9"/>
      <c r="BU551" s="9"/>
      <c r="BV551" s="9"/>
      <c r="BW551" s="9"/>
      <c r="BX551" s="9"/>
      <c r="BY551" s="9"/>
      <c r="BZ551" s="9"/>
      <c r="CA551" s="9"/>
      <c r="CB551" s="9"/>
      <c r="CC551" s="9"/>
      <c r="CD551" s="9"/>
      <c r="CE551" s="9"/>
      <c r="CF551" s="9"/>
      <c r="CG551" s="9"/>
      <c r="CH551" s="9"/>
      <c r="CI551" s="9"/>
      <c r="CJ551" s="9"/>
      <c r="CK551" s="9"/>
      <c r="CL551" s="9"/>
      <c r="CM551" s="9"/>
      <c r="CN551" s="9"/>
      <c r="CO551" s="9"/>
      <c r="CP551" s="9"/>
      <c r="CQ551" s="9"/>
      <c r="CR551" s="9"/>
      <c r="CS551" s="9"/>
      <c r="CT551" s="9"/>
    </row>
    <row r="552" spans="1:98" s="10" customFormat="1" x14ac:dyDescent="0.2">
      <c r="A552" s="36"/>
      <c r="B552" s="249"/>
      <c r="C552" s="35"/>
      <c r="D552" s="49"/>
      <c r="E552" s="49"/>
      <c r="F552" s="49"/>
      <c r="G552" s="49"/>
      <c r="H552" s="84"/>
      <c r="I552" s="7"/>
      <c r="J552" s="8"/>
      <c r="K552" s="8"/>
      <c r="L552" s="8"/>
      <c r="M552" s="8"/>
      <c r="N552" s="8"/>
      <c r="O552" s="8"/>
      <c r="P552" s="8"/>
      <c r="Q552" s="8"/>
      <c r="R552" s="8"/>
      <c r="S552" s="8"/>
      <c r="T552" s="8"/>
      <c r="U552" s="8"/>
      <c r="V552" s="8"/>
      <c r="W552" s="8"/>
      <c r="X552" s="8"/>
      <c r="Y552" s="8"/>
      <c r="Z552" s="8"/>
      <c r="AA552" s="8"/>
      <c r="AB552" s="8"/>
      <c r="AC552" s="8"/>
      <c r="AD552" s="8"/>
      <c r="AE552" s="8"/>
      <c r="AF552" s="8"/>
      <c r="AG552" s="8"/>
      <c r="AH552" s="8"/>
      <c r="AI552" s="9"/>
      <c r="AJ552" s="9"/>
      <c r="AK552" s="9"/>
      <c r="AL552" s="9"/>
      <c r="AM552" s="9"/>
      <c r="AN552" s="9"/>
      <c r="AO552" s="9"/>
      <c r="AP552" s="9"/>
      <c r="AQ552" s="9"/>
      <c r="AR552" s="9"/>
      <c r="AS552" s="9"/>
      <c r="AT552" s="9"/>
      <c r="AU552" s="9"/>
      <c r="AV552" s="9"/>
      <c r="AW552" s="9"/>
      <c r="AX552" s="9"/>
      <c r="AY552" s="9"/>
      <c r="AZ552" s="9"/>
      <c r="BA552" s="9"/>
      <c r="BB552" s="9"/>
      <c r="BC552" s="9"/>
      <c r="BD552" s="9"/>
      <c r="BE552" s="9"/>
      <c r="BF552" s="9"/>
      <c r="BG552" s="9"/>
      <c r="BH552" s="9"/>
      <c r="BI552" s="9"/>
      <c r="BJ552" s="9"/>
      <c r="BK552" s="9"/>
      <c r="BL552" s="9"/>
      <c r="BM552" s="9"/>
      <c r="BN552" s="9"/>
      <c r="BO552" s="9"/>
      <c r="BP552" s="9"/>
      <c r="BQ552" s="9"/>
      <c r="BR552" s="9"/>
      <c r="BS552" s="9"/>
      <c r="BT552" s="9"/>
      <c r="BU552" s="9"/>
      <c r="BV552" s="9"/>
      <c r="BW552" s="9"/>
      <c r="BX552" s="9"/>
      <c r="BY552" s="9"/>
      <c r="BZ552" s="9"/>
      <c r="CA552" s="9"/>
      <c r="CB552" s="9"/>
      <c r="CC552" s="9"/>
      <c r="CD552" s="9"/>
      <c r="CE552" s="9"/>
      <c r="CF552" s="9"/>
      <c r="CG552" s="9"/>
      <c r="CH552" s="9"/>
      <c r="CI552" s="9"/>
      <c r="CJ552" s="9"/>
      <c r="CK552" s="9"/>
      <c r="CL552" s="9"/>
      <c r="CM552" s="9"/>
      <c r="CN552" s="9"/>
      <c r="CO552" s="9"/>
      <c r="CP552" s="9"/>
      <c r="CQ552" s="9"/>
      <c r="CR552" s="9"/>
      <c r="CS552" s="9"/>
      <c r="CT552" s="9"/>
    </row>
    <row r="553" spans="1:98" s="10" customFormat="1" x14ac:dyDescent="0.2">
      <c r="A553" s="36"/>
      <c r="B553" s="249"/>
      <c r="C553" s="35"/>
      <c r="D553" s="49"/>
      <c r="E553" s="49"/>
      <c r="F553" s="49"/>
      <c r="G553" s="49"/>
      <c r="H553" s="84"/>
      <c r="I553" s="7"/>
      <c r="J553" s="8"/>
      <c r="K553" s="8"/>
      <c r="L553" s="8"/>
      <c r="M553" s="8"/>
      <c r="N553" s="8"/>
      <c r="O553" s="8"/>
      <c r="P553" s="8"/>
      <c r="Q553" s="8"/>
      <c r="R553" s="8"/>
      <c r="S553" s="8"/>
      <c r="T553" s="8"/>
      <c r="U553" s="8"/>
      <c r="V553" s="8"/>
      <c r="W553" s="8"/>
      <c r="X553" s="8"/>
      <c r="Y553" s="8"/>
      <c r="Z553" s="8"/>
      <c r="AA553" s="8"/>
      <c r="AB553" s="8"/>
      <c r="AC553" s="8"/>
      <c r="AD553" s="8"/>
      <c r="AE553" s="8"/>
      <c r="AF553" s="8"/>
      <c r="AG553" s="8"/>
      <c r="AH553" s="8"/>
      <c r="AI553" s="9"/>
      <c r="AJ553" s="9"/>
      <c r="AK553" s="9"/>
      <c r="AL553" s="9"/>
      <c r="AM553" s="9"/>
      <c r="AN553" s="9"/>
      <c r="AO553" s="9"/>
      <c r="AP553" s="9"/>
      <c r="AQ553" s="9"/>
      <c r="AR553" s="9"/>
      <c r="AS553" s="9"/>
      <c r="AT553" s="9"/>
      <c r="AU553" s="9"/>
      <c r="AV553" s="9"/>
      <c r="AW553" s="9"/>
      <c r="AX553" s="9"/>
      <c r="AY553" s="9"/>
      <c r="AZ553" s="9"/>
      <c r="BA553" s="9"/>
      <c r="BB553" s="9"/>
      <c r="BC553" s="9"/>
      <c r="BD553" s="9"/>
      <c r="BE553" s="9"/>
      <c r="BF553" s="9"/>
      <c r="BG553" s="9"/>
      <c r="BH553" s="9"/>
      <c r="BI553" s="9"/>
      <c r="BJ553" s="9"/>
      <c r="BK553" s="9"/>
      <c r="BL553" s="9"/>
      <c r="BM553" s="9"/>
      <c r="BN553" s="9"/>
      <c r="BO553" s="9"/>
      <c r="BP553" s="9"/>
      <c r="BQ553" s="9"/>
      <c r="BR553" s="9"/>
      <c r="BS553" s="9"/>
      <c r="BT553" s="9"/>
      <c r="BU553" s="9"/>
      <c r="BV553" s="9"/>
      <c r="BW553" s="9"/>
      <c r="BX553" s="9"/>
      <c r="BY553" s="9"/>
      <c r="BZ553" s="9"/>
      <c r="CA553" s="9"/>
      <c r="CB553" s="9"/>
      <c r="CC553" s="9"/>
      <c r="CD553" s="9"/>
      <c r="CE553" s="9"/>
      <c r="CF553" s="9"/>
      <c r="CG553" s="9"/>
      <c r="CH553" s="9"/>
      <c r="CI553" s="9"/>
      <c r="CJ553" s="9"/>
      <c r="CK553" s="9"/>
      <c r="CL553" s="9"/>
      <c r="CM553" s="9"/>
      <c r="CN553" s="9"/>
      <c r="CO553" s="9"/>
      <c r="CP553" s="9"/>
      <c r="CQ553" s="9"/>
      <c r="CR553" s="9"/>
      <c r="CS553" s="9"/>
      <c r="CT553" s="9"/>
    </row>
    <row r="554" spans="1:98" s="12" customFormat="1" x14ac:dyDescent="0.2">
      <c r="A554" s="36"/>
      <c r="B554" s="249"/>
      <c r="C554" s="35"/>
      <c r="D554" s="49"/>
      <c r="E554" s="49"/>
      <c r="F554" s="49"/>
      <c r="G554" s="49"/>
      <c r="H554" s="84"/>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row>
    <row r="555" spans="1:98" s="10" customFormat="1" x14ac:dyDescent="0.2">
      <c r="A555" s="36"/>
      <c r="B555" s="249"/>
      <c r="C555" s="35"/>
      <c r="D555" s="49"/>
      <c r="E555" s="49"/>
      <c r="F555" s="49"/>
      <c r="G555" s="49"/>
      <c r="H555" s="84"/>
      <c r="I555" s="8"/>
      <c r="J555" s="8"/>
      <c r="K555" s="8"/>
      <c r="L555" s="8"/>
      <c r="M555" s="8"/>
      <c r="N555" s="8"/>
      <c r="O555" s="8"/>
      <c r="P555" s="8"/>
      <c r="Q555" s="8"/>
      <c r="R555" s="8"/>
      <c r="S555" s="8"/>
      <c r="T555" s="8"/>
      <c r="U555" s="8"/>
      <c r="V555" s="8"/>
      <c r="W555" s="8"/>
      <c r="X555" s="8"/>
      <c r="Y555" s="8"/>
      <c r="Z555" s="8"/>
      <c r="AA555" s="8"/>
      <c r="AB555" s="8"/>
      <c r="AC555" s="8"/>
      <c r="AD555" s="8"/>
      <c r="AE555" s="8"/>
      <c r="AF555" s="8"/>
      <c r="AG555" s="8"/>
      <c r="AH555" s="8"/>
      <c r="AI555" s="9"/>
      <c r="AJ555" s="9"/>
      <c r="AK555" s="9"/>
      <c r="AL555" s="9"/>
      <c r="AM555" s="9"/>
      <c r="AN555" s="9"/>
      <c r="AO555" s="9"/>
      <c r="AP555" s="9"/>
      <c r="AQ555" s="9"/>
      <c r="AR555" s="9"/>
      <c r="AS555" s="9"/>
      <c r="AT555" s="9"/>
      <c r="AU555" s="9"/>
      <c r="AV555" s="9"/>
      <c r="AW555" s="9"/>
      <c r="AX555" s="9"/>
      <c r="AY555" s="9"/>
      <c r="AZ555" s="9"/>
      <c r="BA555" s="9"/>
      <c r="BB555" s="9"/>
      <c r="BC555" s="9"/>
      <c r="BD555" s="9"/>
      <c r="BE555" s="9"/>
      <c r="BF555" s="9"/>
      <c r="BG555" s="9"/>
      <c r="BH555" s="9"/>
      <c r="BI555" s="9"/>
      <c r="BJ555" s="9"/>
      <c r="BK555" s="9"/>
      <c r="BL555" s="9"/>
      <c r="BM555" s="9"/>
      <c r="BN555" s="9"/>
      <c r="BO555" s="9"/>
      <c r="BP555" s="9"/>
      <c r="BQ555" s="9"/>
      <c r="BR555" s="9"/>
      <c r="BS555" s="9"/>
      <c r="BT555" s="9"/>
      <c r="BU555" s="9"/>
      <c r="BV555" s="9"/>
      <c r="BW555" s="9"/>
      <c r="BX555" s="9"/>
      <c r="BY555" s="9"/>
      <c r="BZ555" s="9"/>
      <c r="CA555" s="9"/>
      <c r="CB555" s="9"/>
      <c r="CC555" s="9"/>
      <c r="CD555" s="9"/>
      <c r="CE555" s="9"/>
      <c r="CF555" s="9"/>
      <c r="CG555" s="9"/>
      <c r="CH555" s="9"/>
      <c r="CI555" s="9"/>
      <c r="CJ555" s="9"/>
      <c r="CK555" s="9"/>
      <c r="CL555" s="9"/>
      <c r="CM555" s="9"/>
      <c r="CN555" s="9"/>
      <c r="CO555" s="9"/>
      <c r="CP555" s="9"/>
      <c r="CQ555" s="9"/>
      <c r="CR555" s="9"/>
      <c r="CS555" s="9"/>
      <c r="CT555" s="9"/>
    </row>
    <row r="556" spans="1:98" s="10" customFormat="1" x14ac:dyDescent="0.2">
      <c r="A556" s="36"/>
      <c r="B556" s="249"/>
      <c r="C556" s="35"/>
      <c r="D556" s="49"/>
      <c r="E556" s="49"/>
      <c r="F556" s="49"/>
      <c r="G556" s="49"/>
      <c r="H556" s="84"/>
      <c r="I556" s="8"/>
      <c r="J556" s="8"/>
      <c r="K556" s="8"/>
      <c r="L556" s="8"/>
      <c r="M556" s="8"/>
      <c r="N556" s="8"/>
      <c r="O556" s="8"/>
      <c r="P556" s="8"/>
      <c r="Q556" s="8"/>
      <c r="R556" s="8"/>
      <c r="S556" s="8"/>
      <c r="T556" s="8"/>
      <c r="U556" s="8"/>
      <c r="V556" s="8"/>
      <c r="W556" s="8"/>
      <c r="X556" s="8"/>
      <c r="Y556" s="8"/>
      <c r="Z556" s="8"/>
      <c r="AA556" s="8"/>
      <c r="AB556" s="8"/>
      <c r="AC556" s="8"/>
      <c r="AD556" s="8"/>
      <c r="AE556" s="8"/>
      <c r="AF556" s="8"/>
      <c r="AG556" s="8"/>
      <c r="AH556" s="8"/>
      <c r="AI556" s="9"/>
      <c r="AJ556" s="9"/>
      <c r="AK556" s="9"/>
      <c r="AL556" s="9"/>
      <c r="AM556" s="9"/>
      <c r="AN556" s="9"/>
      <c r="AO556" s="9"/>
      <c r="AP556" s="9"/>
      <c r="AQ556" s="9"/>
      <c r="AR556" s="9"/>
      <c r="AS556" s="9"/>
      <c r="AT556" s="9"/>
      <c r="AU556" s="9"/>
      <c r="AV556" s="9"/>
      <c r="AW556" s="9"/>
      <c r="AX556" s="9"/>
      <c r="AY556" s="9"/>
      <c r="AZ556" s="9"/>
      <c r="BA556" s="9"/>
      <c r="BB556" s="9"/>
      <c r="BC556" s="9"/>
      <c r="BD556" s="9"/>
      <c r="BE556" s="9"/>
      <c r="BF556" s="9"/>
      <c r="BG556" s="9"/>
      <c r="BH556" s="9"/>
      <c r="BI556" s="9"/>
      <c r="BJ556" s="9"/>
      <c r="BK556" s="9"/>
      <c r="BL556" s="9"/>
      <c r="BM556" s="9"/>
      <c r="BN556" s="9"/>
      <c r="BO556" s="9"/>
      <c r="BP556" s="9"/>
      <c r="BQ556" s="9"/>
      <c r="BR556" s="9"/>
      <c r="BS556" s="9"/>
      <c r="BT556" s="9"/>
      <c r="BU556" s="9"/>
      <c r="BV556" s="9"/>
      <c r="BW556" s="9"/>
      <c r="BX556" s="9"/>
      <c r="BY556" s="9"/>
      <c r="BZ556" s="9"/>
      <c r="CA556" s="9"/>
      <c r="CB556" s="9"/>
      <c r="CC556" s="9"/>
      <c r="CD556" s="9"/>
      <c r="CE556" s="9"/>
      <c r="CF556" s="9"/>
      <c r="CG556" s="9"/>
      <c r="CH556" s="9"/>
      <c r="CI556" s="9"/>
      <c r="CJ556" s="9"/>
      <c r="CK556" s="9"/>
      <c r="CL556" s="9"/>
      <c r="CM556" s="9"/>
      <c r="CN556" s="9"/>
      <c r="CO556" s="9"/>
      <c r="CP556" s="9"/>
      <c r="CQ556" s="9"/>
      <c r="CR556" s="9"/>
      <c r="CS556" s="9"/>
      <c r="CT556" s="9"/>
    </row>
    <row r="557" spans="1:98" s="10" customFormat="1" x14ac:dyDescent="0.2">
      <c r="A557" s="36"/>
      <c r="B557" s="249"/>
      <c r="C557" s="35"/>
      <c r="D557" s="49"/>
      <c r="E557" s="49"/>
      <c r="F557" s="49"/>
      <c r="G557" s="49"/>
      <c r="H557" s="84"/>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9"/>
      <c r="AJ557" s="9"/>
      <c r="AK557" s="9"/>
      <c r="AL557" s="9"/>
      <c r="AM557" s="9"/>
      <c r="AN557" s="9"/>
      <c r="AO557" s="9"/>
      <c r="AP557" s="9"/>
      <c r="AQ557" s="9"/>
      <c r="AR557" s="9"/>
      <c r="AS557" s="9"/>
      <c r="AT557" s="9"/>
      <c r="AU557" s="9"/>
      <c r="AV557" s="9"/>
      <c r="AW557" s="9"/>
      <c r="AX557" s="9"/>
      <c r="AY557" s="9"/>
      <c r="AZ557" s="9"/>
      <c r="BA557" s="9"/>
      <c r="BB557" s="9"/>
      <c r="BC557" s="9"/>
      <c r="BD557" s="9"/>
      <c r="BE557" s="9"/>
      <c r="BF557" s="9"/>
      <c r="BG557" s="9"/>
      <c r="BH557" s="9"/>
      <c r="BI557" s="9"/>
      <c r="BJ557" s="9"/>
      <c r="BK557" s="9"/>
      <c r="BL557" s="9"/>
      <c r="BM557" s="9"/>
      <c r="BN557" s="9"/>
      <c r="BO557" s="9"/>
      <c r="BP557" s="9"/>
      <c r="BQ557" s="9"/>
      <c r="BR557" s="9"/>
      <c r="BS557" s="9"/>
      <c r="BT557" s="9"/>
      <c r="BU557" s="9"/>
      <c r="BV557" s="9"/>
      <c r="BW557" s="9"/>
      <c r="BX557" s="9"/>
      <c r="BY557" s="9"/>
      <c r="BZ557" s="9"/>
      <c r="CA557" s="9"/>
      <c r="CB557" s="9"/>
      <c r="CC557" s="9"/>
      <c r="CD557" s="9"/>
      <c r="CE557" s="9"/>
      <c r="CF557" s="9"/>
      <c r="CG557" s="9"/>
      <c r="CH557" s="9"/>
      <c r="CI557" s="9"/>
      <c r="CJ557" s="9"/>
      <c r="CK557" s="9"/>
      <c r="CL557" s="9"/>
      <c r="CM557" s="9"/>
      <c r="CN557" s="9"/>
      <c r="CO557" s="9"/>
      <c r="CP557" s="9"/>
      <c r="CQ557" s="9"/>
      <c r="CR557" s="9"/>
      <c r="CS557" s="9"/>
      <c r="CT557" s="9"/>
    </row>
    <row r="558" spans="1:98" s="10" customFormat="1" x14ac:dyDescent="0.2">
      <c r="A558" s="36"/>
      <c r="B558" s="249"/>
      <c r="C558" s="35"/>
      <c r="D558" s="49"/>
      <c r="E558" s="49"/>
      <c r="F558" s="49"/>
      <c r="G558" s="49"/>
      <c r="H558" s="84"/>
      <c r="I558" s="8"/>
      <c r="J558" s="8"/>
      <c r="K558" s="8"/>
      <c r="L558" s="8"/>
      <c r="M558" s="8"/>
      <c r="N558" s="8"/>
      <c r="O558" s="8"/>
      <c r="P558" s="8"/>
      <c r="Q558" s="8"/>
      <c r="R558" s="8"/>
      <c r="S558" s="8"/>
      <c r="T558" s="8"/>
      <c r="U558" s="8"/>
      <c r="V558" s="8"/>
      <c r="W558" s="8"/>
      <c r="X558" s="8"/>
      <c r="Y558" s="8"/>
      <c r="Z558" s="8"/>
      <c r="AA558" s="8"/>
      <c r="AB558" s="8"/>
      <c r="AC558" s="8"/>
      <c r="AD558" s="8"/>
      <c r="AE558" s="8"/>
      <c r="AF558" s="8"/>
      <c r="AG558" s="8"/>
      <c r="AH558" s="8"/>
      <c r="AI558" s="9"/>
      <c r="AJ558" s="9"/>
      <c r="AK558" s="9"/>
      <c r="AL558" s="9"/>
      <c r="AM558" s="9"/>
      <c r="AN558" s="9"/>
      <c r="AO558" s="9"/>
      <c r="AP558" s="9"/>
      <c r="AQ558" s="9"/>
      <c r="AR558" s="9"/>
      <c r="AS558" s="9"/>
      <c r="AT558" s="9"/>
      <c r="AU558" s="9"/>
      <c r="AV558" s="9"/>
      <c r="AW558" s="9"/>
      <c r="AX558" s="9"/>
      <c r="AY558" s="9"/>
      <c r="AZ558" s="9"/>
      <c r="BA558" s="9"/>
      <c r="BB558" s="9"/>
      <c r="BC558" s="9"/>
      <c r="BD558" s="9"/>
      <c r="BE558" s="9"/>
      <c r="BF558" s="9"/>
      <c r="BG558" s="9"/>
      <c r="BH558" s="9"/>
      <c r="BI558" s="9"/>
      <c r="BJ558" s="9"/>
      <c r="BK558" s="9"/>
      <c r="BL558" s="9"/>
      <c r="BM558" s="9"/>
      <c r="BN558" s="9"/>
      <c r="BO558" s="9"/>
      <c r="BP558" s="9"/>
      <c r="BQ558" s="9"/>
      <c r="BR558" s="9"/>
      <c r="BS558" s="9"/>
      <c r="BT558" s="9"/>
      <c r="BU558" s="9"/>
      <c r="BV558" s="9"/>
      <c r="BW558" s="9"/>
      <c r="BX558" s="9"/>
      <c r="BY558" s="9"/>
      <c r="BZ558" s="9"/>
      <c r="CA558" s="9"/>
      <c r="CB558" s="9"/>
      <c r="CC558" s="9"/>
      <c r="CD558" s="9"/>
      <c r="CE558" s="9"/>
      <c r="CF558" s="9"/>
      <c r="CG558" s="9"/>
      <c r="CH558" s="9"/>
      <c r="CI558" s="9"/>
      <c r="CJ558" s="9"/>
      <c r="CK558" s="9"/>
      <c r="CL558" s="9"/>
      <c r="CM558" s="9"/>
      <c r="CN558" s="9"/>
      <c r="CO558" s="9"/>
      <c r="CP558" s="9"/>
      <c r="CQ558" s="9"/>
      <c r="CR558" s="9"/>
      <c r="CS558" s="9"/>
      <c r="CT558" s="9"/>
    </row>
    <row r="559" spans="1:98" s="10" customFormat="1" x14ac:dyDescent="0.2">
      <c r="A559" s="36"/>
      <c r="B559" s="249"/>
      <c r="C559" s="35"/>
      <c r="D559" s="49"/>
      <c r="E559" s="49"/>
      <c r="F559" s="49"/>
      <c r="G559" s="49"/>
      <c r="H559" s="84"/>
      <c r="I559" s="8"/>
      <c r="J559" s="8"/>
      <c r="K559" s="8"/>
      <c r="L559" s="8"/>
      <c r="M559" s="8"/>
      <c r="N559" s="8"/>
      <c r="O559" s="8"/>
      <c r="P559" s="8"/>
      <c r="Q559" s="8"/>
      <c r="R559" s="8"/>
      <c r="S559" s="8"/>
      <c r="T559" s="8"/>
      <c r="U559" s="8"/>
      <c r="V559" s="8"/>
      <c r="W559" s="8"/>
      <c r="X559" s="8"/>
      <c r="Y559" s="8"/>
      <c r="Z559" s="8"/>
      <c r="AA559" s="8"/>
      <c r="AB559" s="8"/>
      <c r="AC559" s="8"/>
      <c r="AD559" s="8"/>
      <c r="AE559" s="8"/>
      <c r="AF559" s="8"/>
      <c r="AG559" s="8"/>
      <c r="AH559" s="8"/>
      <c r="AI559" s="9"/>
      <c r="AJ559" s="9"/>
      <c r="AK559" s="9"/>
      <c r="AL559" s="9"/>
      <c r="AM559" s="9"/>
      <c r="AN559" s="9"/>
      <c r="AO559" s="9"/>
      <c r="AP559" s="9"/>
      <c r="AQ559" s="9"/>
      <c r="AR559" s="9"/>
      <c r="AS559" s="9"/>
      <c r="AT559" s="9"/>
      <c r="AU559" s="9"/>
      <c r="AV559" s="9"/>
      <c r="AW559" s="9"/>
      <c r="AX559" s="9"/>
      <c r="AY559" s="9"/>
      <c r="AZ559" s="9"/>
      <c r="BA559" s="9"/>
      <c r="BB559" s="9"/>
      <c r="BC559" s="9"/>
      <c r="BD559" s="9"/>
      <c r="BE559" s="9"/>
      <c r="BF559" s="9"/>
      <c r="BG559" s="9"/>
      <c r="BH559" s="9"/>
      <c r="BI559" s="9"/>
      <c r="BJ559" s="9"/>
      <c r="BK559" s="9"/>
      <c r="BL559" s="9"/>
      <c r="BM559" s="9"/>
      <c r="BN559" s="9"/>
      <c r="BO559" s="9"/>
      <c r="BP559" s="9"/>
      <c r="BQ559" s="9"/>
      <c r="BR559" s="9"/>
      <c r="BS559" s="9"/>
      <c r="BT559" s="9"/>
      <c r="BU559" s="9"/>
      <c r="BV559" s="9"/>
      <c r="BW559" s="9"/>
      <c r="BX559" s="9"/>
      <c r="BY559" s="9"/>
      <c r="BZ559" s="9"/>
      <c r="CA559" s="9"/>
      <c r="CB559" s="9"/>
      <c r="CC559" s="9"/>
      <c r="CD559" s="9"/>
      <c r="CE559" s="9"/>
      <c r="CF559" s="9"/>
      <c r="CG559" s="9"/>
      <c r="CH559" s="9"/>
      <c r="CI559" s="9"/>
      <c r="CJ559" s="9"/>
      <c r="CK559" s="9"/>
      <c r="CL559" s="9"/>
      <c r="CM559" s="9"/>
      <c r="CN559" s="9"/>
      <c r="CO559" s="9"/>
      <c r="CP559" s="9"/>
      <c r="CQ559" s="9"/>
      <c r="CR559" s="9"/>
      <c r="CS559" s="9"/>
      <c r="CT559" s="9"/>
    </row>
    <row r="560" spans="1:98" s="10" customFormat="1" x14ac:dyDescent="0.2">
      <c r="A560" s="36"/>
      <c r="B560" s="249"/>
      <c r="C560" s="35"/>
      <c r="D560" s="49"/>
      <c r="E560" s="49"/>
      <c r="F560" s="49"/>
      <c r="G560" s="49"/>
      <c r="H560" s="84"/>
      <c r="I560" s="13"/>
      <c r="J560" s="13"/>
      <c r="K560" s="8"/>
      <c r="L560" s="8"/>
      <c r="M560" s="8"/>
      <c r="N560" s="8"/>
      <c r="O560" s="8"/>
      <c r="P560" s="8"/>
      <c r="Q560" s="8"/>
      <c r="R560" s="8"/>
      <c r="S560" s="8"/>
      <c r="T560" s="8"/>
      <c r="U560" s="8"/>
      <c r="V560" s="8"/>
      <c r="W560" s="8"/>
      <c r="X560" s="8"/>
      <c r="Y560" s="8"/>
      <c r="Z560" s="8"/>
      <c r="AA560" s="8"/>
      <c r="AB560" s="8"/>
      <c r="AC560" s="8"/>
      <c r="AD560" s="8"/>
      <c r="AE560" s="8"/>
      <c r="AF560" s="8"/>
      <c r="AG560" s="8"/>
      <c r="AH560" s="8"/>
      <c r="AI560" s="9"/>
      <c r="AJ560" s="9"/>
      <c r="AK560" s="9"/>
      <c r="AL560" s="9"/>
      <c r="AM560" s="9"/>
      <c r="AN560" s="9"/>
      <c r="AO560" s="9"/>
      <c r="AP560" s="9"/>
      <c r="AQ560" s="9"/>
      <c r="AR560" s="9"/>
      <c r="AS560" s="9"/>
      <c r="AT560" s="9"/>
      <c r="AU560" s="9"/>
      <c r="AV560" s="9"/>
      <c r="AW560" s="9"/>
      <c r="AX560" s="9"/>
      <c r="AY560" s="9"/>
      <c r="AZ560" s="9"/>
      <c r="BA560" s="9"/>
      <c r="BB560" s="9"/>
      <c r="BC560" s="9"/>
      <c r="BD560" s="9"/>
      <c r="BE560" s="9"/>
      <c r="BF560" s="9"/>
      <c r="BG560" s="9"/>
      <c r="BH560" s="9"/>
      <c r="BI560" s="9"/>
      <c r="BJ560" s="9"/>
      <c r="BK560" s="9"/>
      <c r="BL560" s="9"/>
      <c r="BM560" s="9"/>
      <c r="BN560" s="9"/>
      <c r="BO560" s="9"/>
      <c r="BP560" s="9"/>
      <c r="BQ560" s="9"/>
      <c r="BR560" s="9"/>
      <c r="BS560" s="9"/>
      <c r="BT560" s="9"/>
      <c r="BU560" s="9"/>
      <c r="BV560" s="9"/>
      <c r="BW560" s="9"/>
      <c r="BX560" s="9"/>
      <c r="BY560" s="9"/>
      <c r="BZ560" s="9"/>
      <c r="CA560" s="9"/>
      <c r="CB560" s="9"/>
      <c r="CC560" s="9"/>
      <c r="CD560" s="9"/>
      <c r="CE560" s="9"/>
      <c r="CF560" s="9"/>
      <c r="CG560" s="9"/>
      <c r="CH560" s="9"/>
      <c r="CI560" s="9"/>
      <c r="CJ560" s="9"/>
      <c r="CK560" s="9"/>
      <c r="CL560" s="9"/>
      <c r="CM560" s="9"/>
      <c r="CN560" s="9"/>
      <c r="CO560" s="9"/>
      <c r="CP560" s="9"/>
      <c r="CQ560" s="9"/>
      <c r="CR560" s="9"/>
      <c r="CS560" s="9"/>
      <c r="CT560" s="9"/>
    </row>
    <row r="561" spans="1:98" s="10" customFormat="1" x14ac:dyDescent="0.2">
      <c r="A561" s="36"/>
      <c r="B561" s="249"/>
      <c r="C561" s="35"/>
      <c r="D561" s="49"/>
      <c r="E561" s="49"/>
      <c r="F561" s="49"/>
      <c r="G561" s="49"/>
      <c r="H561" s="84"/>
      <c r="I561" s="13"/>
      <c r="J561" s="13"/>
      <c r="K561" s="8"/>
      <c r="L561" s="8"/>
      <c r="M561" s="8"/>
      <c r="N561" s="8"/>
      <c r="O561" s="8"/>
      <c r="P561" s="8"/>
      <c r="Q561" s="8"/>
      <c r="R561" s="8"/>
      <c r="S561" s="8"/>
      <c r="T561" s="8"/>
      <c r="U561" s="8"/>
      <c r="V561" s="8"/>
      <c r="W561" s="8"/>
      <c r="X561" s="8"/>
      <c r="Y561" s="8"/>
      <c r="Z561" s="8"/>
      <c r="AA561" s="8"/>
      <c r="AB561" s="8"/>
      <c r="AC561" s="8"/>
      <c r="AD561" s="8"/>
      <c r="AE561" s="8"/>
      <c r="AF561" s="8"/>
      <c r="AG561" s="8"/>
      <c r="AH561" s="8"/>
      <c r="AI561" s="9"/>
      <c r="AJ561" s="9"/>
      <c r="AK561" s="9"/>
      <c r="AL561" s="9"/>
      <c r="AM561" s="9"/>
      <c r="AN561" s="9"/>
      <c r="AO561" s="9"/>
      <c r="AP561" s="9"/>
      <c r="AQ561" s="9"/>
      <c r="AR561" s="9"/>
      <c r="AS561" s="9"/>
      <c r="AT561" s="9"/>
      <c r="AU561" s="9"/>
      <c r="AV561" s="9"/>
      <c r="AW561" s="9"/>
      <c r="AX561" s="9"/>
      <c r="AY561" s="9"/>
      <c r="AZ561" s="9"/>
      <c r="BA561" s="9"/>
      <c r="BB561" s="9"/>
      <c r="BC561" s="9"/>
      <c r="BD561" s="9"/>
      <c r="BE561" s="9"/>
      <c r="BF561" s="9"/>
      <c r="BG561" s="9"/>
      <c r="BH561" s="9"/>
      <c r="BI561" s="9"/>
      <c r="BJ561" s="9"/>
      <c r="BK561" s="9"/>
      <c r="BL561" s="9"/>
      <c r="BM561" s="9"/>
      <c r="BN561" s="9"/>
      <c r="BO561" s="9"/>
      <c r="BP561" s="9"/>
      <c r="BQ561" s="9"/>
      <c r="BR561" s="9"/>
      <c r="BS561" s="9"/>
      <c r="BT561" s="9"/>
      <c r="BU561" s="9"/>
      <c r="BV561" s="9"/>
      <c r="BW561" s="9"/>
      <c r="BX561" s="9"/>
      <c r="BY561" s="9"/>
      <c r="BZ561" s="9"/>
      <c r="CA561" s="9"/>
      <c r="CB561" s="9"/>
      <c r="CC561" s="9"/>
      <c r="CD561" s="9"/>
      <c r="CE561" s="9"/>
      <c r="CF561" s="9"/>
      <c r="CG561" s="9"/>
      <c r="CH561" s="9"/>
      <c r="CI561" s="9"/>
      <c r="CJ561" s="9"/>
      <c r="CK561" s="9"/>
      <c r="CL561" s="9"/>
      <c r="CM561" s="9"/>
      <c r="CN561" s="9"/>
      <c r="CO561" s="9"/>
      <c r="CP561" s="9"/>
      <c r="CQ561" s="9"/>
      <c r="CR561" s="9"/>
      <c r="CS561" s="9"/>
      <c r="CT561" s="9"/>
    </row>
    <row r="562" spans="1:98" s="10" customFormat="1" x14ac:dyDescent="0.2">
      <c r="A562" s="36"/>
      <c r="B562" s="249"/>
      <c r="C562" s="35"/>
      <c r="D562" s="49"/>
      <c r="E562" s="49"/>
      <c r="F562" s="49"/>
      <c r="G562" s="49"/>
      <c r="H562" s="84"/>
      <c r="I562" s="13"/>
      <c r="J562" s="13"/>
      <c r="K562" s="8"/>
      <c r="L562" s="8"/>
      <c r="M562" s="8"/>
      <c r="N562" s="8"/>
      <c r="O562" s="8"/>
      <c r="P562" s="8"/>
      <c r="Q562" s="8"/>
      <c r="R562" s="8"/>
      <c r="S562" s="8"/>
      <c r="T562" s="8"/>
      <c r="U562" s="8"/>
      <c r="V562" s="8"/>
      <c r="W562" s="8"/>
      <c r="X562" s="8"/>
      <c r="Y562" s="8"/>
      <c r="Z562" s="8"/>
      <c r="AA562" s="8"/>
      <c r="AB562" s="8"/>
      <c r="AC562" s="8"/>
      <c r="AD562" s="8"/>
      <c r="AE562" s="8"/>
      <c r="AF562" s="8"/>
      <c r="AG562" s="8"/>
      <c r="AH562" s="8"/>
      <c r="AI562" s="9"/>
      <c r="AJ562" s="9"/>
      <c r="AK562" s="9"/>
      <c r="AL562" s="9"/>
      <c r="AM562" s="9"/>
      <c r="AN562" s="9"/>
      <c r="AO562" s="9"/>
      <c r="AP562" s="9"/>
      <c r="AQ562" s="9"/>
      <c r="AR562" s="9"/>
      <c r="AS562" s="9"/>
      <c r="AT562" s="9"/>
      <c r="AU562" s="9"/>
      <c r="AV562" s="9"/>
      <c r="AW562" s="9"/>
      <c r="AX562" s="9"/>
      <c r="AY562" s="9"/>
      <c r="AZ562" s="9"/>
      <c r="BA562" s="9"/>
      <c r="BB562" s="9"/>
      <c r="BC562" s="9"/>
      <c r="BD562" s="9"/>
      <c r="BE562" s="9"/>
      <c r="BF562" s="9"/>
      <c r="BG562" s="9"/>
      <c r="BH562" s="9"/>
      <c r="BI562" s="9"/>
      <c r="BJ562" s="9"/>
      <c r="BK562" s="9"/>
      <c r="BL562" s="9"/>
      <c r="BM562" s="9"/>
      <c r="BN562" s="9"/>
      <c r="BO562" s="9"/>
      <c r="BP562" s="9"/>
      <c r="BQ562" s="9"/>
      <c r="BR562" s="9"/>
      <c r="BS562" s="9"/>
      <c r="BT562" s="9"/>
      <c r="BU562" s="9"/>
      <c r="BV562" s="9"/>
      <c r="BW562" s="9"/>
      <c r="BX562" s="9"/>
      <c r="BY562" s="9"/>
      <c r="BZ562" s="9"/>
      <c r="CA562" s="9"/>
      <c r="CB562" s="9"/>
      <c r="CC562" s="9"/>
      <c r="CD562" s="9"/>
      <c r="CE562" s="9"/>
      <c r="CF562" s="9"/>
      <c r="CG562" s="9"/>
      <c r="CH562" s="9"/>
      <c r="CI562" s="9"/>
      <c r="CJ562" s="9"/>
      <c r="CK562" s="9"/>
      <c r="CL562" s="9"/>
      <c r="CM562" s="9"/>
      <c r="CN562" s="9"/>
      <c r="CO562" s="9"/>
      <c r="CP562" s="9"/>
      <c r="CQ562" s="9"/>
      <c r="CR562" s="9"/>
      <c r="CS562" s="9"/>
      <c r="CT562" s="9"/>
    </row>
    <row r="563" spans="1:98" s="10" customFormat="1" x14ac:dyDescent="0.2">
      <c r="A563" s="36"/>
      <c r="B563" s="249"/>
      <c r="C563" s="35"/>
      <c r="D563" s="49"/>
      <c r="E563" s="49"/>
      <c r="F563" s="49"/>
      <c r="G563" s="49"/>
      <c r="H563" s="84"/>
      <c r="I563" s="13"/>
      <c r="J563" s="13"/>
      <c r="K563" s="8"/>
      <c r="L563" s="8"/>
      <c r="M563" s="8"/>
      <c r="N563" s="8"/>
      <c r="O563" s="8"/>
      <c r="P563" s="8"/>
      <c r="Q563" s="8"/>
      <c r="R563" s="8"/>
      <c r="S563" s="8"/>
      <c r="T563" s="8"/>
      <c r="U563" s="8"/>
      <c r="V563" s="8"/>
      <c r="W563" s="8"/>
      <c r="X563" s="8"/>
      <c r="Y563" s="8"/>
      <c r="Z563" s="8"/>
      <c r="AA563" s="8"/>
      <c r="AB563" s="8"/>
      <c r="AC563" s="8"/>
      <c r="AD563" s="8"/>
      <c r="AE563" s="8"/>
      <c r="AF563" s="8"/>
      <c r="AG563" s="8"/>
      <c r="AH563" s="8"/>
      <c r="AI563" s="9"/>
      <c r="AJ563" s="9"/>
      <c r="AK563" s="9"/>
      <c r="AL563" s="9"/>
      <c r="AM563" s="9"/>
      <c r="AN563" s="9"/>
      <c r="AO563" s="9"/>
      <c r="AP563" s="9"/>
      <c r="AQ563" s="9"/>
      <c r="AR563" s="9"/>
      <c r="AS563" s="9"/>
      <c r="AT563" s="9"/>
      <c r="AU563" s="9"/>
      <c r="AV563" s="9"/>
      <c r="AW563" s="9"/>
      <c r="AX563" s="9"/>
      <c r="AY563" s="9"/>
      <c r="AZ563" s="9"/>
      <c r="BA563" s="9"/>
      <c r="BB563" s="9"/>
      <c r="BC563" s="9"/>
      <c r="BD563" s="9"/>
      <c r="BE563" s="9"/>
      <c r="BF563" s="9"/>
      <c r="BG563" s="9"/>
      <c r="BH563" s="9"/>
      <c r="BI563" s="9"/>
      <c r="BJ563" s="9"/>
      <c r="BK563" s="9"/>
      <c r="BL563" s="9"/>
      <c r="BM563" s="9"/>
      <c r="BN563" s="9"/>
      <c r="BO563" s="9"/>
      <c r="BP563" s="9"/>
      <c r="BQ563" s="9"/>
      <c r="BR563" s="9"/>
      <c r="BS563" s="9"/>
      <c r="BT563" s="9"/>
      <c r="BU563" s="9"/>
      <c r="BV563" s="9"/>
      <c r="BW563" s="9"/>
      <c r="BX563" s="9"/>
      <c r="BY563" s="9"/>
      <c r="BZ563" s="9"/>
      <c r="CA563" s="9"/>
      <c r="CB563" s="9"/>
      <c r="CC563" s="9"/>
      <c r="CD563" s="9"/>
      <c r="CE563" s="9"/>
      <c r="CF563" s="9"/>
      <c r="CG563" s="9"/>
      <c r="CH563" s="9"/>
      <c r="CI563" s="9"/>
      <c r="CJ563" s="9"/>
      <c r="CK563" s="9"/>
      <c r="CL563" s="9"/>
      <c r="CM563" s="9"/>
      <c r="CN563" s="9"/>
      <c r="CO563" s="9"/>
      <c r="CP563" s="9"/>
      <c r="CQ563" s="9"/>
      <c r="CR563" s="9"/>
      <c r="CS563" s="9"/>
      <c r="CT563" s="9"/>
    </row>
    <row r="564" spans="1:98" s="10" customFormat="1" x14ac:dyDescent="0.2">
      <c r="A564" s="36"/>
      <c r="B564" s="249"/>
      <c r="C564" s="35"/>
      <c r="D564" s="49"/>
      <c r="E564" s="49"/>
      <c r="F564" s="49"/>
      <c r="G564" s="49"/>
      <c r="H564" s="84"/>
      <c r="I564" s="13"/>
      <c r="J564" s="13"/>
      <c r="K564" s="8"/>
      <c r="L564" s="8"/>
      <c r="M564" s="8"/>
      <c r="N564" s="8"/>
      <c r="O564" s="8"/>
      <c r="P564" s="8"/>
      <c r="Q564" s="8"/>
      <c r="R564" s="8"/>
      <c r="S564" s="8"/>
      <c r="T564" s="8"/>
      <c r="U564" s="8"/>
      <c r="V564" s="8"/>
      <c r="W564" s="8"/>
      <c r="X564" s="8"/>
      <c r="Y564" s="8"/>
      <c r="Z564" s="8"/>
      <c r="AA564" s="8"/>
      <c r="AB564" s="8"/>
      <c r="AC564" s="8"/>
      <c r="AD564" s="8"/>
      <c r="AE564" s="8"/>
      <c r="AF564" s="8"/>
      <c r="AG564" s="8"/>
      <c r="AH564" s="8"/>
      <c r="AI564" s="9"/>
      <c r="AJ564" s="9"/>
      <c r="AK564" s="9"/>
      <c r="AL564" s="9"/>
      <c r="AM564" s="9"/>
      <c r="AN564" s="9"/>
      <c r="AO564" s="9"/>
      <c r="AP564" s="9"/>
      <c r="AQ564" s="9"/>
      <c r="AR564" s="9"/>
      <c r="AS564" s="9"/>
      <c r="AT564" s="9"/>
      <c r="AU564" s="9"/>
      <c r="AV564" s="9"/>
      <c r="AW564" s="9"/>
      <c r="AX564" s="9"/>
      <c r="AY564" s="9"/>
      <c r="AZ564" s="9"/>
      <c r="BA564" s="9"/>
      <c r="BB564" s="9"/>
      <c r="BC564" s="9"/>
      <c r="BD564" s="9"/>
      <c r="BE564" s="9"/>
      <c r="BF564" s="9"/>
      <c r="BG564" s="9"/>
      <c r="BH564" s="9"/>
      <c r="BI564" s="9"/>
      <c r="BJ564" s="9"/>
      <c r="BK564" s="9"/>
      <c r="BL564" s="9"/>
      <c r="BM564" s="9"/>
      <c r="BN564" s="9"/>
      <c r="BO564" s="9"/>
      <c r="BP564" s="9"/>
      <c r="BQ564" s="9"/>
      <c r="BR564" s="9"/>
      <c r="BS564" s="9"/>
      <c r="BT564" s="9"/>
      <c r="BU564" s="9"/>
      <c r="BV564" s="9"/>
      <c r="BW564" s="9"/>
      <c r="BX564" s="9"/>
      <c r="BY564" s="9"/>
      <c r="BZ564" s="9"/>
      <c r="CA564" s="9"/>
      <c r="CB564" s="9"/>
      <c r="CC564" s="9"/>
      <c r="CD564" s="9"/>
      <c r="CE564" s="9"/>
      <c r="CF564" s="9"/>
      <c r="CG564" s="9"/>
      <c r="CH564" s="9"/>
      <c r="CI564" s="9"/>
      <c r="CJ564" s="9"/>
      <c r="CK564" s="9"/>
      <c r="CL564" s="9"/>
      <c r="CM564" s="9"/>
      <c r="CN564" s="9"/>
      <c r="CO564" s="9"/>
      <c r="CP564" s="9"/>
      <c r="CQ564" s="9"/>
      <c r="CR564" s="9"/>
      <c r="CS564" s="9"/>
      <c r="CT564" s="9"/>
    </row>
    <row r="565" spans="1:98" s="10" customFormat="1" x14ac:dyDescent="0.2">
      <c r="A565" s="36"/>
      <c r="B565" s="249"/>
      <c r="C565" s="35"/>
      <c r="D565" s="49"/>
      <c r="E565" s="49"/>
      <c r="F565" s="49"/>
      <c r="G565" s="49"/>
      <c r="H565" s="84"/>
      <c r="I565" s="13"/>
      <c r="J565" s="13"/>
      <c r="K565" s="8"/>
      <c r="L565" s="8"/>
      <c r="M565" s="8"/>
      <c r="N565" s="8"/>
      <c r="O565" s="8"/>
      <c r="P565" s="8"/>
      <c r="Q565" s="8"/>
      <c r="R565" s="8"/>
      <c r="S565" s="8"/>
      <c r="T565" s="8"/>
      <c r="U565" s="8"/>
      <c r="V565" s="8"/>
      <c r="W565" s="8"/>
      <c r="X565" s="8"/>
      <c r="Y565" s="8"/>
      <c r="Z565" s="8"/>
      <c r="AA565" s="8"/>
      <c r="AB565" s="8"/>
      <c r="AC565" s="8"/>
      <c r="AD565" s="8"/>
      <c r="AE565" s="8"/>
      <c r="AF565" s="8"/>
      <c r="AG565" s="8"/>
      <c r="AH565" s="8"/>
      <c r="AI565" s="9"/>
      <c r="AJ565" s="9"/>
      <c r="AK565" s="9"/>
      <c r="AL565" s="9"/>
      <c r="AM565" s="9"/>
      <c r="AN565" s="9"/>
      <c r="AO565" s="9"/>
      <c r="AP565" s="9"/>
      <c r="AQ565" s="9"/>
      <c r="AR565" s="9"/>
      <c r="AS565" s="9"/>
      <c r="AT565" s="9"/>
      <c r="AU565" s="9"/>
      <c r="AV565" s="9"/>
      <c r="AW565" s="9"/>
      <c r="AX565" s="9"/>
      <c r="AY565" s="9"/>
      <c r="AZ565" s="9"/>
      <c r="BA565" s="9"/>
      <c r="BB565" s="9"/>
      <c r="BC565" s="9"/>
      <c r="BD565" s="9"/>
      <c r="BE565" s="9"/>
      <c r="BF565" s="9"/>
      <c r="BG565" s="9"/>
      <c r="BH565" s="9"/>
      <c r="BI565" s="9"/>
      <c r="BJ565" s="9"/>
      <c r="BK565" s="9"/>
      <c r="BL565" s="9"/>
      <c r="BM565" s="9"/>
      <c r="BN565" s="9"/>
      <c r="BO565" s="9"/>
      <c r="BP565" s="9"/>
      <c r="BQ565" s="9"/>
      <c r="BR565" s="9"/>
      <c r="BS565" s="9"/>
      <c r="BT565" s="9"/>
      <c r="BU565" s="9"/>
      <c r="BV565" s="9"/>
      <c r="BW565" s="9"/>
      <c r="BX565" s="9"/>
      <c r="BY565" s="9"/>
      <c r="BZ565" s="9"/>
      <c r="CA565" s="9"/>
      <c r="CB565" s="9"/>
      <c r="CC565" s="9"/>
      <c r="CD565" s="9"/>
      <c r="CE565" s="9"/>
      <c r="CF565" s="9"/>
      <c r="CG565" s="9"/>
      <c r="CH565" s="9"/>
      <c r="CI565" s="9"/>
      <c r="CJ565" s="9"/>
      <c r="CK565" s="9"/>
      <c r="CL565" s="9"/>
      <c r="CM565" s="9"/>
      <c r="CN565" s="9"/>
      <c r="CO565" s="9"/>
      <c r="CP565" s="9"/>
      <c r="CQ565" s="9"/>
      <c r="CR565" s="9"/>
      <c r="CS565" s="9"/>
      <c r="CT565" s="9"/>
    </row>
    <row r="566" spans="1:98" s="10" customFormat="1" x14ac:dyDescent="0.2">
      <c r="A566" s="36"/>
      <c r="B566" s="249"/>
      <c r="C566" s="35"/>
      <c r="D566" s="49"/>
      <c r="E566" s="49"/>
      <c r="F566" s="49"/>
      <c r="G566" s="49"/>
      <c r="H566" s="84"/>
      <c r="I566" s="13"/>
      <c r="J566" s="13"/>
      <c r="K566" s="8"/>
      <c r="L566" s="8"/>
      <c r="M566" s="8"/>
      <c r="N566" s="8"/>
      <c r="O566" s="8"/>
      <c r="P566" s="8"/>
      <c r="Q566" s="8"/>
      <c r="R566" s="8"/>
      <c r="S566" s="8"/>
      <c r="T566" s="8"/>
      <c r="U566" s="8"/>
      <c r="V566" s="8"/>
      <c r="W566" s="8"/>
      <c r="X566" s="8"/>
      <c r="Y566" s="8"/>
      <c r="Z566" s="8"/>
      <c r="AA566" s="8"/>
      <c r="AB566" s="8"/>
      <c r="AC566" s="8"/>
      <c r="AD566" s="8"/>
      <c r="AE566" s="8"/>
      <c r="AF566" s="8"/>
      <c r="AG566" s="8"/>
      <c r="AH566" s="8"/>
      <c r="AI566" s="9"/>
      <c r="AJ566" s="9"/>
      <c r="AK566" s="9"/>
      <c r="AL566" s="9"/>
      <c r="AM566" s="9"/>
      <c r="AN566" s="9"/>
      <c r="AO566" s="9"/>
      <c r="AP566" s="9"/>
      <c r="AQ566" s="9"/>
      <c r="AR566" s="9"/>
      <c r="AS566" s="9"/>
      <c r="AT566" s="9"/>
      <c r="AU566" s="9"/>
      <c r="AV566" s="9"/>
      <c r="AW566" s="9"/>
      <c r="AX566" s="9"/>
      <c r="AY566" s="9"/>
      <c r="AZ566" s="9"/>
      <c r="BA566" s="9"/>
      <c r="BB566" s="9"/>
      <c r="BC566" s="9"/>
      <c r="BD566" s="9"/>
      <c r="BE566" s="9"/>
      <c r="BF566" s="9"/>
      <c r="BG566" s="9"/>
      <c r="BH566" s="9"/>
      <c r="BI566" s="9"/>
      <c r="BJ566" s="9"/>
      <c r="BK566" s="9"/>
      <c r="BL566" s="9"/>
      <c r="BM566" s="9"/>
      <c r="BN566" s="9"/>
      <c r="BO566" s="9"/>
      <c r="BP566" s="9"/>
      <c r="BQ566" s="9"/>
      <c r="BR566" s="9"/>
      <c r="BS566" s="9"/>
      <c r="BT566" s="9"/>
      <c r="BU566" s="9"/>
      <c r="BV566" s="9"/>
      <c r="BW566" s="9"/>
      <c r="BX566" s="9"/>
      <c r="BY566" s="9"/>
      <c r="BZ566" s="9"/>
      <c r="CA566" s="9"/>
      <c r="CB566" s="9"/>
      <c r="CC566" s="9"/>
      <c r="CD566" s="9"/>
      <c r="CE566" s="9"/>
      <c r="CF566" s="9"/>
      <c r="CG566" s="9"/>
      <c r="CH566" s="9"/>
      <c r="CI566" s="9"/>
      <c r="CJ566" s="9"/>
      <c r="CK566" s="9"/>
      <c r="CL566" s="9"/>
      <c r="CM566" s="9"/>
      <c r="CN566" s="9"/>
      <c r="CO566" s="9"/>
      <c r="CP566" s="9"/>
      <c r="CQ566" s="9"/>
      <c r="CR566" s="9"/>
      <c r="CS566" s="9"/>
      <c r="CT566" s="9"/>
    </row>
    <row r="567" spans="1:98" s="10" customFormat="1" x14ac:dyDescent="0.2">
      <c r="A567" s="36"/>
      <c r="B567" s="249"/>
      <c r="C567" s="35"/>
      <c r="D567" s="49"/>
      <c r="E567" s="49"/>
      <c r="F567" s="49"/>
      <c r="G567" s="49"/>
      <c r="H567" s="84"/>
      <c r="I567" s="7"/>
      <c r="J567" s="8"/>
      <c r="K567" s="8"/>
      <c r="L567" s="8"/>
      <c r="M567" s="8"/>
      <c r="N567" s="8"/>
      <c r="O567" s="8"/>
      <c r="P567" s="8"/>
      <c r="Q567" s="8"/>
      <c r="R567" s="8"/>
      <c r="S567" s="8"/>
      <c r="T567" s="8"/>
      <c r="U567" s="8"/>
      <c r="V567" s="8"/>
      <c r="W567" s="8"/>
      <c r="X567" s="8"/>
      <c r="Y567" s="8"/>
      <c r="Z567" s="8"/>
      <c r="AA567" s="8"/>
      <c r="AB567" s="8"/>
      <c r="AC567" s="8"/>
      <c r="AD567" s="8"/>
      <c r="AE567" s="8"/>
      <c r="AF567" s="8"/>
      <c r="AG567" s="8"/>
      <c r="AH567" s="8"/>
      <c r="AI567" s="9"/>
      <c r="AJ567" s="9"/>
      <c r="AK567" s="9"/>
      <c r="AL567" s="9"/>
      <c r="AM567" s="9"/>
      <c r="AN567" s="9"/>
      <c r="AO567" s="9"/>
      <c r="AP567" s="9"/>
      <c r="AQ567" s="9"/>
      <c r="AR567" s="9"/>
      <c r="AS567" s="9"/>
      <c r="AT567" s="9"/>
      <c r="AU567" s="9"/>
      <c r="AV567" s="9"/>
      <c r="AW567" s="9"/>
      <c r="AX567" s="9"/>
      <c r="AY567" s="9"/>
      <c r="AZ567" s="9"/>
      <c r="BA567" s="9"/>
      <c r="BB567" s="9"/>
      <c r="BC567" s="9"/>
      <c r="BD567" s="9"/>
      <c r="BE567" s="9"/>
      <c r="BF567" s="9"/>
      <c r="BG567" s="9"/>
      <c r="BH567" s="9"/>
      <c r="BI567" s="9"/>
      <c r="BJ567" s="9"/>
      <c r="BK567" s="9"/>
      <c r="BL567" s="9"/>
      <c r="BM567" s="9"/>
      <c r="BN567" s="9"/>
      <c r="BO567" s="9"/>
      <c r="BP567" s="9"/>
      <c r="BQ567" s="9"/>
      <c r="BR567" s="9"/>
      <c r="BS567" s="9"/>
      <c r="BT567" s="9"/>
      <c r="BU567" s="9"/>
      <c r="BV567" s="9"/>
      <c r="BW567" s="9"/>
      <c r="BX567" s="9"/>
      <c r="BY567" s="9"/>
      <c r="BZ567" s="9"/>
      <c r="CA567" s="9"/>
      <c r="CB567" s="9"/>
      <c r="CC567" s="9"/>
      <c r="CD567" s="9"/>
      <c r="CE567" s="9"/>
      <c r="CF567" s="9"/>
      <c r="CG567" s="9"/>
      <c r="CH567" s="9"/>
      <c r="CI567" s="9"/>
      <c r="CJ567" s="9"/>
      <c r="CK567" s="9"/>
      <c r="CL567" s="9"/>
      <c r="CM567" s="9"/>
      <c r="CN567" s="9"/>
      <c r="CO567" s="9"/>
      <c r="CP567" s="9"/>
      <c r="CQ567" s="9"/>
      <c r="CR567" s="9"/>
      <c r="CS567" s="9"/>
      <c r="CT567" s="9"/>
    </row>
    <row r="568" spans="1:98" s="10" customFormat="1" x14ac:dyDescent="0.2">
      <c r="A568" s="36"/>
      <c r="B568" s="249"/>
      <c r="C568" s="35"/>
      <c r="D568" s="49"/>
      <c r="E568" s="49"/>
      <c r="F568" s="49"/>
      <c r="G568" s="49"/>
      <c r="H568" s="84"/>
      <c r="I568" s="7"/>
      <c r="J568" s="8"/>
      <c r="K568" s="8"/>
      <c r="L568" s="8"/>
      <c r="M568" s="8"/>
      <c r="N568" s="8"/>
      <c r="O568" s="8"/>
      <c r="P568" s="8"/>
      <c r="Q568" s="8"/>
      <c r="R568" s="8"/>
      <c r="S568" s="8"/>
      <c r="T568" s="8"/>
      <c r="U568" s="8"/>
      <c r="V568" s="8"/>
      <c r="W568" s="8"/>
      <c r="X568" s="8"/>
      <c r="Y568" s="8"/>
      <c r="Z568" s="8"/>
      <c r="AA568" s="8"/>
      <c r="AB568" s="8"/>
      <c r="AC568" s="8"/>
      <c r="AD568" s="8"/>
      <c r="AE568" s="8"/>
      <c r="AF568" s="8"/>
      <c r="AG568" s="8"/>
      <c r="AH568" s="8"/>
      <c r="AI568" s="9"/>
      <c r="AJ568" s="9"/>
      <c r="AK568" s="9"/>
      <c r="AL568" s="9"/>
      <c r="AM568" s="9"/>
      <c r="AN568" s="9"/>
      <c r="AO568" s="9"/>
      <c r="AP568" s="9"/>
      <c r="AQ568" s="9"/>
      <c r="AR568" s="9"/>
      <c r="AS568" s="9"/>
      <c r="AT568" s="9"/>
      <c r="AU568" s="9"/>
      <c r="AV568" s="9"/>
      <c r="AW568" s="9"/>
      <c r="AX568" s="9"/>
      <c r="AY568" s="9"/>
      <c r="AZ568" s="9"/>
      <c r="BA568" s="9"/>
      <c r="BB568" s="9"/>
      <c r="BC568" s="9"/>
      <c r="BD568" s="9"/>
      <c r="BE568" s="9"/>
      <c r="BF568" s="9"/>
      <c r="BG568" s="9"/>
      <c r="BH568" s="9"/>
      <c r="BI568" s="9"/>
      <c r="BJ568" s="9"/>
      <c r="BK568" s="9"/>
      <c r="BL568" s="9"/>
      <c r="BM568" s="9"/>
      <c r="BN568" s="9"/>
      <c r="BO568" s="9"/>
      <c r="BP568" s="9"/>
      <c r="BQ568" s="9"/>
      <c r="BR568" s="9"/>
      <c r="BS568" s="9"/>
      <c r="BT568" s="9"/>
      <c r="BU568" s="9"/>
      <c r="BV568" s="9"/>
      <c r="BW568" s="9"/>
      <c r="BX568" s="9"/>
      <c r="BY568" s="9"/>
      <c r="BZ568" s="9"/>
      <c r="CA568" s="9"/>
      <c r="CB568" s="9"/>
      <c r="CC568" s="9"/>
      <c r="CD568" s="9"/>
      <c r="CE568" s="9"/>
      <c r="CF568" s="9"/>
      <c r="CG568" s="9"/>
      <c r="CH568" s="9"/>
      <c r="CI568" s="9"/>
      <c r="CJ568" s="9"/>
      <c r="CK568" s="9"/>
      <c r="CL568" s="9"/>
      <c r="CM568" s="9"/>
      <c r="CN568" s="9"/>
      <c r="CO568" s="9"/>
      <c r="CP568" s="9"/>
      <c r="CQ568" s="9"/>
      <c r="CR568" s="9"/>
      <c r="CS568" s="9"/>
      <c r="CT568" s="9"/>
    </row>
    <row r="569" spans="1:98" s="10" customFormat="1" x14ac:dyDescent="0.2">
      <c r="A569" s="36"/>
      <c r="B569" s="249"/>
      <c r="C569" s="35"/>
      <c r="D569" s="49"/>
      <c r="E569" s="49"/>
      <c r="F569" s="49"/>
      <c r="G569" s="49"/>
      <c r="H569" s="84"/>
      <c r="I569" s="7"/>
      <c r="J569" s="8"/>
      <c r="K569" s="8"/>
      <c r="L569" s="8"/>
      <c r="M569" s="8"/>
      <c r="N569" s="8"/>
      <c r="O569" s="8"/>
      <c r="P569" s="8"/>
      <c r="Q569" s="8"/>
      <c r="R569" s="8"/>
      <c r="S569" s="8"/>
      <c r="T569" s="8"/>
      <c r="U569" s="8"/>
      <c r="V569" s="8"/>
      <c r="W569" s="8"/>
      <c r="X569" s="8"/>
      <c r="Y569" s="8"/>
      <c r="Z569" s="8"/>
      <c r="AA569" s="8"/>
      <c r="AB569" s="8"/>
      <c r="AC569" s="8"/>
      <c r="AD569" s="8"/>
      <c r="AE569" s="8"/>
      <c r="AF569" s="8"/>
      <c r="AG569" s="8"/>
      <c r="AH569" s="8"/>
      <c r="AI569" s="9"/>
      <c r="AJ569" s="9"/>
      <c r="AK569" s="9"/>
      <c r="AL569" s="9"/>
      <c r="AM569" s="9"/>
      <c r="AN569" s="9"/>
      <c r="AO569" s="9"/>
      <c r="AP569" s="9"/>
      <c r="AQ569" s="9"/>
      <c r="AR569" s="9"/>
      <c r="AS569" s="9"/>
      <c r="AT569" s="9"/>
      <c r="AU569" s="9"/>
      <c r="AV569" s="9"/>
      <c r="AW569" s="9"/>
      <c r="AX569" s="9"/>
      <c r="AY569" s="9"/>
      <c r="AZ569" s="9"/>
      <c r="BA569" s="9"/>
      <c r="BB569" s="9"/>
      <c r="BC569" s="9"/>
      <c r="BD569" s="9"/>
      <c r="BE569" s="9"/>
      <c r="BF569" s="9"/>
      <c r="BG569" s="9"/>
      <c r="BH569" s="9"/>
      <c r="BI569" s="9"/>
      <c r="BJ569" s="9"/>
      <c r="BK569" s="9"/>
      <c r="BL569" s="9"/>
      <c r="BM569" s="9"/>
      <c r="BN569" s="9"/>
      <c r="BO569" s="9"/>
      <c r="BP569" s="9"/>
      <c r="BQ569" s="9"/>
      <c r="BR569" s="9"/>
      <c r="BS569" s="9"/>
      <c r="BT569" s="9"/>
      <c r="BU569" s="9"/>
      <c r="BV569" s="9"/>
      <c r="BW569" s="9"/>
      <c r="BX569" s="9"/>
      <c r="BY569" s="9"/>
      <c r="BZ569" s="9"/>
      <c r="CA569" s="9"/>
      <c r="CB569" s="9"/>
      <c r="CC569" s="9"/>
      <c r="CD569" s="9"/>
      <c r="CE569" s="9"/>
      <c r="CF569" s="9"/>
      <c r="CG569" s="9"/>
      <c r="CH569" s="9"/>
      <c r="CI569" s="9"/>
      <c r="CJ569" s="9"/>
      <c r="CK569" s="9"/>
      <c r="CL569" s="9"/>
      <c r="CM569" s="9"/>
      <c r="CN569" s="9"/>
      <c r="CO569" s="9"/>
      <c r="CP569" s="9"/>
      <c r="CQ569" s="9"/>
      <c r="CR569" s="9"/>
      <c r="CS569" s="9"/>
      <c r="CT569" s="9"/>
    </row>
    <row r="570" spans="1:98" s="10" customFormat="1" x14ac:dyDescent="0.2">
      <c r="A570" s="36"/>
      <c r="B570" s="249"/>
      <c r="C570" s="35"/>
      <c r="D570" s="49"/>
      <c r="E570" s="49"/>
      <c r="F570" s="49"/>
      <c r="G570" s="49"/>
      <c r="H570" s="84"/>
      <c r="I570" s="7"/>
      <c r="J570" s="8"/>
      <c r="K570" s="8"/>
      <c r="L570" s="8"/>
      <c r="M570" s="8"/>
      <c r="N570" s="8"/>
      <c r="O570" s="8"/>
      <c r="P570" s="8"/>
      <c r="Q570" s="8"/>
      <c r="R570" s="8"/>
      <c r="S570" s="8"/>
      <c r="T570" s="8"/>
      <c r="U570" s="8"/>
      <c r="V570" s="8"/>
      <c r="W570" s="8"/>
      <c r="X570" s="8"/>
      <c r="Y570" s="8"/>
      <c r="Z570" s="8"/>
      <c r="AA570" s="8"/>
      <c r="AB570" s="8"/>
      <c r="AC570" s="8"/>
      <c r="AD570" s="8"/>
      <c r="AE570" s="8"/>
      <c r="AF570" s="8"/>
      <c r="AG570" s="8"/>
      <c r="AH570" s="8"/>
      <c r="AI570" s="9"/>
      <c r="AJ570" s="9"/>
      <c r="AK570" s="9"/>
      <c r="AL570" s="9"/>
      <c r="AM570" s="9"/>
      <c r="AN570" s="9"/>
      <c r="AO570" s="9"/>
      <c r="AP570" s="9"/>
      <c r="AQ570" s="9"/>
      <c r="AR570" s="9"/>
      <c r="AS570" s="9"/>
      <c r="AT570" s="9"/>
      <c r="AU570" s="9"/>
      <c r="AV570" s="9"/>
      <c r="AW570" s="9"/>
      <c r="AX570" s="9"/>
      <c r="AY570" s="9"/>
      <c r="AZ570" s="9"/>
      <c r="BA570" s="9"/>
      <c r="BB570" s="9"/>
      <c r="BC570" s="9"/>
      <c r="BD570" s="9"/>
      <c r="BE570" s="9"/>
      <c r="BF570" s="9"/>
      <c r="BG570" s="9"/>
      <c r="BH570" s="9"/>
      <c r="BI570" s="9"/>
      <c r="BJ570" s="9"/>
      <c r="BK570" s="9"/>
      <c r="BL570" s="9"/>
      <c r="BM570" s="9"/>
      <c r="BN570" s="9"/>
      <c r="BO570" s="9"/>
      <c r="BP570" s="9"/>
      <c r="BQ570" s="9"/>
      <c r="BR570" s="9"/>
      <c r="BS570" s="9"/>
      <c r="BT570" s="9"/>
      <c r="BU570" s="9"/>
      <c r="BV570" s="9"/>
      <c r="BW570" s="9"/>
      <c r="BX570" s="9"/>
      <c r="BY570" s="9"/>
      <c r="BZ570" s="9"/>
      <c r="CA570" s="9"/>
      <c r="CB570" s="9"/>
      <c r="CC570" s="9"/>
      <c r="CD570" s="9"/>
      <c r="CE570" s="9"/>
      <c r="CF570" s="9"/>
      <c r="CG570" s="9"/>
      <c r="CH570" s="9"/>
      <c r="CI570" s="9"/>
      <c r="CJ570" s="9"/>
      <c r="CK570" s="9"/>
      <c r="CL570" s="9"/>
      <c r="CM570" s="9"/>
      <c r="CN570" s="9"/>
      <c r="CO570" s="9"/>
      <c r="CP570" s="9"/>
      <c r="CQ570" s="9"/>
      <c r="CR570" s="9"/>
      <c r="CS570" s="9"/>
      <c r="CT570" s="9"/>
    </row>
    <row r="571" spans="1:98" s="10" customFormat="1" x14ac:dyDescent="0.2">
      <c r="A571" s="36"/>
      <c r="B571" s="249"/>
      <c r="C571" s="35"/>
      <c r="D571" s="49"/>
      <c r="E571" s="49"/>
      <c r="F571" s="49"/>
      <c r="G571" s="49"/>
      <c r="H571" s="84"/>
      <c r="I571" s="7"/>
      <c r="J571" s="8"/>
      <c r="K571" s="8"/>
      <c r="L571" s="8"/>
      <c r="M571" s="8"/>
      <c r="N571" s="8"/>
      <c r="O571" s="8"/>
      <c r="P571" s="8"/>
      <c r="Q571" s="8"/>
      <c r="R571" s="8"/>
      <c r="S571" s="8"/>
      <c r="T571" s="8"/>
      <c r="U571" s="8"/>
      <c r="V571" s="8"/>
      <c r="W571" s="8"/>
      <c r="X571" s="8"/>
      <c r="Y571" s="8"/>
      <c r="Z571" s="8"/>
      <c r="AA571" s="8"/>
      <c r="AB571" s="8"/>
      <c r="AC571" s="8"/>
      <c r="AD571" s="8"/>
      <c r="AE571" s="8"/>
      <c r="AF571" s="8"/>
      <c r="AG571" s="8"/>
      <c r="AH571" s="8"/>
      <c r="AI571" s="9"/>
      <c r="AJ571" s="9"/>
      <c r="AK571" s="9"/>
      <c r="AL571" s="9"/>
      <c r="AM571" s="9"/>
      <c r="AN571" s="9"/>
      <c r="AO571" s="9"/>
      <c r="AP571" s="9"/>
      <c r="AQ571" s="9"/>
      <c r="AR571" s="9"/>
      <c r="AS571" s="9"/>
      <c r="AT571" s="9"/>
      <c r="AU571" s="9"/>
      <c r="AV571" s="9"/>
      <c r="AW571" s="9"/>
      <c r="AX571" s="9"/>
      <c r="AY571" s="9"/>
      <c r="AZ571" s="9"/>
      <c r="BA571" s="9"/>
      <c r="BB571" s="9"/>
      <c r="BC571" s="9"/>
      <c r="BD571" s="9"/>
      <c r="BE571" s="9"/>
      <c r="BF571" s="9"/>
      <c r="BG571" s="9"/>
      <c r="BH571" s="9"/>
      <c r="BI571" s="9"/>
      <c r="BJ571" s="9"/>
      <c r="BK571" s="9"/>
      <c r="BL571" s="9"/>
      <c r="BM571" s="9"/>
      <c r="BN571" s="9"/>
      <c r="BO571" s="9"/>
      <c r="BP571" s="9"/>
      <c r="BQ571" s="9"/>
      <c r="BR571" s="9"/>
      <c r="BS571" s="9"/>
      <c r="BT571" s="9"/>
      <c r="BU571" s="9"/>
      <c r="BV571" s="9"/>
      <c r="BW571" s="9"/>
      <c r="BX571" s="9"/>
      <c r="BY571" s="9"/>
      <c r="BZ571" s="9"/>
      <c r="CA571" s="9"/>
      <c r="CB571" s="9"/>
      <c r="CC571" s="9"/>
      <c r="CD571" s="9"/>
      <c r="CE571" s="9"/>
      <c r="CF571" s="9"/>
      <c r="CG571" s="9"/>
      <c r="CH571" s="9"/>
      <c r="CI571" s="9"/>
      <c r="CJ571" s="9"/>
      <c r="CK571" s="9"/>
      <c r="CL571" s="9"/>
      <c r="CM571" s="9"/>
      <c r="CN571" s="9"/>
      <c r="CO571" s="9"/>
      <c r="CP571" s="9"/>
      <c r="CQ571" s="9"/>
      <c r="CR571" s="9"/>
      <c r="CS571" s="9"/>
      <c r="CT571" s="9"/>
    </row>
    <row r="572" spans="1:98" s="10" customFormat="1" x14ac:dyDescent="0.2">
      <c r="A572" s="36"/>
      <c r="B572" s="249"/>
      <c r="C572" s="35"/>
      <c r="D572" s="49"/>
      <c r="E572" s="49"/>
      <c r="F572" s="49"/>
      <c r="G572" s="49"/>
      <c r="H572" s="84"/>
      <c r="I572" s="7"/>
      <c r="J572" s="8"/>
      <c r="K572" s="8"/>
      <c r="L572" s="8"/>
      <c r="M572" s="8"/>
      <c r="N572" s="8"/>
      <c r="O572" s="8"/>
      <c r="P572" s="8"/>
      <c r="Q572" s="8"/>
      <c r="R572" s="8"/>
      <c r="S572" s="8"/>
      <c r="T572" s="8"/>
      <c r="U572" s="8"/>
      <c r="V572" s="8"/>
      <c r="W572" s="8"/>
      <c r="X572" s="8"/>
      <c r="Y572" s="8"/>
      <c r="Z572" s="8"/>
      <c r="AA572" s="8"/>
      <c r="AB572" s="8"/>
      <c r="AC572" s="8"/>
      <c r="AD572" s="8"/>
      <c r="AE572" s="8"/>
      <c r="AF572" s="8"/>
      <c r="AG572" s="8"/>
      <c r="AH572" s="8"/>
      <c r="AI572" s="9"/>
      <c r="AJ572" s="9"/>
      <c r="AK572" s="9"/>
      <c r="AL572" s="9"/>
      <c r="AM572" s="9"/>
      <c r="AN572" s="9"/>
      <c r="AO572" s="9"/>
      <c r="AP572" s="9"/>
      <c r="AQ572" s="9"/>
      <c r="AR572" s="9"/>
      <c r="AS572" s="9"/>
      <c r="AT572" s="9"/>
      <c r="AU572" s="9"/>
      <c r="AV572" s="9"/>
      <c r="AW572" s="9"/>
      <c r="AX572" s="9"/>
      <c r="AY572" s="9"/>
      <c r="AZ572" s="9"/>
      <c r="BA572" s="9"/>
      <c r="BB572" s="9"/>
      <c r="BC572" s="9"/>
      <c r="BD572" s="9"/>
      <c r="BE572" s="9"/>
      <c r="BF572" s="9"/>
      <c r="BG572" s="9"/>
      <c r="BH572" s="9"/>
      <c r="BI572" s="9"/>
      <c r="BJ572" s="9"/>
      <c r="BK572" s="9"/>
      <c r="BL572" s="9"/>
      <c r="BM572" s="9"/>
      <c r="BN572" s="9"/>
      <c r="BO572" s="9"/>
      <c r="BP572" s="9"/>
      <c r="BQ572" s="9"/>
      <c r="BR572" s="9"/>
      <c r="BS572" s="9"/>
      <c r="BT572" s="9"/>
      <c r="BU572" s="9"/>
      <c r="BV572" s="9"/>
      <c r="BW572" s="9"/>
      <c r="BX572" s="9"/>
      <c r="BY572" s="9"/>
      <c r="BZ572" s="9"/>
      <c r="CA572" s="9"/>
      <c r="CB572" s="9"/>
      <c r="CC572" s="9"/>
      <c r="CD572" s="9"/>
      <c r="CE572" s="9"/>
      <c r="CF572" s="9"/>
      <c r="CG572" s="9"/>
      <c r="CH572" s="9"/>
      <c r="CI572" s="9"/>
      <c r="CJ572" s="9"/>
      <c r="CK572" s="9"/>
      <c r="CL572" s="9"/>
      <c r="CM572" s="9"/>
      <c r="CN572" s="9"/>
      <c r="CO572" s="9"/>
      <c r="CP572" s="9"/>
      <c r="CQ572" s="9"/>
      <c r="CR572" s="9"/>
      <c r="CS572" s="9"/>
      <c r="CT572" s="9"/>
    </row>
    <row r="573" spans="1:98" s="10" customFormat="1" x14ac:dyDescent="0.2">
      <c r="A573" s="36"/>
      <c r="B573" s="249"/>
      <c r="C573" s="35"/>
      <c r="D573" s="49"/>
      <c r="E573" s="49"/>
      <c r="F573" s="49"/>
      <c r="G573" s="49"/>
      <c r="H573" s="84"/>
      <c r="I573" s="7"/>
      <c r="J573" s="8"/>
      <c r="K573" s="8"/>
      <c r="L573" s="8"/>
      <c r="M573" s="8"/>
      <c r="N573" s="8"/>
      <c r="O573" s="8"/>
      <c r="P573" s="8"/>
      <c r="Q573" s="8"/>
      <c r="R573" s="8"/>
      <c r="S573" s="8"/>
      <c r="T573" s="8"/>
      <c r="U573" s="8"/>
      <c r="V573" s="8"/>
      <c r="W573" s="8"/>
      <c r="X573" s="8"/>
      <c r="Y573" s="8"/>
      <c r="Z573" s="8"/>
      <c r="AA573" s="8"/>
      <c r="AB573" s="8"/>
      <c r="AC573" s="8"/>
      <c r="AD573" s="8"/>
      <c r="AE573" s="8"/>
      <c r="AF573" s="8"/>
      <c r="AG573" s="8"/>
      <c r="AH573" s="8"/>
      <c r="AI573" s="9"/>
      <c r="AJ573" s="9"/>
      <c r="AK573" s="9"/>
      <c r="AL573" s="9"/>
      <c r="AM573" s="9"/>
      <c r="AN573" s="9"/>
      <c r="AO573" s="9"/>
      <c r="AP573" s="9"/>
      <c r="AQ573" s="9"/>
      <c r="AR573" s="9"/>
      <c r="AS573" s="9"/>
      <c r="AT573" s="9"/>
      <c r="AU573" s="9"/>
      <c r="AV573" s="9"/>
      <c r="AW573" s="9"/>
      <c r="AX573" s="9"/>
      <c r="AY573" s="9"/>
      <c r="AZ573" s="9"/>
      <c r="BA573" s="9"/>
      <c r="BB573" s="9"/>
      <c r="BC573" s="9"/>
      <c r="BD573" s="9"/>
      <c r="BE573" s="9"/>
      <c r="BF573" s="9"/>
      <c r="BG573" s="9"/>
      <c r="BH573" s="9"/>
      <c r="BI573" s="9"/>
      <c r="BJ573" s="9"/>
      <c r="BK573" s="9"/>
      <c r="BL573" s="9"/>
      <c r="BM573" s="9"/>
      <c r="BN573" s="9"/>
      <c r="BO573" s="9"/>
      <c r="BP573" s="9"/>
      <c r="BQ573" s="9"/>
      <c r="BR573" s="9"/>
      <c r="BS573" s="9"/>
      <c r="BT573" s="9"/>
      <c r="BU573" s="9"/>
      <c r="BV573" s="9"/>
      <c r="BW573" s="9"/>
      <c r="BX573" s="9"/>
      <c r="BY573" s="9"/>
      <c r="BZ573" s="9"/>
      <c r="CA573" s="9"/>
      <c r="CB573" s="9"/>
      <c r="CC573" s="9"/>
      <c r="CD573" s="9"/>
      <c r="CE573" s="9"/>
      <c r="CF573" s="9"/>
      <c r="CG573" s="9"/>
      <c r="CH573" s="9"/>
      <c r="CI573" s="9"/>
      <c r="CJ573" s="9"/>
      <c r="CK573" s="9"/>
      <c r="CL573" s="9"/>
      <c r="CM573" s="9"/>
      <c r="CN573" s="9"/>
      <c r="CO573" s="9"/>
      <c r="CP573" s="9"/>
      <c r="CQ573" s="9"/>
      <c r="CR573" s="9"/>
      <c r="CS573" s="9"/>
      <c r="CT573" s="9"/>
    </row>
    <row r="574" spans="1:98" s="10" customFormat="1" x14ac:dyDescent="0.2">
      <c r="A574" s="36"/>
      <c r="B574" s="249"/>
      <c r="C574" s="35"/>
      <c r="D574" s="49"/>
      <c r="E574" s="49"/>
      <c r="F574" s="49"/>
      <c r="G574" s="49"/>
      <c r="H574" s="84"/>
      <c r="I574" s="7"/>
      <c r="J574" s="8"/>
      <c r="K574" s="8"/>
      <c r="L574" s="8"/>
      <c r="M574" s="8"/>
      <c r="N574" s="8"/>
      <c r="O574" s="8"/>
      <c r="P574" s="8"/>
      <c r="Q574" s="8"/>
      <c r="R574" s="8"/>
      <c r="S574" s="8"/>
      <c r="T574" s="8"/>
      <c r="U574" s="8"/>
      <c r="V574" s="8"/>
      <c r="W574" s="8"/>
      <c r="X574" s="8"/>
      <c r="Y574" s="8"/>
      <c r="Z574" s="8"/>
      <c r="AA574" s="8"/>
      <c r="AB574" s="8"/>
      <c r="AC574" s="8"/>
      <c r="AD574" s="8"/>
      <c r="AE574" s="8"/>
      <c r="AF574" s="8"/>
      <c r="AG574" s="8"/>
      <c r="AH574" s="8"/>
      <c r="AI574" s="9"/>
      <c r="AJ574" s="9"/>
      <c r="AK574" s="9"/>
      <c r="AL574" s="9"/>
      <c r="AM574" s="9"/>
      <c r="AN574" s="9"/>
      <c r="AO574" s="9"/>
      <c r="AP574" s="9"/>
      <c r="AQ574" s="9"/>
      <c r="AR574" s="9"/>
      <c r="AS574" s="9"/>
      <c r="AT574" s="9"/>
      <c r="AU574" s="9"/>
      <c r="AV574" s="9"/>
      <c r="AW574" s="9"/>
      <c r="AX574" s="9"/>
      <c r="AY574" s="9"/>
      <c r="AZ574" s="9"/>
      <c r="BA574" s="9"/>
      <c r="BB574" s="9"/>
      <c r="BC574" s="9"/>
      <c r="BD574" s="9"/>
      <c r="BE574" s="9"/>
      <c r="BF574" s="9"/>
      <c r="BG574" s="9"/>
      <c r="BH574" s="9"/>
      <c r="BI574" s="9"/>
      <c r="BJ574" s="9"/>
      <c r="BK574" s="9"/>
      <c r="BL574" s="9"/>
      <c r="BM574" s="9"/>
      <c r="BN574" s="9"/>
      <c r="BO574" s="9"/>
      <c r="BP574" s="9"/>
      <c r="BQ574" s="9"/>
      <c r="BR574" s="9"/>
      <c r="BS574" s="9"/>
      <c r="BT574" s="9"/>
      <c r="BU574" s="9"/>
      <c r="BV574" s="9"/>
      <c r="BW574" s="9"/>
      <c r="BX574" s="9"/>
      <c r="BY574" s="9"/>
      <c r="BZ574" s="9"/>
      <c r="CA574" s="9"/>
      <c r="CB574" s="9"/>
      <c r="CC574" s="9"/>
      <c r="CD574" s="9"/>
      <c r="CE574" s="9"/>
      <c r="CF574" s="9"/>
      <c r="CG574" s="9"/>
      <c r="CH574" s="9"/>
      <c r="CI574" s="9"/>
      <c r="CJ574" s="9"/>
      <c r="CK574" s="9"/>
      <c r="CL574" s="9"/>
      <c r="CM574" s="9"/>
      <c r="CN574" s="9"/>
      <c r="CO574" s="9"/>
      <c r="CP574" s="9"/>
      <c r="CQ574" s="9"/>
      <c r="CR574" s="9"/>
      <c r="CS574" s="9"/>
      <c r="CT574" s="9"/>
    </row>
    <row r="575" spans="1:98" s="10" customFormat="1" x14ac:dyDescent="0.2">
      <c r="A575" s="36"/>
      <c r="B575" s="249"/>
      <c r="C575" s="35"/>
      <c r="D575" s="49"/>
      <c r="E575" s="49"/>
      <c r="F575" s="49"/>
      <c r="G575" s="49"/>
      <c r="H575" s="84"/>
      <c r="I575" s="7"/>
      <c r="J575" s="8"/>
      <c r="K575" s="8"/>
      <c r="L575" s="8"/>
      <c r="M575" s="8"/>
      <c r="N575" s="8"/>
      <c r="O575" s="8"/>
      <c r="P575" s="8"/>
      <c r="Q575" s="8"/>
      <c r="R575" s="8"/>
      <c r="S575" s="8"/>
      <c r="T575" s="8"/>
      <c r="U575" s="8"/>
      <c r="V575" s="8"/>
      <c r="W575" s="8"/>
      <c r="X575" s="8"/>
      <c r="Y575" s="8"/>
      <c r="Z575" s="8"/>
      <c r="AA575" s="8"/>
      <c r="AB575" s="8"/>
      <c r="AC575" s="8"/>
      <c r="AD575" s="8"/>
      <c r="AE575" s="8"/>
      <c r="AF575" s="8"/>
      <c r="AG575" s="8"/>
      <c r="AH575" s="8"/>
      <c r="AI575" s="9"/>
      <c r="AJ575" s="9"/>
      <c r="AK575" s="9"/>
      <c r="AL575" s="9"/>
      <c r="AM575" s="9"/>
      <c r="AN575" s="9"/>
      <c r="AO575" s="9"/>
      <c r="AP575" s="9"/>
      <c r="AQ575" s="9"/>
      <c r="AR575" s="9"/>
      <c r="AS575" s="9"/>
      <c r="AT575" s="9"/>
      <c r="AU575" s="9"/>
      <c r="AV575" s="9"/>
      <c r="AW575" s="9"/>
      <c r="AX575" s="9"/>
      <c r="AY575" s="9"/>
      <c r="AZ575" s="9"/>
      <c r="BA575" s="9"/>
      <c r="BB575" s="9"/>
      <c r="BC575" s="9"/>
      <c r="BD575" s="9"/>
      <c r="BE575" s="9"/>
      <c r="BF575" s="9"/>
      <c r="BG575" s="9"/>
      <c r="BH575" s="9"/>
      <c r="BI575" s="9"/>
      <c r="BJ575" s="9"/>
      <c r="BK575" s="9"/>
      <c r="BL575" s="9"/>
      <c r="BM575" s="9"/>
      <c r="BN575" s="9"/>
      <c r="BO575" s="9"/>
      <c r="BP575" s="9"/>
      <c r="BQ575" s="9"/>
      <c r="BR575" s="9"/>
      <c r="BS575" s="9"/>
      <c r="BT575" s="9"/>
      <c r="BU575" s="9"/>
      <c r="BV575" s="9"/>
      <c r="BW575" s="9"/>
      <c r="BX575" s="9"/>
      <c r="BY575" s="9"/>
      <c r="BZ575" s="9"/>
      <c r="CA575" s="9"/>
      <c r="CB575" s="9"/>
      <c r="CC575" s="9"/>
      <c r="CD575" s="9"/>
      <c r="CE575" s="9"/>
      <c r="CF575" s="9"/>
      <c r="CG575" s="9"/>
      <c r="CH575" s="9"/>
      <c r="CI575" s="9"/>
      <c r="CJ575" s="9"/>
      <c r="CK575" s="9"/>
      <c r="CL575" s="9"/>
      <c r="CM575" s="9"/>
      <c r="CN575" s="9"/>
      <c r="CO575" s="9"/>
      <c r="CP575" s="9"/>
      <c r="CQ575" s="9"/>
      <c r="CR575" s="9"/>
      <c r="CS575" s="9"/>
      <c r="CT575" s="9"/>
    </row>
    <row r="576" spans="1:98" s="10" customFormat="1" x14ac:dyDescent="0.2">
      <c r="A576" s="36"/>
      <c r="B576" s="249"/>
      <c r="C576" s="35"/>
      <c r="D576" s="49"/>
      <c r="E576" s="49"/>
      <c r="F576" s="49"/>
      <c r="G576" s="49"/>
      <c r="H576" s="84"/>
      <c r="I576" s="7"/>
      <c r="J576" s="8"/>
      <c r="K576" s="8"/>
      <c r="L576" s="8"/>
      <c r="M576" s="8"/>
      <c r="N576" s="8"/>
      <c r="O576" s="8"/>
      <c r="P576" s="8"/>
      <c r="Q576" s="8"/>
      <c r="R576" s="8"/>
      <c r="S576" s="8"/>
      <c r="T576" s="8"/>
      <c r="U576" s="8"/>
      <c r="V576" s="8"/>
      <c r="W576" s="8"/>
      <c r="X576" s="8"/>
      <c r="Y576" s="8"/>
      <c r="Z576" s="8"/>
      <c r="AA576" s="8"/>
      <c r="AB576" s="8"/>
      <c r="AC576" s="8"/>
      <c r="AD576" s="8"/>
      <c r="AE576" s="8"/>
      <c r="AF576" s="8"/>
      <c r="AG576" s="8"/>
      <c r="AH576" s="8"/>
      <c r="AI576" s="9"/>
      <c r="AJ576" s="9"/>
      <c r="AK576" s="9"/>
      <c r="AL576" s="9"/>
      <c r="AM576" s="9"/>
      <c r="AN576" s="9"/>
      <c r="AO576" s="9"/>
      <c r="AP576" s="9"/>
      <c r="AQ576" s="9"/>
      <c r="AR576" s="9"/>
      <c r="AS576" s="9"/>
      <c r="AT576" s="9"/>
      <c r="AU576" s="9"/>
      <c r="AV576" s="9"/>
      <c r="AW576" s="9"/>
      <c r="AX576" s="9"/>
      <c r="AY576" s="9"/>
      <c r="AZ576" s="9"/>
      <c r="BA576" s="9"/>
      <c r="BB576" s="9"/>
      <c r="BC576" s="9"/>
      <c r="BD576" s="9"/>
      <c r="BE576" s="9"/>
      <c r="BF576" s="9"/>
      <c r="BG576" s="9"/>
      <c r="BH576" s="9"/>
      <c r="BI576" s="9"/>
      <c r="BJ576" s="9"/>
      <c r="BK576" s="9"/>
      <c r="BL576" s="9"/>
      <c r="BM576" s="9"/>
      <c r="BN576" s="9"/>
      <c r="BO576" s="9"/>
      <c r="BP576" s="9"/>
      <c r="BQ576" s="9"/>
      <c r="BR576" s="9"/>
      <c r="BS576" s="9"/>
      <c r="BT576" s="9"/>
      <c r="BU576" s="9"/>
      <c r="BV576" s="9"/>
      <c r="BW576" s="9"/>
      <c r="BX576" s="9"/>
      <c r="BY576" s="9"/>
      <c r="BZ576" s="9"/>
      <c r="CA576" s="9"/>
      <c r="CB576" s="9"/>
      <c r="CC576" s="9"/>
      <c r="CD576" s="9"/>
      <c r="CE576" s="9"/>
      <c r="CF576" s="9"/>
      <c r="CG576" s="9"/>
      <c r="CH576" s="9"/>
      <c r="CI576" s="9"/>
      <c r="CJ576" s="9"/>
      <c r="CK576" s="9"/>
      <c r="CL576" s="9"/>
      <c r="CM576" s="9"/>
      <c r="CN576" s="9"/>
      <c r="CO576" s="9"/>
      <c r="CP576" s="9"/>
      <c r="CQ576" s="9"/>
      <c r="CR576" s="9"/>
      <c r="CS576" s="9"/>
      <c r="CT576" s="9"/>
    </row>
    <row r="577" spans="1:98" s="10" customFormat="1" x14ac:dyDescent="0.2">
      <c r="A577" s="36"/>
      <c r="B577" s="249"/>
      <c r="C577" s="35"/>
      <c r="D577" s="49"/>
      <c r="E577" s="49"/>
      <c r="F577" s="49"/>
      <c r="G577" s="49"/>
      <c r="H577" s="84"/>
      <c r="I577" s="7"/>
      <c r="J577" s="8"/>
      <c r="K577" s="8"/>
      <c r="L577" s="8"/>
      <c r="M577" s="8"/>
      <c r="N577" s="8"/>
      <c r="O577" s="8"/>
      <c r="P577" s="8"/>
      <c r="Q577" s="8"/>
      <c r="R577" s="8"/>
      <c r="S577" s="8"/>
      <c r="T577" s="8"/>
      <c r="U577" s="8"/>
      <c r="V577" s="8"/>
      <c r="W577" s="8"/>
      <c r="X577" s="8"/>
      <c r="Y577" s="8"/>
      <c r="Z577" s="8"/>
      <c r="AA577" s="8"/>
      <c r="AB577" s="8"/>
      <c r="AC577" s="8"/>
      <c r="AD577" s="8"/>
      <c r="AE577" s="8"/>
      <c r="AF577" s="8"/>
      <c r="AG577" s="8"/>
      <c r="AH577" s="8"/>
      <c r="AI577" s="9"/>
      <c r="AJ577" s="9"/>
      <c r="AK577" s="9"/>
      <c r="AL577" s="9"/>
      <c r="AM577" s="9"/>
      <c r="AN577" s="9"/>
      <c r="AO577" s="9"/>
      <c r="AP577" s="9"/>
      <c r="AQ577" s="9"/>
      <c r="AR577" s="9"/>
      <c r="AS577" s="9"/>
      <c r="AT577" s="9"/>
      <c r="AU577" s="9"/>
      <c r="AV577" s="9"/>
      <c r="AW577" s="9"/>
      <c r="AX577" s="9"/>
      <c r="AY577" s="9"/>
      <c r="AZ577" s="9"/>
      <c r="BA577" s="9"/>
      <c r="BB577" s="9"/>
      <c r="BC577" s="9"/>
      <c r="BD577" s="9"/>
      <c r="BE577" s="9"/>
      <c r="BF577" s="9"/>
      <c r="BG577" s="9"/>
      <c r="BH577" s="9"/>
      <c r="BI577" s="9"/>
      <c r="BJ577" s="9"/>
      <c r="BK577" s="9"/>
      <c r="BL577" s="9"/>
      <c r="BM577" s="9"/>
      <c r="BN577" s="9"/>
      <c r="BO577" s="9"/>
      <c r="BP577" s="9"/>
      <c r="BQ577" s="9"/>
      <c r="BR577" s="9"/>
      <c r="BS577" s="9"/>
      <c r="BT577" s="9"/>
      <c r="BU577" s="9"/>
      <c r="BV577" s="9"/>
      <c r="BW577" s="9"/>
      <c r="BX577" s="9"/>
      <c r="BY577" s="9"/>
      <c r="BZ577" s="9"/>
      <c r="CA577" s="9"/>
      <c r="CB577" s="9"/>
      <c r="CC577" s="9"/>
      <c r="CD577" s="9"/>
      <c r="CE577" s="9"/>
      <c r="CF577" s="9"/>
      <c r="CG577" s="9"/>
      <c r="CH577" s="9"/>
      <c r="CI577" s="9"/>
      <c r="CJ577" s="9"/>
      <c r="CK577" s="9"/>
      <c r="CL577" s="9"/>
      <c r="CM577" s="9"/>
      <c r="CN577" s="9"/>
      <c r="CO577" s="9"/>
      <c r="CP577" s="9"/>
      <c r="CQ577" s="9"/>
      <c r="CR577" s="9"/>
      <c r="CS577" s="9"/>
      <c r="CT577" s="9"/>
    </row>
    <row r="578" spans="1:98" s="10" customFormat="1" x14ac:dyDescent="0.2">
      <c r="A578" s="36"/>
      <c r="B578" s="249"/>
      <c r="C578" s="35"/>
      <c r="D578" s="49"/>
      <c r="E578" s="49"/>
      <c r="F578" s="49"/>
      <c r="G578" s="49"/>
      <c r="H578" s="84"/>
      <c r="I578" s="7"/>
      <c r="J578" s="8"/>
      <c r="K578" s="8"/>
      <c r="L578" s="8"/>
      <c r="M578" s="8"/>
      <c r="N578" s="8"/>
      <c r="O578" s="8"/>
      <c r="P578" s="8"/>
      <c r="Q578" s="8"/>
      <c r="R578" s="8"/>
      <c r="S578" s="8"/>
      <c r="T578" s="8"/>
      <c r="U578" s="8"/>
      <c r="V578" s="8"/>
      <c r="W578" s="8"/>
      <c r="X578" s="8"/>
      <c r="Y578" s="8"/>
      <c r="Z578" s="8"/>
      <c r="AA578" s="8"/>
      <c r="AB578" s="8"/>
      <c r="AC578" s="8"/>
      <c r="AD578" s="8"/>
      <c r="AE578" s="8"/>
      <c r="AF578" s="8"/>
      <c r="AG578" s="8"/>
      <c r="AH578" s="8"/>
      <c r="AI578" s="9"/>
      <c r="AJ578" s="9"/>
      <c r="AK578" s="9"/>
      <c r="AL578" s="9"/>
      <c r="AM578" s="9"/>
      <c r="AN578" s="9"/>
      <c r="AO578" s="9"/>
      <c r="AP578" s="9"/>
      <c r="AQ578" s="9"/>
      <c r="AR578" s="9"/>
      <c r="AS578" s="9"/>
      <c r="AT578" s="9"/>
      <c r="AU578" s="9"/>
      <c r="AV578" s="9"/>
      <c r="AW578" s="9"/>
      <c r="AX578" s="9"/>
      <c r="AY578" s="9"/>
      <c r="AZ578" s="9"/>
      <c r="BA578" s="9"/>
      <c r="BB578" s="9"/>
      <c r="BC578" s="9"/>
      <c r="BD578" s="9"/>
      <c r="BE578" s="9"/>
      <c r="BF578" s="9"/>
      <c r="BG578" s="9"/>
      <c r="BH578" s="9"/>
      <c r="BI578" s="9"/>
      <c r="BJ578" s="9"/>
      <c r="BK578" s="9"/>
      <c r="BL578" s="9"/>
      <c r="BM578" s="9"/>
      <c r="BN578" s="9"/>
      <c r="BO578" s="9"/>
      <c r="BP578" s="9"/>
      <c r="BQ578" s="9"/>
      <c r="BR578" s="9"/>
      <c r="BS578" s="9"/>
      <c r="BT578" s="9"/>
      <c r="BU578" s="9"/>
      <c r="BV578" s="9"/>
      <c r="BW578" s="9"/>
      <c r="BX578" s="9"/>
      <c r="BY578" s="9"/>
      <c r="BZ578" s="9"/>
      <c r="CA578" s="9"/>
      <c r="CB578" s="9"/>
      <c r="CC578" s="9"/>
      <c r="CD578" s="9"/>
      <c r="CE578" s="9"/>
      <c r="CF578" s="9"/>
      <c r="CG578" s="9"/>
      <c r="CH578" s="9"/>
      <c r="CI578" s="9"/>
      <c r="CJ578" s="9"/>
      <c r="CK578" s="9"/>
      <c r="CL578" s="9"/>
      <c r="CM578" s="9"/>
      <c r="CN578" s="9"/>
      <c r="CO578" s="9"/>
      <c r="CP578" s="9"/>
      <c r="CQ578" s="9"/>
      <c r="CR578" s="9"/>
      <c r="CS578" s="9"/>
      <c r="CT578" s="9"/>
    </row>
    <row r="579" spans="1:98" s="10" customFormat="1" x14ac:dyDescent="0.2">
      <c r="A579" s="36"/>
      <c r="B579" s="249"/>
      <c r="C579" s="35"/>
      <c r="D579" s="49"/>
      <c r="E579" s="49"/>
      <c r="F579" s="49"/>
      <c r="G579" s="49"/>
      <c r="H579" s="84"/>
      <c r="I579" s="7"/>
      <c r="J579" s="8"/>
      <c r="K579" s="8"/>
      <c r="L579" s="8"/>
      <c r="M579" s="8"/>
      <c r="N579" s="8"/>
      <c r="O579" s="8"/>
      <c r="P579" s="8"/>
      <c r="Q579" s="8"/>
      <c r="R579" s="8"/>
      <c r="S579" s="8"/>
      <c r="T579" s="8"/>
      <c r="U579" s="8"/>
      <c r="V579" s="8"/>
      <c r="W579" s="8"/>
      <c r="X579" s="8"/>
      <c r="Y579" s="8"/>
      <c r="Z579" s="8"/>
      <c r="AA579" s="8"/>
      <c r="AB579" s="8"/>
      <c r="AC579" s="8"/>
      <c r="AD579" s="8"/>
      <c r="AE579" s="8"/>
      <c r="AF579" s="8"/>
      <c r="AG579" s="8"/>
      <c r="AH579" s="8"/>
      <c r="AI579" s="9"/>
      <c r="AJ579" s="9"/>
      <c r="AK579" s="9"/>
      <c r="AL579" s="9"/>
      <c r="AM579" s="9"/>
      <c r="AN579" s="9"/>
      <c r="AO579" s="9"/>
      <c r="AP579" s="9"/>
      <c r="AQ579" s="9"/>
      <c r="AR579" s="9"/>
      <c r="AS579" s="9"/>
      <c r="AT579" s="9"/>
      <c r="AU579" s="9"/>
      <c r="AV579" s="9"/>
      <c r="AW579" s="9"/>
      <c r="AX579" s="9"/>
      <c r="AY579" s="9"/>
      <c r="AZ579" s="9"/>
      <c r="BA579" s="9"/>
      <c r="BB579" s="9"/>
      <c r="BC579" s="9"/>
      <c r="BD579" s="9"/>
      <c r="BE579" s="9"/>
      <c r="BF579" s="9"/>
      <c r="BG579" s="9"/>
      <c r="BH579" s="9"/>
      <c r="BI579" s="9"/>
      <c r="BJ579" s="9"/>
      <c r="BK579" s="9"/>
      <c r="BL579" s="9"/>
      <c r="BM579" s="9"/>
      <c r="BN579" s="9"/>
      <c r="BO579" s="9"/>
      <c r="BP579" s="9"/>
      <c r="BQ579" s="9"/>
      <c r="BR579" s="9"/>
      <c r="BS579" s="9"/>
      <c r="BT579" s="9"/>
      <c r="BU579" s="9"/>
      <c r="BV579" s="9"/>
      <c r="BW579" s="9"/>
      <c r="BX579" s="9"/>
      <c r="BY579" s="9"/>
      <c r="BZ579" s="9"/>
      <c r="CA579" s="9"/>
      <c r="CB579" s="9"/>
      <c r="CC579" s="9"/>
      <c r="CD579" s="9"/>
      <c r="CE579" s="9"/>
      <c r="CF579" s="9"/>
      <c r="CG579" s="9"/>
      <c r="CH579" s="9"/>
      <c r="CI579" s="9"/>
      <c r="CJ579" s="9"/>
      <c r="CK579" s="9"/>
      <c r="CL579" s="9"/>
      <c r="CM579" s="9"/>
      <c r="CN579" s="9"/>
      <c r="CO579" s="9"/>
      <c r="CP579" s="9"/>
      <c r="CQ579" s="9"/>
      <c r="CR579" s="9"/>
      <c r="CS579" s="9"/>
      <c r="CT579" s="9"/>
    </row>
    <row r="580" spans="1:98" s="10" customFormat="1" x14ac:dyDescent="0.2">
      <c r="A580" s="36"/>
      <c r="B580" s="249"/>
      <c r="C580" s="35"/>
      <c r="D580" s="49"/>
      <c r="E580" s="49"/>
      <c r="F580" s="49"/>
      <c r="G580" s="49"/>
      <c r="H580" s="84"/>
      <c r="I580" s="7"/>
      <c r="J580" s="8"/>
      <c r="K580" s="8"/>
      <c r="L580" s="8"/>
      <c r="M580" s="8"/>
      <c r="N580" s="8"/>
      <c r="O580" s="8"/>
      <c r="P580" s="8"/>
      <c r="Q580" s="8"/>
      <c r="R580" s="8"/>
      <c r="S580" s="8"/>
      <c r="T580" s="8"/>
      <c r="U580" s="8"/>
      <c r="V580" s="8"/>
      <c r="W580" s="8"/>
      <c r="X580" s="8"/>
      <c r="Y580" s="8"/>
      <c r="Z580" s="8"/>
      <c r="AA580" s="8"/>
      <c r="AB580" s="8"/>
      <c r="AC580" s="8"/>
      <c r="AD580" s="8"/>
      <c r="AE580" s="8"/>
      <c r="AF580" s="8"/>
      <c r="AG580" s="8"/>
      <c r="AH580" s="8"/>
      <c r="AI580" s="9"/>
      <c r="AJ580" s="9"/>
      <c r="AK580" s="9"/>
      <c r="AL580" s="9"/>
      <c r="AM580" s="9"/>
      <c r="AN580" s="9"/>
      <c r="AO580" s="9"/>
      <c r="AP580" s="9"/>
      <c r="AQ580" s="9"/>
      <c r="AR580" s="9"/>
      <c r="AS580" s="9"/>
      <c r="AT580" s="9"/>
      <c r="AU580" s="9"/>
      <c r="AV580" s="9"/>
      <c r="AW580" s="9"/>
      <c r="AX580" s="9"/>
      <c r="AY580" s="9"/>
      <c r="AZ580" s="9"/>
      <c r="BA580" s="9"/>
      <c r="BB580" s="9"/>
      <c r="BC580" s="9"/>
      <c r="BD580" s="9"/>
      <c r="BE580" s="9"/>
      <c r="BF580" s="9"/>
      <c r="BG580" s="9"/>
      <c r="BH580" s="9"/>
      <c r="BI580" s="9"/>
      <c r="BJ580" s="9"/>
      <c r="BK580" s="9"/>
      <c r="BL580" s="9"/>
      <c r="BM580" s="9"/>
      <c r="BN580" s="9"/>
      <c r="BO580" s="9"/>
      <c r="BP580" s="9"/>
      <c r="BQ580" s="9"/>
      <c r="BR580" s="9"/>
      <c r="BS580" s="9"/>
      <c r="BT580" s="9"/>
      <c r="BU580" s="9"/>
      <c r="BV580" s="9"/>
      <c r="BW580" s="9"/>
      <c r="BX580" s="9"/>
      <c r="BY580" s="9"/>
      <c r="BZ580" s="9"/>
      <c r="CA580" s="9"/>
      <c r="CB580" s="9"/>
      <c r="CC580" s="9"/>
      <c r="CD580" s="9"/>
      <c r="CE580" s="9"/>
      <c r="CF580" s="9"/>
      <c r="CG580" s="9"/>
      <c r="CH580" s="9"/>
      <c r="CI580" s="9"/>
      <c r="CJ580" s="9"/>
      <c r="CK580" s="9"/>
      <c r="CL580" s="9"/>
      <c r="CM580" s="9"/>
      <c r="CN580" s="9"/>
      <c r="CO580" s="9"/>
      <c r="CP580" s="9"/>
      <c r="CQ580" s="9"/>
      <c r="CR580" s="9"/>
      <c r="CS580" s="9"/>
      <c r="CT580" s="9"/>
    </row>
    <row r="581" spans="1:98" s="10" customFormat="1" x14ac:dyDescent="0.2">
      <c r="A581" s="36"/>
      <c r="B581" s="249"/>
      <c r="C581" s="35"/>
      <c r="D581" s="49"/>
      <c r="E581" s="49"/>
      <c r="F581" s="49"/>
      <c r="G581" s="49"/>
      <c r="H581" s="84"/>
      <c r="I581" s="7"/>
      <c r="J581" s="8"/>
      <c r="K581" s="8"/>
      <c r="L581" s="8"/>
      <c r="M581" s="8"/>
      <c r="N581" s="8"/>
      <c r="O581" s="8"/>
      <c r="P581" s="8"/>
      <c r="Q581" s="8"/>
      <c r="R581" s="8"/>
      <c r="S581" s="8"/>
      <c r="T581" s="8"/>
      <c r="U581" s="8"/>
      <c r="V581" s="8"/>
      <c r="W581" s="8"/>
      <c r="X581" s="8"/>
      <c r="Y581" s="8"/>
      <c r="Z581" s="8"/>
      <c r="AA581" s="8"/>
      <c r="AB581" s="8"/>
      <c r="AC581" s="8"/>
      <c r="AD581" s="8"/>
      <c r="AE581" s="8"/>
      <c r="AF581" s="8"/>
      <c r="AG581" s="8"/>
      <c r="AH581" s="8"/>
      <c r="AI581" s="9"/>
      <c r="AJ581" s="9"/>
      <c r="AK581" s="9"/>
      <c r="AL581" s="9"/>
      <c r="AM581" s="9"/>
      <c r="AN581" s="9"/>
      <c r="AO581" s="9"/>
      <c r="AP581" s="9"/>
      <c r="AQ581" s="9"/>
      <c r="AR581" s="9"/>
      <c r="AS581" s="9"/>
      <c r="AT581" s="9"/>
      <c r="AU581" s="9"/>
      <c r="AV581" s="9"/>
      <c r="AW581" s="9"/>
      <c r="AX581" s="9"/>
      <c r="AY581" s="9"/>
      <c r="AZ581" s="9"/>
      <c r="BA581" s="9"/>
      <c r="BB581" s="9"/>
      <c r="BC581" s="9"/>
      <c r="BD581" s="9"/>
      <c r="BE581" s="9"/>
      <c r="BF581" s="9"/>
      <c r="BG581" s="9"/>
      <c r="BH581" s="9"/>
      <c r="BI581" s="9"/>
      <c r="BJ581" s="9"/>
      <c r="BK581" s="9"/>
      <c r="BL581" s="9"/>
      <c r="BM581" s="9"/>
      <c r="BN581" s="9"/>
      <c r="BO581" s="9"/>
      <c r="BP581" s="9"/>
      <c r="BQ581" s="9"/>
      <c r="BR581" s="9"/>
      <c r="BS581" s="9"/>
      <c r="BT581" s="9"/>
      <c r="BU581" s="9"/>
      <c r="BV581" s="9"/>
      <c r="BW581" s="9"/>
      <c r="BX581" s="9"/>
      <c r="BY581" s="9"/>
      <c r="BZ581" s="9"/>
      <c r="CA581" s="9"/>
      <c r="CB581" s="9"/>
      <c r="CC581" s="9"/>
      <c r="CD581" s="9"/>
      <c r="CE581" s="9"/>
      <c r="CF581" s="9"/>
      <c r="CG581" s="9"/>
      <c r="CH581" s="9"/>
      <c r="CI581" s="9"/>
      <c r="CJ581" s="9"/>
      <c r="CK581" s="9"/>
      <c r="CL581" s="9"/>
      <c r="CM581" s="9"/>
      <c r="CN581" s="9"/>
      <c r="CO581" s="9"/>
      <c r="CP581" s="9"/>
      <c r="CQ581" s="9"/>
      <c r="CR581" s="9"/>
      <c r="CS581" s="9"/>
      <c r="CT581" s="9"/>
    </row>
    <row r="582" spans="1:98" s="10" customFormat="1" x14ac:dyDescent="0.2">
      <c r="A582" s="36"/>
      <c r="B582" s="249"/>
      <c r="C582" s="35"/>
      <c r="D582" s="49"/>
      <c r="E582" s="49"/>
      <c r="F582" s="49"/>
      <c r="G582" s="49"/>
      <c r="H582" s="84"/>
      <c r="I582" s="7"/>
      <c r="J582" s="8"/>
      <c r="K582" s="8"/>
      <c r="L582" s="8"/>
      <c r="M582" s="8"/>
      <c r="N582" s="8"/>
      <c r="O582" s="8"/>
      <c r="P582" s="8"/>
      <c r="Q582" s="8"/>
      <c r="R582" s="8"/>
      <c r="S582" s="8"/>
      <c r="T582" s="8"/>
      <c r="U582" s="8"/>
      <c r="V582" s="8"/>
      <c r="W582" s="8"/>
      <c r="X582" s="8"/>
      <c r="Y582" s="8"/>
      <c r="Z582" s="8"/>
      <c r="AA582" s="8"/>
      <c r="AB582" s="8"/>
      <c r="AC582" s="8"/>
      <c r="AD582" s="8"/>
      <c r="AE582" s="8"/>
      <c r="AF582" s="8"/>
      <c r="AG582" s="8"/>
      <c r="AH582" s="8"/>
      <c r="AI582" s="9"/>
      <c r="AJ582" s="9"/>
      <c r="AK582" s="9"/>
      <c r="AL582" s="9"/>
      <c r="AM582" s="9"/>
      <c r="AN582" s="9"/>
      <c r="AO582" s="9"/>
      <c r="AP582" s="9"/>
      <c r="AQ582" s="9"/>
      <c r="AR582" s="9"/>
      <c r="AS582" s="9"/>
      <c r="AT582" s="9"/>
      <c r="AU582" s="9"/>
      <c r="AV582" s="9"/>
      <c r="AW582" s="9"/>
      <c r="AX582" s="9"/>
      <c r="AY582" s="9"/>
      <c r="AZ582" s="9"/>
      <c r="BA582" s="9"/>
      <c r="BB582" s="9"/>
      <c r="BC582" s="9"/>
      <c r="BD582" s="9"/>
      <c r="BE582" s="9"/>
      <c r="BF582" s="9"/>
      <c r="BG582" s="9"/>
      <c r="BH582" s="9"/>
      <c r="BI582" s="9"/>
      <c r="BJ582" s="9"/>
      <c r="BK582" s="9"/>
      <c r="BL582" s="9"/>
      <c r="BM582" s="9"/>
      <c r="BN582" s="9"/>
      <c r="BO582" s="9"/>
      <c r="BP582" s="9"/>
      <c r="BQ582" s="9"/>
      <c r="BR582" s="9"/>
      <c r="BS582" s="9"/>
      <c r="BT582" s="9"/>
      <c r="BU582" s="9"/>
      <c r="BV582" s="9"/>
      <c r="BW582" s="9"/>
      <c r="BX582" s="9"/>
      <c r="BY582" s="9"/>
      <c r="BZ582" s="9"/>
      <c r="CA582" s="9"/>
      <c r="CB582" s="9"/>
      <c r="CC582" s="9"/>
      <c r="CD582" s="9"/>
      <c r="CE582" s="9"/>
      <c r="CF582" s="9"/>
      <c r="CG582" s="9"/>
      <c r="CH582" s="9"/>
      <c r="CI582" s="9"/>
      <c r="CJ582" s="9"/>
      <c r="CK582" s="9"/>
      <c r="CL582" s="9"/>
      <c r="CM582" s="9"/>
      <c r="CN582" s="9"/>
      <c r="CO582" s="9"/>
      <c r="CP582" s="9"/>
      <c r="CQ582" s="9"/>
      <c r="CR582" s="9"/>
      <c r="CS582" s="9"/>
      <c r="CT582" s="9"/>
    </row>
    <row r="583" spans="1:98" s="10" customFormat="1" x14ac:dyDescent="0.2">
      <c r="A583" s="36"/>
      <c r="B583" s="249"/>
      <c r="C583" s="35"/>
      <c r="D583" s="49"/>
      <c r="E583" s="49"/>
      <c r="F583" s="49"/>
      <c r="G583" s="49"/>
      <c r="H583" s="84"/>
      <c r="I583" s="7"/>
      <c r="J583" s="8"/>
      <c r="K583" s="8"/>
      <c r="L583" s="8"/>
      <c r="M583" s="8"/>
      <c r="N583" s="8"/>
      <c r="O583" s="8"/>
      <c r="P583" s="8"/>
      <c r="Q583" s="8"/>
      <c r="R583" s="8"/>
      <c r="S583" s="8"/>
      <c r="T583" s="8"/>
      <c r="U583" s="8"/>
      <c r="V583" s="8"/>
      <c r="W583" s="8"/>
      <c r="X583" s="8"/>
      <c r="Y583" s="8"/>
      <c r="Z583" s="8"/>
      <c r="AA583" s="8"/>
      <c r="AB583" s="8"/>
      <c r="AC583" s="8"/>
      <c r="AD583" s="8"/>
      <c r="AE583" s="8"/>
      <c r="AF583" s="8"/>
      <c r="AG583" s="8"/>
      <c r="AH583" s="8"/>
      <c r="AI583" s="9"/>
      <c r="AJ583" s="9"/>
      <c r="AK583" s="9"/>
      <c r="AL583" s="9"/>
      <c r="AM583" s="9"/>
      <c r="AN583" s="9"/>
      <c r="AO583" s="9"/>
      <c r="AP583" s="9"/>
      <c r="AQ583" s="9"/>
      <c r="AR583" s="9"/>
      <c r="AS583" s="9"/>
      <c r="AT583" s="9"/>
      <c r="AU583" s="9"/>
      <c r="AV583" s="9"/>
      <c r="AW583" s="9"/>
      <c r="AX583" s="9"/>
      <c r="AY583" s="9"/>
      <c r="AZ583" s="9"/>
      <c r="BA583" s="9"/>
      <c r="BB583" s="9"/>
      <c r="BC583" s="9"/>
      <c r="BD583" s="9"/>
      <c r="BE583" s="9"/>
      <c r="BF583" s="9"/>
      <c r="BG583" s="9"/>
      <c r="BH583" s="9"/>
      <c r="BI583" s="9"/>
      <c r="BJ583" s="9"/>
      <c r="BK583" s="9"/>
      <c r="BL583" s="9"/>
      <c r="BM583" s="9"/>
      <c r="BN583" s="9"/>
      <c r="BO583" s="9"/>
      <c r="BP583" s="9"/>
      <c r="BQ583" s="9"/>
      <c r="BR583" s="9"/>
      <c r="BS583" s="9"/>
      <c r="BT583" s="9"/>
      <c r="BU583" s="9"/>
      <c r="BV583" s="9"/>
      <c r="BW583" s="9"/>
      <c r="BX583" s="9"/>
      <c r="BY583" s="9"/>
      <c r="BZ583" s="9"/>
      <c r="CA583" s="9"/>
      <c r="CB583" s="9"/>
      <c r="CC583" s="9"/>
      <c r="CD583" s="9"/>
      <c r="CE583" s="9"/>
      <c r="CF583" s="9"/>
      <c r="CG583" s="9"/>
      <c r="CH583" s="9"/>
      <c r="CI583" s="9"/>
      <c r="CJ583" s="9"/>
      <c r="CK583" s="9"/>
      <c r="CL583" s="9"/>
      <c r="CM583" s="9"/>
      <c r="CN583" s="9"/>
      <c r="CO583" s="9"/>
      <c r="CP583" s="9"/>
      <c r="CQ583" s="9"/>
      <c r="CR583" s="9"/>
      <c r="CS583" s="9"/>
      <c r="CT583" s="9"/>
    </row>
    <row r="584" spans="1:98" s="10" customFormat="1" x14ac:dyDescent="0.2">
      <c r="A584" s="36"/>
      <c r="B584" s="249"/>
      <c r="C584" s="35"/>
      <c r="D584" s="49"/>
      <c r="E584" s="49"/>
      <c r="F584" s="49"/>
      <c r="G584" s="49"/>
      <c r="H584" s="84"/>
      <c r="I584" s="7"/>
      <c r="J584" s="8"/>
      <c r="K584" s="8"/>
      <c r="L584" s="8"/>
      <c r="M584" s="8"/>
      <c r="N584" s="8"/>
      <c r="O584" s="8"/>
      <c r="P584" s="8"/>
      <c r="Q584" s="8"/>
      <c r="R584" s="8"/>
      <c r="S584" s="8"/>
      <c r="T584" s="8"/>
      <c r="U584" s="8"/>
      <c r="V584" s="8"/>
      <c r="W584" s="8"/>
      <c r="X584" s="8"/>
      <c r="Y584" s="8"/>
      <c r="Z584" s="8"/>
      <c r="AA584" s="8"/>
      <c r="AB584" s="8"/>
      <c r="AC584" s="8"/>
      <c r="AD584" s="8"/>
      <c r="AE584" s="8"/>
      <c r="AF584" s="8"/>
      <c r="AG584" s="8"/>
      <c r="AH584" s="8"/>
      <c r="AI584" s="9"/>
      <c r="AJ584" s="9"/>
      <c r="AK584" s="9"/>
      <c r="AL584" s="9"/>
      <c r="AM584" s="9"/>
      <c r="AN584" s="9"/>
      <c r="AO584" s="9"/>
      <c r="AP584" s="9"/>
      <c r="AQ584" s="9"/>
      <c r="AR584" s="9"/>
      <c r="AS584" s="9"/>
      <c r="AT584" s="9"/>
      <c r="AU584" s="9"/>
      <c r="AV584" s="9"/>
      <c r="AW584" s="9"/>
      <c r="AX584" s="9"/>
      <c r="AY584" s="9"/>
      <c r="AZ584" s="9"/>
      <c r="BA584" s="9"/>
      <c r="BB584" s="9"/>
      <c r="BC584" s="9"/>
      <c r="BD584" s="9"/>
      <c r="BE584" s="9"/>
      <c r="BF584" s="9"/>
      <c r="BG584" s="9"/>
      <c r="BH584" s="9"/>
      <c r="BI584" s="9"/>
      <c r="BJ584" s="9"/>
      <c r="BK584" s="9"/>
      <c r="BL584" s="9"/>
      <c r="BM584" s="9"/>
      <c r="BN584" s="9"/>
      <c r="BO584" s="9"/>
      <c r="BP584" s="9"/>
      <c r="BQ584" s="9"/>
      <c r="BR584" s="9"/>
      <c r="BS584" s="9"/>
      <c r="BT584" s="9"/>
      <c r="BU584" s="9"/>
      <c r="BV584" s="9"/>
      <c r="BW584" s="9"/>
      <c r="BX584" s="9"/>
      <c r="BY584" s="9"/>
      <c r="BZ584" s="9"/>
      <c r="CA584" s="9"/>
      <c r="CB584" s="9"/>
      <c r="CC584" s="9"/>
      <c r="CD584" s="9"/>
      <c r="CE584" s="9"/>
      <c r="CF584" s="9"/>
      <c r="CG584" s="9"/>
      <c r="CH584" s="9"/>
      <c r="CI584" s="9"/>
      <c r="CJ584" s="9"/>
      <c r="CK584" s="9"/>
      <c r="CL584" s="9"/>
      <c r="CM584" s="9"/>
      <c r="CN584" s="9"/>
      <c r="CO584" s="9"/>
      <c r="CP584" s="9"/>
      <c r="CQ584" s="9"/>
      <c r="CR584" s="9"/>
      <c r="CS584" s="9"/>
      <c r="CT584" s="9"/>
    </row>
    <row r="585" spans="1:98" s="10" customFormat="1" x14ac:dyDescent="0.2">
      <c r="A585" s="36"/>
      <c r="B585" s="249"/>
      <c r="C585" s="35"/>
      <c r="D585" s="49"/>
      <c r="E585" s="49"/>
      <c r="F585" s="49"/>
      <c r="G585" s="49"/>
      <c r="H585" s="84"/>
      <c r="I585" s="7"/>
      <c r="J585" s="8"/>
      <c r="K585" s="8"/>
      <c r="L585" s="8"/>
      <c r="M585" s="8"/>
      <c r="N585" s="8"/>
      <c r="O585" s="8"/>
      <c r="P585" s="8"/>
      <c r="Q585" s="8"/>
      <c r="R585" s="8"/>
      <c r="S585" s="8"/>
      <c r="T585" s="8"/>
      <c r="U585" s="8"/>
      <c r="V585" s="8"/>
      <c r="W585" s="8"/>
      <c r="X585" s="8"/>
      <c r="Y585" s="8"/>
      <c r="Z585" s="8"/>
      <c r="AA585" s="8"/>
      <c r="AB585" s="8"/>
      <c r="AC585" s="8"/>
      <c r="AD585" s="8"/>
      <c r="AE585" s="8"/>
      <c r="AF585" s="8"/>
      <c r="AG585" s="8"/>
      <c r="AH585" s="8"/>
      <c r="AI585" s="9"/>
      <c r="AJ585" s="9"/>
      <c r="AK585" s="9"/>
      <c r="AL585" s="9"/>
      <c r="AM585" s="9"/>
      <c r="AN585" s="9"/>
      <c r="AO585" s="9"/>
      <c r="AP585" s="9"/>
      <c r="AQ585" s="9"/>
      <c r="AR585" s="9"/>
      <c r="AS585" s="9"/>
      <c r="AT585" s="9"/>
      <c r="AU585" s="9"/>
      <c r="AV585" s="9"/>
      <c r="AW585" s="9"/>
      <c r="AX585" s="9"/>
      <c r="AY585" s="9"/>
      <c r="AZ585" s="9"/>
      <c r="BA585" s="9"/>
      <c r="BB585" s="9"/>
      <c r="BC585" s="9"/>
      <c r="BD585" s="9"/>
      <c r="BE585" s="9"/>
      <c r="BF585" s="9"/>
      <c r="BG585" s="9"/>
      <c r="BH585" s="9"/>
      <c r="BI585" s="9"/>
      <c r="BJ585" s="9"/>
      <c r="BK585" s="9"/>
      <c r="BL585" s="9"/>
      <c r="BM585" s="9"/>
      <c r="BN585" s="9"/>
      <c r="BO585" s="9"/>
      <c r="BP585" s="9"/>
      <c r="BQ585" s="9"/>
      <c r="BR585" s="9"/>
      <c r="BS585" s="9"/>
      <c r="BT585" s="9"/>
      <c r="BU585" s="9"/>
      <c r="BV585" s="9"/>
      <c r="BW585" s="9"/>
      <c r="BX585" s="9"/>
      <c r="BY585" s="9"/>
      <c r="BZ585" s="9"/>
      <c r="CA585" s="9"/>
      <c r="CB585" s="9"/>
      <c r="CC585" s="9"/>
      <c r="CD585" s="9"/>
      <c r="CE585" s="9"/>
      <c r="CF585" s="9"/>
      <c r="CG585" s="9"/>
      <c r="CH585" s="9"/>
      <c r="CI585" s="9"/>
      <c r="CJ585" s="9"/>
      <c r="CK585" s="9"/>
      <c r="CL585" s="9"/>
      <c r="CM585" s="9"/>
      <c r="CN585" s="9"/>
      <c r="CO585" s="9"/>
      <c r="CP585" s="9"/>
      <c r="CQ585" s="9"/>
      <c r="CR585" s="9"/>
      <c r="CS585" s="9"/>
      <c r="CT585" s="9"/>
    </row>
    <row r="586" spans="1:98" s="10" customFormat="1" x14ac:dyDescent="0.2">
      <c r="A586" s="36"/>
      <c r="B586" s="249"/>
      <c r="C586" s="35"/>
      <c r="D586" s="49"/>
      <c r="E586" s="49"/>
      <c r="F586" s="49"/>
      <c r="G586" s="49"/>
      <c r="H586" s="84"/>
      <c r="I586" s="7"/>
      <c r="J586" s="8"/>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9"/>
      <c r="AJ586" s="9"/>
      <c r="AK586" s="9"/>
      <c r="AL586" s="9"/>
      <c r="AM586" s="9"/>
      <c r="AN586" s="9"/>
      <c r="AO586" s="9"/>
      <c r="AP586" s="9"/>
      <c r="AQ586" s="9"/>
      <c r="AR586" s="9"/>
      <c r="AS586" s="9"/>
      <c r="AT586" s="9"/>
      <c r="AU586" s="9"/>
      <c r="AV586" s="9"/>
      <c r="AW586" s="9"/>
      <c r="AX586" s="9"/>
      <c r="AY586" s="9"/>
      <c r="AZ586" s="9"/>
      <c r="BA586" s="9"/>
      <c r="BB586" s="9"/>
      <c r="BC586" s="9"/>
      <c r="BD586" s="9"/>
      <c r="BE586" s="9"/>
      <c r="BF586" s="9"/>
      <c r="BG586" s="9"/>
      <c r="BH586" s="9"/>
      <c r="BI586" s="9"/>
      <c r="BJ586" s="9"/>
      <c r="BK586" s="9"/>
      <c r="BL586" s="9"/>
      <c r="BM586" s="9"/>
      <c r="BN586" s="9"/>
      <c r="BO586" s="9"/>
      <c r="BP586" s="9"/>
      <c r="BQ586" s="9"/>
      <c r="BR586" s="9"/>
      <c r="BS586" s="9"/>
      <c r="BT586" s="9"/>
      <c r="BU586" s="9"/>
      <c r="BV586" s="9"/>
      <c r="BW586" s="9"/>
      <c r="BX586" s="9"/>
      <c r="BY586" s="9"/>
      <c r="BZ586" s="9"/>
      <c r="CA586" s="9"/>
      <c r="CB586" s="9"/>
      <c r="CC586" s="9"/>
      <c r="CD586" s="9"/>
      <c r="CE586" s="9"/>
      <c r="CF586" s="9"/>
      <c r="CG586" s="9"/>
      <c r="CH586" s="9"/>
      <c r="CI586" s="9"/>
      <c r="CJ586" s="9"/>
      <c r="CK586" s="9"/>
      <c r="CL586" s="9"/>
      <c r="CM586" s="9"/>
      <c r="CN586" s="9"/>
      <c r="CO586" s="9"/>
      <c r="CP586" s="9"/>
      <c r="CQ586" s="9"/>
      <c r="CR586" s="9"/>
      <c r="CS586" s="9"/>
      <c r="CT586" s="9"/>
    </row>
    <row r="587" spans="1:98" s="10" customFormat="1" x14ac:dyDescent="0.2">
      <c r="A587" s="36"/>
      <c r="B587" s="249"/>
      <c r="C587" s="35"/>
      <c r="D587" s="49"/>
      <c r="E587" s="49"/>
      <c r="F587" s="49"/>
      <c r="G587" s="49"/>
      <c r="H587" s="84"/>
      <c r="I587" s="7"/>
      <c r="J587" s="8"/>
      <c r="K587" s="8"/>
      <c r="L587" s="8"/>
      <c r="M587" s="8"/>
      <c r="N587" s="8"/>
      <c r="O587" s="8"/>
      <c r="P587" s="8"/>
      <c r="Q587" s="8"/>
      <c r="R587" s="8"/>
      <c r="S587" s="8"/>
      <c r="T587" s="8"/>
      <c r="U587" s="8"/>
      <c r="V587" s="8"/>
      <c r="W587" s="8"/>
      <c r="X587" s="8"/>
      <c r="Y587" s="8"/>
      <c r="Z587" s="8"/>
      <c r="AA587" s="8"/>
      <c r="AB587" s="8"/>
      <c r="AC587" s="8"/>
      <c r="AD587" s="8"/>
      <c r="AE587" s="8"/>
      <c r="AF587" s="8"/>
      <c r="AG587" s="8"/>
      <c r="AH587" s="8"/>
      <c r="AI587" s="9"/>
      <c r="AJ587" s="9"/>
      <c r="AK587" s="9"/>
      <c r="AL587" s="9"/>
      <c r="AM587" s="9"/>
      <c r="AN587" s="9"/>
      <c r="AO587" s="9"/>
      <c r="AP587" s="9"/>
      <c r="AQ587" s="9"/>
      <c r="AR587" s="9"/>
      <c r="AS587" s="9"/>
      <c r="AT587" s="9"/>
      <c r="AU587" s="9"/>
      <c r="AV587" s="9"/>
      <c r="AW587" s="9"/>
      <c r="AX587" s="9"/>
      <c r="AY587" s="9"/>
      <c r="AZ587" s="9"/>
      <c r="BA587" s="9"/>
      <c r="BB587" s="9"/>
      <c r="BC587" s="9"/>
      <c r="BD587" s="9"/>
      <c r="BE587" s="9"/>
      <c r="BF587" s="9"/>
      <c r="BG587" s="9"/>
      <c r="BH587" s="9"/>
      <c r="BI587" s="9"/>
      <c r="BJ587" s="9"/>
      <c r="BK587" s="9"/>
      <c r="BL587" s="9"/>
      <c r="BM587" s="9"/>
      <c r="BN587" s="9"/>
      <c r="BO587" s="9"/>
      <c r="BP587" s="9"/>
      <c r="BQ587" s="9"/>
      <c r="BR587" s="9"/>
      <c r="BS587" s="9"/>
      <c r="BT587" s="9"/>
      <c r="BU587" s="9"/>
      <c r="BV587" s="9"/>
      <c r="BW587" s="9"/>
      <c r="BX587" s="9"/>
      <c r="BY587" s="9"/>
      <c r="BZ587" s="9"/>
      <c r="CA587" s="9"/>
      <c r="CB587" s="9"/>
      <c r="CC587" s="9"/>
      <c r="CD587" s="9"/>
      <c r="CE587" s="9"/>
      <c r="CF587" s="9"/>
      <c r="CG587" s="9"/>
      <c r="CH587" s="9"/>
      <c r="CI587" s="9"/>
      <c r="CJ587" s="9"/>
      <c r="CK587" s="9"/>
      <c r="CL587" s="9"/>
      <c r="CM587" s="9"/>
      <c r="CN587" s="9"/>
      <c r="CO587" s="9"/>
      <c r="CP587" s="9"/>
      <c r="CQ587" s="9"/>
      <c r="CR587" s="9"/>
      <c r="CS587" s="9"/>
      <c r="CT587" s="9"/>
    </row>
    <row r="588" spans="1:98" s="10" customFormat="1" x14ac:dyDescent="0.2">
      <c r="A588" s="36"/>
      <c r="B588" s="249"/>
      <c r="C588" s="35"/>
      <c r="D588" s="49"/>
      <c r="E588" s="49"/>
      <c r="F588" s="49"/>
      <c r="G588" s="49"/>
      <c r="H588" s="84"/>
      <c r="I588" s="7"/>
      <c r="J588" s="8"/>
      <c r="K588" s="8"/>
      <c r="L588" s="8"/>
      <c r="M588" s="8"/>
      <c r="N588" s="8"/>
      <c r="O588" s="8"/>
      <c r="P588" s="8"/>
      <c r="Q588" s="8"/>
      <c r="R588" s="8"/>
      <c r="S588" s="8"/>
      <c r="T588" s="8"/>
      <c r="U588" s="8"/>
      <c r="V588" s="8"/>
      <c r="W588" s="8"/>
      <c r="X588" s="8"/>
      <c r="Y588" s="8"/>
      <c r="Z588" s="8"/>
      <c r="AA588" s="8"/>
      <c r="AB588" s="8"/>
      <c r="AC588" s="8"/>
      <c r="AD588" s="8"/>
      <c r="AE588" s="8"/>
      <c r="AF588" s="8"/>
      <c r="AG588" s="8"/>
      <c r="AH588" s="8"/>
      <c r="AI588" s="9"/>
      <c r="AJ588" s="9"/>
      <c r="AK588" s="9"/>
      <c r="AL588" s="9"/>
      <c r="AM588" s="9"/>
      <c r="AN588" s="9"/>
      <c r="AO588" s="9"/>
      <c r="AP588" s="9"/>
      <c r="AQ588" s="9"/>
      <c r="AR588" s="9"/>
      <c r="AS588" s="9"/>
      <c r="AT588" s="9"/>
      <c r="AU588" s="9"/>
      <c r="AV588" s="9"/>
      <c r="AW588" s="9"/>
      <c r="AX588" s="9"/>
      <c r="AY588" s="9"/>
      <c r="AZ588" s="9"/>
      <c r="BA588" s="9"/>
      <c r="BB588" s="9"/>
      <c r="BC588" s="9"/>
      <c r="BD588" s="9"/>
      <c r="BE588" s="9"/>
      <c r="BF588" s="9"/>
      <c r="BG588" s="9"/>
      <c r="BH588" s="9"/>
      <c r="BI588" s="9"/>
      <c r="BJ588" s="9"/>
      <c r="BK588" s="9"/>
      <c r="BL588" s="9"/>
      <c r="BM588" s="9"/>
      <c r="BN588" s="9"/>
      <c r="BO588" s="9"/>
      <c r="BP588" s="9"/>
      <c r="BQ588" s="9"/>
      <c r="BR588" s="9"/>
      <c r="BS588" s="9"/>
      <c r="BT588" s="9"/>
      <c r="BU588" s="9"/>
      <c r="BV588" s="9"/>
      <c r="BW588" s="9"/>
      <c r="BX588" s="9"/>
      <c r="BY588" s="9"/>
      <c r="BZ588" s="9"/>
      <c r="CA588" s="9"/>
      <c r="CB588" s="9"/>
      <c r="CC588" s="9"/>
      <c r="CD588" s="9"/>
      <c r="CE588" s="9"/>
      <c r="CF588" s="9"/>
      <c r="CG588" s="9"/>
      <c r="CH588" s="9"/>
      <c r="CI588" s="9"/>
      <c r="CJ588" s="9"/>
      <c r="CK588" s="9"/>
      <c r="CL588" s="9"/>
      <c r="CM588" s="9"/>
      <c r="CN588" s="9"/>
      <c r="CO588" s="9"/>
      <c r="CP588" s="9"/>
      <c r="CQ588" s="9"/>
      <c r="CR588" s="9"/>
      <c r="CS588" s="9"/>
      <c r="CT588" s="9"/>
    </row>
    <row r="589" spans="1:98" s="10" customFormat="1" x14ac:dyDescent="0.2">
      <c r="A589" s="36"/>
      <c r="B589" s="249"/>
      <c r="C589" s="35"/>
      <c r="D589" s="49"/>
      <c r="E589" s="49"/>
      <c r="F589" s="49"/>
      <c r="G589" s="49"/>
      <c r="H589" s="84"/>
      <c r="I589" s="7"/>
      <c r="J589" s="8"/>
      <c r="K589" s="8"/>
      <c r="L589" s="8"/>
      <c r="M589" s="8"/>
      <c r="N589" s="8"/>
      <c r="O589" s="8"/>
      <c r="P589" s="8"/>
      <c r="Q589" s="8"/>
      <c r="R589" s="8"/>
      <c r="S589" s="8"/>
      <c r="T589" s="8"/>
      <c r="U589" s="8"/>
      <c r="V589" s="8"/>
      <c r="W589" s="8"/>
      <c r="X589" s="8"/>
      <c r="Y589" s="8"/>
      <c r="Z589" s="8"/>
      <c r="AA589" s="8"/>
      <c r="AB589" s="8"/>
      <c r="AC589" s="8"/>
      <c r="AD589" s="8"/>
      <c r="AE589" s="8"/>
      <c r="AF589" s="8"/>
      <c r="AG589" s="8"/>
      <c r="AH589" s="8"/>
      <c r="AI589" s="9"/>
      <c r="AJ589" s="9"/>
      <c r="AK589" s="9"/>
      <c r="AL589" s="9"/>
      <c r="AM589" s="9"/>
      <c r="AN589" s="9"/>
      <c r="AO589" s="9"/>
      <c r="AP589" s="9"/>
      <c r="AQ589" s="9"/>
      <c r="AR589" s="9"/>
      <c r="AS589" s="9"/>
      <c r="AT589" s="9"/>
      <c r="AU589" s="9"/>
      <c r="AV589" s="9"/>
      <c r="AW589" s="9"/>
      <c r="AX589" s="9"/>
      <c r="AY589" s="9"/>
      <c r="AZ589" s="9"/>
      <c r="BA589" s="9"/>
      <c r="BB589" s="9"/>
      <c r="BC589" s="9"/>
      <c r="BD589" s="9"/>
      <c r="BE589" s="9"/>
      <c r="BF589" s="9"/>
      <c r="BG589" s="9"/>
      <c r="BH589" s="9"/>
      <c r="BI589" s="9"/>
      <c r="BJ589" s="9"/>
      <c r="BK589" s="9"/>
      <c r="BL589" s="9"/>
      <c r="BM589" s="9"/>
      <c r="BN589" s="9"/>
      <c r="BO589" s="9"/>
      <c r="BP589" s="9"/>
      <c r="BQ589" s="9"/>
      <c r="BR589" s="9"/>
      <c r="BS589" s="9"/>
      <c r="BT589" s="9"/>
      <c r="BU589" s="9"/>
      <c r="BV589" s="9"/>
      <c r="BW589" s="9"/>
      <c r="BX589" s="9"/>
      <c r="BY589" s="9"/>
      <c r="BZ589" s="9"/>
      <c r="CA589" s="9"/>
      <c r="CB589" s="9"/>
      <c r="CC589" s="9"/>
      <c r="CD589" s="9"/>
      <c r="CE589" s="9"/>
      <c r="CF589" s="9"/>
      <c r="CG589" s="9"/>
      <c r="CH589" s="9"/>
      <c r="CI589" s="9"/>
      <c r="CJ589" s="9"/>
      <c r="CK589" s="9"/>
      <c r="CL589" s="9"/>
      <c r="CM589" s="9"/>
      <c r="CN589" s="9"/>
      <c r="CO589" s="9"/>
      <c r="CP589" s="9"/>
      <c r="CQ589" s="9"/>
      <c r="CR589" s="9"/>
      <c r="CS589" s="9"/>
      <c r="CT589" s="9"/>
    </row>
    <row r="590" spans="1:98" s="10" customFormat="1" x14ac:dyDescent="0.2">
      <c r="A590" s="36"/>
      <c r="B590" s="249"/>
      <c r="C590" s="35"/>
      <c r="D590" s="49"/>
      <c r="E590" s="49"/>
      <c r="F590" s="49"/>
      <c r="G590" s="49"/>
      <c r="H590" s="84"/>
      <c r="I590" s="7"/>
      <c r="J590" s="8"/>
      <c r="K590" s="8"/>
      <c r="L590" s="8"/>
      <c r="M590" s="8"/>
      <c r="N590" s="8"/>
      <c r="O590" s="8"/>
      <c r="P590" s="8"/>
      <c r="Q590" s="8"/>
      <c r="R590" s="8"/>
      <c r="S590" s="8"/>
      <c r="T590" s="8"/>
      <c r="U590" s="8"/>
      <c r="V590" s="8"/>
      <c r="W590" s="8"/>
      <c r="X590" s="8"/>
      <c r="Y590" s="8"/>
      <c r="Z590" s="8"/>
      <c r="AA590" s="8"/>
      <c r="AB590" s="8"/>
      <c r="AC590" s="8"/>
      <c r="AD590" s="8"/>
      <c r="AE590" s="8"/>
      <c r="AF590" s="8"/>
      <c r="AG590" s="8"/>
      <c r="AH590" s="8"/>
      <c r="AI590" s="9"/>
      <c r="AJ590" s="9"/>
      <c r="AK590" s="9"/>
      <c r="AL590" s="9"/>
      <c r="AM590" s="9"/>
      <c r="AN590" s="9"/>
      <c r="AO590" s="9"/>
      <c r="AP590" s="9"/>
      <c r="AQ590" s="9"/>
      <c r="AR590" s="9"/>
      <c r="AS590" s="9"/>
      <c r="AT590" s="9"/>
      <c r="AU590" s="9"/>
      <c r="AV590" s="9"/>
      <c r="AW590" s="9"/>
      <c r="AX590" s="9"/>
      <c r="AY590" s="9"/>
      <c r="AZ590" s="9"/>
      <c r="BA590" s="9"/>
      <c r="BB590" s="9"/>
      <c r="BC590" s="9"/>
      <c r="BD590" s="9"/>
      <c r="BE590" s="9"/>
      <c r="BF590" s="9"/>
      <c r="BG590" s="9"/>
      <c r="BH590" s="9"/>
      <c r="BI590" s="9"/>
      <c r="BJ590" s="9"/>
      <c r="BK590" s="9"/>
      <c r="BL590" s="9"/>
      <c r="BM590" s="9"/>
      <c r="BN590" s="9"/>
      <c r="BO590" s="9"/>
      <c r="BP590" s="9"/>
      <c r="BQ590" s="9"/>
      <c r="BR590" s="9"/>
      <c r="BS590" s="9"/>
      <c r="BT590" s="9"/>
      <c r="BU590" s="9"/>
      <c r="BV590" s="9"/>
      <c r="BW590" s="9"/>
      <c r="BX590" s="9"/>
      <c r="BY590" s="9"/>
      <c r="BZ590" s="9"/>
      <c r="CA590" s="9"/>
      <c r="CB590" s="9"/>
      <c r="CC590" s="9"/>
      <c r="CD590" s="9"/>
      <c r="CE590" s="9"/>
      <c r="CF590" s="9"/>
      <c r="CG590" s="9"/>
      <c r="CH590" s="9"/>
      <c r="CI590" s="9"/>
      <c r="CJ590" s="9"/>
      <c r="CK590" s="9"/>
      <c r="CL590" s="9"/>
      <c r="CM590" s="9"/>
      <c r="CN590" s="9"/>
      <c r="CO590" s="9"/>
      <c r="CP590" s="9"/>
      <c r="CQ590" s="9"/>
      <c r="CR590" s="9"/>
      <c r="CS590" s="9"/>
      <c r="CT590" s="9"/>
    </row>
    <row r="591" spans="1:98" s="10" customFormat="1" x14ac:dyDescent="0.2">
      <c r="A591" s="36"/>
      <c r="B591" s="249"/>
      <c r="C591" s="35"/>
      <c r="D591" s="49"/>
      <c r="E591" s="49"/>
      <c r="F591" s="49"/>
      <c r="G591" s="49"/>
      <c r="H591" s="84"/>
      <c r="I591" s="7"/>
      <c r="J591" s="8"/>
      <c r="K591" s="8"/>
      <c r="L591" s="8"/>
      <c r="M591" s="8"/>
      <c r="N591" s="8"/>
      <c r="O591" s="8"/>
      <c r="P591" s="8"/>
      <c r="Q591" s="8"/>
      <c r="R591" s="8"/>
      <c r="S591" s="8"/>
      <c r="T591" s="8"/>
      <c r="U591" s="8"/>
      <c r="V591" s="8"/>
      <c r="W591" s="8"/>
      <c r="X591" s="8"/>
      <c r="Y591" s="8"/>
      <c r="Z591" s="8"/>
      <c r="AA591" s="8"/>
      <c r="AB591" s="8"/>
      <c r="AC591" s="8"/>
      <c r="AD591" s="8"/>
      <c r="AE591" s="8"/>
      <c r="AF591" s="8"/>
      <c r="AG591" s="8"/>
      <c r="AH591" s="8"/>
      <c r="AI591" s="9"/>
      <c r="AJ591" s="9"/>
      <c r="AK591" s="9"/>
      <c r="AL591" s="9"/>
      <c r="AM591" s="9"/>
      <c r="AN591" s="9"/>
      <c r="AO591" s="9"/>
      <c r="AP591" s="9"/>
      <c r="AQ591" s="9"/>
      <c r="AR591" s="9"/>
      <c r="AS591" s="9"/>
      <c r="AT591" s="9"/>
      <c r="AU591" s="9"/>
      <c r="AV591" s="9"/>
      <c r="AW591" s="9"/>
      <c r="AX591" s="9"/>
      <c r="AY591" s="9"/>
      <c r="AZ591" s="9"/>
      <c r="BA591" s="9"/>
      <c r="BB591" s="9"/>
      <c r="BC591" s="9"/>
      <c r="BD591" s="9"/>
      <c r="BE591" s="9"/>
      <c r="BF591" s="9"/>
      <c r="BG591" s="9"/>
      <c r="BH591" s="9"/>
      <c r="BI591" s="9"/>
      <c r="BJ591" s="9"/>
      <c r="BK591" s="9"/>
      <c r="BL591" s="9"/>
      <c r="BM591" s="9"/>
      <c r="BN591" s="9"/>
      <c r="BO591" s="9"/>
      <c r="BP591" s="9"/>
      <c r="BQ591" s="9"/>
      <c r="BR591" s="9"/>
      <c r="BS591" s="9"/>
      <c r="BT591" s="9"/>
      <c r="BU591" s="9"/>
      <c r="BV591" s="9"/>
      <c r="BW591" s="9"/>
      <c r="BX591" s="9"/>
      <c r="BY591" s="9"/>
      <c r="BZ591" s="9"/>
      <c r="CA591" s="9"/>
      <c r="CB591" s="9"/>
      <c r="CC591" s="9"/>
      <c r="CD591" s="9"/>
      <c r="CE591" s="9"/>
      <c r="CF591" s="9"/>
      <c r="CG591" s="9"/>
      <c r="CH591" s="9"/>
      <c r="CI591" s="9"/>
      <c r="CJ591" s="9"/>
      <c r="CK591" s="9"/>
      <c r="CL591" s="9"/>
      <c r="CM591" s="9"/>
      <c r="CN591" s="9"/>
      <c r="CO591" s="9"/>
      <c r="CP591" s="9"/>
      <c r="CQ591" s="9"/>
      <c r="CR591" s="9"/>
      <c r="CS591" s="9"/>
      <c r="CT591" s="9"/>
    </row>
    <row r="592" spans="1:98" s="12" customFormat="1" x14ac:dyDescent="0.2">
      <c r="A592" s="36"/>
      <c r="B592" s="249"/>
      <c r="C592" s="35"/>
      <c r="D592" s="49"/>
      <c r="E592" s="49"/>
      <c r="F592" s="49"/>
      <c r="G592" s="49"/>
      <c r="H592" s="84"/>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row>
    <row r="593" spans="1:98" s="10" customFormat="1" x14ac:dyDescent="0.2">
      <c r="A593" s="36"/>
      <c r="B593" s="249"/>
      <c r="C593" s="35"/>
      <c r="D593" s="49"/>
      <c r="E593" s="49"/>
      <c r="F593" s="49"/>
      <c r="G593" s="49"/>
      <c r="H593" s="84"/>
      <c r="I593" s="8"/>
      <c r="J593" s="8"/>
      <c r="K593" s="8"/>
      <c r="L593" s="8"/>
      <c r="M593" s="8"/>
      <c r="N593" s="8"/>
      <c r="O593" s="8"/>
      <c r="P593" s="8"/>
      <c r="Q593" s="8"/>
      <c r="R593" s="8"/>
      <c r="S593" s="8"/>
      <c r="T593" s="8"/>
      <c r="U593" s="8"/>
      <c r="V593" s="8"/>
      <c r="W593" s="8"/>
      <c r="X593" s="8"/>
      <c r="Y593" s="8"/>
      <c r="Z593" s="8"/>
      <c r="AA593" s="8"/>
      <c r="AB593" s="8"/>
      <c r="AC593" s="8"/>
      <c r="AD593" s="8"/>
      <c r="AE593" s="8"/>
      <c r="AF593" s="8"/>
      <c r="AG593" s="8"/>
      <c r="AH593" s="8"/>
      <c r="AI593" s="9"/>
      <c r="AJ593" s="9"/>
      <c r="AK593" s="9"/>
      <c r="AL593" s="9"/>
      <c r="AM593" s="9"/>
      <c r="AN593" s="9"/>
      <c r="AO593" s="9"/>
      <c r="AP593" s="9"/>
      <c r="AQ593" s="9"/>
      <c r="AR593" s="9"/>
      <c r="AS593" s="9"/>
      <c r="AT593" s="9"/>
      <c r="AU593" s="9"/>
      <c r="AV593" s="9"/>
      <c r="AW593" s="9"/>
      <c r="AX593" s="9"/>
      <c r="AY593" s="9"/>
      <c r="AZ593" s="9"/>
      <c r="BA593" s="9"/>
      <c r="BB593" s="9"/>
      <c r="BC593" s="9"/>
      <c r="BD593" s="9"/>
      <c r="BE593" s="9"/>
      <c r="BF593" s="9"/>
      <c r="BG593" s="9"/>
      <c r="BH593" s="9"/>
      <c r="BI593" s="9"/>
      <c r="BJ593" s="9"/>
      <c r="BK593" s="9"/>
      <c r="BL593" s="9"/>
      <c r="BM593" s="9"/>
      <c r="BN593" s="9"/>
      <c r="BO593" s="9"/>
      <c r="BP593" s="9"/>
      <c r="BQ593" s="9"/>
      <c r="BR593" s="9"/>
      <c r="BS593" s="9"/>
      <c r="BT593" s="9"/>
      <c r="BU593" s="9"/>
      <c r="BV593" s="9"/>
      <c r="BW593" s="9"/>
      <c r="BX593" s="9"/>
      <c r="BY593" s="9"/>
      <c r="BZ593" s="9"/>
      <c r="CA593" s="9"/>
      <c r="CB593" s="9"/>
      <c r="CC593" s="9"/>
      <c r="CD593" s="9"/>
      <c r="CE593" s="9"/>
      <c r="CF593" s="9"/>
      <c r="CG593" s="9"/>
      <c r="CH593" s="9"/>
      <c r="CI593" s="9"/>
      <c r="CJ593" s="9"/>
      <c r="CK593" s="9"/>
      <c r="CL593" s="9"/>
      <c r="CM593" s="9"/>
      <c r="CN593" s="9"/>
      <c r="CO593" s="9"/>
      <c r="CP593" s="9"/>
      <c r="CQ593" s="9"/>
      <c r="CR593" s="9"/>
      <c r="CS593" s="9"/>
      <c r="CT593" s="9"/>
    </row>
    <row r="594" spans="1:98" s="10" customFormat="1" x14ac:dyDescent="0.2">
      <c r="A594" s="36"/>
      <c r="B594" s="249"/>
      <c r="C594" s="35"/>
      <c r="D594" s="49"/>
      <c r="E594" s="49"/>
      <c r="F594" s="49"/>
      <c r="G594" s="49"/>
      <c r="H594" s="84"/>
      <c r="I594" s="8"/>
      <c r="J594" s="8"/>
      <c r="K594" s="8"/>
      <c r="L594" s="8"/>
      <c r="M594" s="8"/>
      <c r="N594" s="8"/>
      <c r="O594" s="8"/>
      <c r="P594" s="8"/>
      <c r="Q594" s="8"/>
      <c r="R594" s="8"/>
      <c r="S594" s="8"/>
      <c r="T594" s="8"/>
      <c r="U594" s="8"/>
      <c r="V594" s="8"/>
      <c r="W594" s="8"/>
      <c r="X594" s="8"/>
      <c r="Y594" s="8"/>
      <c r="Z594" s="8"/>
      <c r="AA594" s="8"/>
      <c r="AB594" s="8"/>
      <c r="AC594" s="8"/>
      <c r="AD594" s="8"/>
      <c r="AE594" s="8"/>
      <c r="AF594" s="8"/>
      <c r="AG594" s="8"/>
      <c r="AH594" s="8"/>
      <c r="AI594" s="9"/>
      <c r="AJ594" s="9"/>
      <c r="AK594" s="9"/>
      <c r="AL594" s="9"/>
      <c r="AM594" s="9"/>
      <c r="AN594" s="9"/>
      <c r="AO594" s="9"/>
      <c r="AP594" s="9"/>
      <c r="AQ594" s="9"/>
      <c r="AR594" s="9"/>
      <c r="AS594" s="9"/>
      <c r="AT594" s="9"/>
      <c r="AU594" s="9"/>
      <c r="AV594" s="9"/>
      <c r="AW594" s="9"/>
      <c r="AX594" s="9"/>
      <c r="AY594" s="9"/>
      <c r="AZ594" s="9"/>
      <c r="BA594" s="9"/>
      <c r="BB594" s="9"/>
      <c r="BC594" s="9"/>
      <c r="BD594" s="9"/>
      <c r="BE594" s="9"/>
      <c r="BF594" s="9"/>
      <c r="BG594" s="9"/>
      <c r="BH594" s="9"/>
      <c r="BI594" s="9"/>
      <c r="BJ594" s="9"/>
      <c r="BK594" s="9"/>
      <c r="BL594" s="9"/>
      <c r="BM594" s="9"/>
      <c r="BN594" s="9"/>
      <c r="BO594" s="9"/>
      <c r="BP594" s="9"/>
      <c r="BQ594" s="9"/>
      <c r="BR594" s="9"/>
      <c r="BS594" s="9"/>
      <c r="BT594" s="9"/>
      <c r="BU594" s="9"/>
      <c r="BV594" s="9"/>
      <c r="BW594" s="9"/>
      <c r="BX594" s="9"/>
      <c r="BY594" s="9"/>
      <c r="BZ594" s="9"/>
      <c r="CA594" s="9"/>
      <c r="CB594" s="9"/>
      <c r="CC594" s="9"/>
      <c r="CD594" s="9"/>
      <c r="CE594" s="9"/>
      <c r="CF594" s="9"/>
      <c r="CG594" s="9"/>
      <c r="CH594" s="9"/>
      <c r="CI594" s="9"/>
      <c r="CJ594" s="9"/>
      <c r="CK594" s="9"/>
      <c r="CL594" s="9"/>
      <c r="CM594" s="9"/>
      <c r="CN594" s="9"/>
      <c r="CO594" s="9"/>
      <c r="CP594" s="9"/>
      <c r="CQ594" s="9"/>
      <c r="CR594" s="9"/>
      <c r="CS594" s="9"/>
      <c r="CT594" s="9"/>
    </row>
    <row r="595" spans="1:98" s="10" customFormat="1" x14ac:dyDescent="0.2">
      <c r="A595" s="36"/>
      <c r="B595" s="249"/>
      <c r="C595" s="35"/>
      <c r="D595" s="49"/>
      <c r="E595" s="49"/>
      <c r="F595" s="49"/>
      <c r="G595" s="49"/>
      <c r="H595" s="84"/>
      <c r="I595" s="8"/>
      <c r="J595" s="8"/>
      <c r="K595" s="8"/>
      <c r="L595" s="8"/>
      <c r="M595" s="8"/>
      <c r="N595" s="8"/>
      <c r="O595" s="8"/>
      <c r="P595" s="8"/>
      <c r="Q595" s="8"/>
      <c r="R595" s="8"/>
      <c r="S595" s="8"/>
      <c r="T595" s="8"/>
      <c r="U595" s="8"/>
      <c r="V595" s="8"/>
      <c r="W595" s="8"/>
      <c r="X595" s="8"/>
      <c r="Y595" s="8"/>
      <c r="Z595" s="8"/>
      <c r="AA595" s="8"/>
      <c r="AB595" s="8"/>
      <c r="AC595" s="8"/>
      <c r="AD595" s="8"/>
      <c r="AE595" s="8"/>
      <c r="AF595" s="8"/>
      <c r="AG595" s="8"/>
      <c r="AH595" s="8"/>
      <c r="AI595" s="9"/>
      <c r="AJ595" s="9"/>
      <c r="AK595" s="9"/>
      <c r="AL595" s="9"/>
      <c r="AM595" s="9"/>
      <c r="AN595" s="9"/>
      <c r="AO595" s="9"/>
      <c r="AP595" s="9"/>
      <c r="AQ595" s="9"/>
      <c r="AR595" s="9"/>
      <c r="AS595" s="9"/>
      <c r="AT595" s="9"/>
      <c r="AU595" s="9"/>
      <c r="AV595" s="9"/>
      <c r="AW595" s="9"/>
      <c r="AX595" s="9"/>
      <c r="AY595" s="9"/>
      <c r="AZ595" s="9"/>
      <c r="BA595" s="9"/>
      <c r="BB595" s="9"/>
      <c r="BC595" s="9"/>
      <c r="BD595" s="9"/>
      <c r="BE595" s="9"/>
      <c r="BF595" s="9"/>
      <c r="BG595" s="9"/>
      <c r="BH595" s="9"/>
      <c r="BI595" s="9"/>
      <c r="BJ595" s="9"/>
      <c r="BK595" s="9"/>
      <c r="BL595" s="9"/>
      <c r="BM595" s="9"/>
      <c r="BN595" s="9"/>
      <c r="BO595" s="9"/>
      <c r="BP595" s="9"/>
      <c r="BQ595" s="9"/>
      <c r="BR595" s="9"/>
      <c r="BS595" s="9"/>
      <c r="BT595" s="9"/>
      <c r="BU595" s="9"/>
      <c r="BV595" s="9"/>
      <c r="BW595" s="9"/>
      <c r="BX595" s="9"/>
      <c r="BY595" s="9"/>
      <c r="BZ595" s="9"/>
      <c r="CA595" s="9"/>
      <c r="CB595" s="9"/>
      <c r="CC595" s="9"/>
      <c r="CD595" s="9"/>
      <c r="CE595" s="9"/>
      <c r="CF595" s="9"/>
      <c r="CG595" s="9"/>
      <c r="CH595" s="9"/>
      <c r="CI595" s="9"/>
      <c r="CJ595" s="9"/>
      <c r="CK595" s="9"/>
      <c r="CL595" s="9"/>
      <c r="CM595" s="9"/>
      <c r="CN595" s="9"/>
      <c r="CO595" s="9"/>
      <c r="CP595" s="9"/>
      <c r="CQ595" s="9"/>
      <c r="CR595" s="9"/>
      <c r="CS595" s="9"/>
      <c r="CT595" s="9"/>
    </row>
    <row r="596" spans="1:98" s="10" customFormat="1" x14ac:dyDescent="0.2">
      <c r="A596" s="36"/>
      <c r="B596" s="249"/>
      <c r="C596" s="35"/>
      <c r="D596" s="49"/>
      <c r="E596" s="49"/>
      <c r="F596" s="49"/>
      <c r="G596" s="49"/>
      <c r="H596" s="84"/>
      <c r="I596" s="8"/>
      <c r="J596" s="8"/>
      <c r="K596" s="8"/>
      <c r="L596" s="8"/>
      <c r="M596" s="8"/>
      <c r="N596" s="8"/>
      <c r="O596" s="8"/>
      <c r="P596" s="8"/>
      <c r="Q596" s="8"/>
      <c r="R596" s="8"/>
      <c r="S596" s="8"/>
      <c r="T596" s="8"/>
      <c r="U596" s="8"/>
      <c r="V596" s="8"/>
      <c r="W596" s="8"/>
      <c r="X596" s="8"/>
      <c r="Y596" s="8"/>
      <c r="Z596" s="8"/>
      <c r="AA596" s="8"/>
      <c r="AB596" s="8"/>
      <c r="AC596" s="8"/>
      <c r="AD596" s="8"/>
      <c r="AE596" s="8"/>
      <c r="AF596" s="8"/>
      <c r="AG596" s="8"/>
      <c r="AH596" s="8"/>
      <c r="AI596" s="9"/>
      <c r="AJ596" s="9"/>
      <c r="AK596" s="9"/>
      <c r="AL596" s="9"/>
      <c r="AM596" s="9"/>
      <c r="AN596" s="9"/>
      <c r="AO596" s="9"/>
      <c r="AP596" s="9"/>
      <c r="AQ596" s="9"/>
      <c r="AR596" s="9"/>
      <c r="AS596" s="9"/>
      <c r="AT596" s="9"/>
      <c r="AU596" s="9"/>
      <c r="AV596" s="9"/>
      <c r="AW596" s="9"/>
      <c r="AX596" s="9"/>
      <c r="AY596" s="9"/>
      <c r="AZ596" s="9"/>
      <c r="BA596" s="9"/>
      <c r="BB596" s="9"/>
      <c r="BC596" s="9"/>
      <c r="BD596" s="9"/>
      <c r="BE596" s="9"/>
      <c r="BF596" s="9"/>
      <c r="BG596" s="9"/>
      <c r="BH596" s="9"/>
      <c r="BI596" s="9"/>
      <c r="BJ596" s="9"/>
      <c r="BK596" s="9"/>
      <c r="BL596" s="9"/>
      <c r="BM596" s="9"/>
      <c r="BN596" s="9"/>
      <c r="BO596" s="9"/>
      <c r="BP596" s="9"/>
      <c r="BQ596" s="9"/>
      <c r="BR596" s="9"/>
      <c r="BS596" s="9"/>
      <c r="BT596" s="9"/>
      <c r="BU596" s="9"/>
      <c r="BV596" s="9"/>
      <c r="BW596" s="9"/>
      <c r="BX596" s="9"/>
      <c r="BY596" s="9"/>
      <c r="BZ596" s="9"/>
      <c r="CA596" s="9"/>
      <c r="CB596" s="9"/>
      <c r="CC596" s="9"/>
      <c r="CD596" s="9"/>
      <c r="CE596" s="9"/>
      <c r="CF596" s="9"/>
      <c r="CG596" s="9"/>
      <c r="CH596" s="9"/>
      <c r="CI596" s="9"/>
      <c r="CJ596" s="9"/>
      <c r="CK596" s="9"/>
      <c r="CL596" s="9"/>
      <c r="CM596" s="9"/>
      <c r="CN596" s="9"/>
      <c r="CO596" s="9"/>
      <c r="CP596" s="9"/>
      <c r="CQ596" s="9"/>
      <c r="CR596" s="9"/>
      <c r="CS596" s="9"/>
      <c r="CT596" s="9"/>
    </row>
    <row r="597" spans="1:98" s="10" customFormat="1" x14ac:dyDescent="0.2">
      <c r="A597" s="36"/>
      <c r="B597" s="249"/>
      <c r="C597" s="35"/>
      <c r="D597" s="49"/>
      <c r="E597" s="49"/>
      <c r="F597" s="49"/>
      <c r="G597" s="49"/>
      <c r="H597" s="84"/>
      <c r="I597" s="8"/>
      <c r="J597" s="8"/>
      <c r="K597" s="8"/>
      <c r="L597" s="8"/>
      <c r="M597" s="8"/>
      <c r="N597" s="8"/>
      <c r="O597" s="8"/>
      <c r="P597" s="8"/>
      <c r="Q597" s="8"/>
      <c r="R597" s="8"/>
      <c r="S597" s="8"/>
      <c r="T597" s="8"/>
      <c r="U597" s="8"/>
      <c r="V597" s="8"/>
      <c r="W597" s="8"/>
      <c r="X597" s="8"/>
      <c r="Y597" s="8"/>
      <c r="Z597" s="8"/>
      <c r="AA597" s="8"/>
      <c r="AB597" s="8"/>
      <c r="AC597" s="8"/>
      <c r="AD597" s="8"/>
      <c r="AE597" s="8"/>
      <c r="AF597" s="8"/>
      <c r="AG597" s="8"/>
      <c r="AH597" s="8"/>
      <c r="AI597" s="9"/>
      <c r="AJ597" s="9"/>
      <c r="AK597" s="9"/>
      <c r="AL597" s="9"/>
      <c r="AM597" s="9"/>
      <c r="AN597" s="9"/>
      <c r="AO597" s="9"/>
      <c r="AP597" s="9"/>
      <c r="AQ597" s="9"/>
      <c r="AR597" s="9"/>
      <c r="AS597" s="9"/>
      <c r="AT597" s="9"/>
      <c r="AU597" s="9"/>
      <c r="AV597" s="9"/>
      <c r="AW597" s="9"/>
      <c r="AX597" s="9"/>
      <c r="AY597" s="9"/>
      <c r="AZ597" s="9"/>
      <c r="BA597" s="9"/>
      <c r="BB597" s="9"/>
      <c r="BC597" s="9"/>
      <c r="BD597" s="9"/>
      <c r="BE597" s="9"/>
      <c r="BF597" s="9"/>
      <c r="BG597" s="9"/>
      <c r="BH597" s="9"/>
      <c r="BI597" s="9"/>
      <c r="BJ597" s="9"/>
      <c r="BK597" s="9"/>
      <c r="BL597" s="9"/>
      <c r="BM597" s="9"/>
      <c r="BN597" s="9"/>
      <c r="BO597" s="9"/>
      <c r="BP597" s="9"/>
      <c r="BQ597" s="9"/>
      <c r="BR597" s="9"/>
      <c r="BS597" s="9"/>
      <c r="BT597" s="9"/>
      <c r="BU597" s="9"/>
      <c r="BV597" s="9"/>
      <c r="BW597" s="9"/>
      <c r="BX597" s="9"/>
      <c r="BY597" s="9"/>
      <c r="BZ597" s="9"/>
      <c r="CA597" s="9"/>
      <c r="CB597" s="9"/>
      <c r="CC597" s="9"/>
      <c r="CD597" s="9"/>
      <c r="CE597" s="9"/>
      <c r="CF597" s="9"/>
      <c r="CG597" s="9"/>
      <c r="CH597" s="9"/>
      <c r="CI597" s="9"/>
      <c r="CJ597" s="9"/>
      <c r="CK597" s="9"/>
      <c r="CL597" s="9"/>
      <c r="CM597" s="9"/>
      <c r="CN597" s="9"/>
      <c r="CO597" s="9"/>
      <c r="CP597" s="9"/>
      <c r="CQ597" s="9"/>
      <c r="CR597" s="9"/>
      <c r="CS597" s="9"/>
      <c r="CT597" s="9"/>
    </row>
    <row r="598" spans="1:98" s="10" customFormat="1" x14ac:dyDescent="0.2">
      <c r="A598" s="36"/>
      <c r="B598" s="249"/>
      <c r="C598" s="35"/>
      <c r="D598" s="49"/>
      <c r="E598" s="49"/>
      <c r="F598" s="49"/>
      <c r="G598" s="49"/>
      <c r="H598" s="84"/>
      <c r="I598" s="13"/>
      <c r="J598" s="13"/>
      <c r="K598" s="8"/>
      <c r="L598" s="8"/>
      <c r="M598" s="8"/>
      <c r="N598" s="8"/>
      <c r="O598" s="8"/>
      <c r="P598" s="8"/>
      <c r="Q598" s="8"/>
      <c r="R598" s="8"/>
      <c r="S598" s="8"/>
      <c r="T598" s="8"/>
      <c r="U598" s="8"/>
      <c r="V598" s="8"/>
      <c r="W598" s="8"/>
      <c r="X598" s="8"/>
      <c r="Y598" s="8"/>
      <c r="Z598" s="8"/>
      <c r="AA598" s="8"/>
      <c r="AB598" s="8"/>
      <c r="AC598" s="8"/>
      <c r="AD598" s="8"/>
      <c r="AE598" s="8"/>
      <c r="AF598" s="8"/>
      <c r="AG598" s="8"/>
      <c r="AH598" s="8"/>
      <c r="AI598" s="9"/>
      <c r="AJ598" s="9"/>
      <c r="AK598" s="9"/>
      <c r="AL598" s="9"/>
      <c r="AM598" s="9"/>
      <c r="AN598" s="9"/>
      <c r="AO598" s="9"/>
      <c r="AP598" s="9"/>
      <c r="AQ598" s="9"/>
      <c r="AR598" s="9"/>
      <c r="AS598" s="9"/>
      <c r="AT598" s="9"/>
      <c r="AU598" s="9"/>
      <c r="AV598" s="9"/>
      <c r="AW598" s="9"/>
      <c r="AX598" s="9"/>
      <c r="AY598" s="9"/>
      <c r="AZ598" s="9"/>
      <c r="BA598" s="9"/>
      <c r="BB598" s="9"/>
      <c r="BC598" s="9"/>
      <c r="BD598" s="9"/>
      <c r="BE598" s="9"/>
      <c r="BF598" s="9"/>
      <c r="BG598" s="9"/>
      <c r="BH598" s="9"/>
      <c r="BI598" s="9"/>
      <c r="BJ598" s="9"/>
      <c r="BK598" s="9"/>
      <c r="BL598" s="9"/>
      <c r="BM598" s="9"/>
      <c r="BN598" s="9"/>
      <c r="BO598" s="9"/>
      <c r="BP598" s="9"/>
      <c r="BQ598" s="9"/>
      <c r="BR598" s="9"/>
      <c r="BS598" s="9"/>
      <c r="BT598" s="9"/>
      <c r="BU598" s="9"/>
      <c r="BV598" s="9"/>
      <c r="BW598" s="9"/>
      <c r="BX598" s="9"/>
      <c r="BY598" s="9"/>
      <c r="BZ598" s="9"/>
      <c r="CA598" s="9"/>
      <c r="CB598" s="9"/>
      <c r="CC598" s="9"/>
      <c r="CD598" s="9"/>
      <c r="CE598" s="9"/>
      <c r="CF598" s="9"/>
      <c r="CG598" s="9"/>
      <c r="CH598" s="9"/>
      <c r="CI598" s="9"/>
      <c r="CJ598" s="9"/>
      <c r="CK598" s="9"/>
      <c r="CL598" s="9"/>
      <c r="CM598" s="9"/>
      <c r="CN598" s="9"/>
      <c r="CO598" s="9"/>
      <c r="CP598" s="9"/>
      <c r="CQ598" s="9"/>
      <c r="CR598" s="9"/>
      <c r="CS598" s="9"/>
      <c r="CT598" s="9"/>
    </row>
    <row r="599" spans="1:98" s="10" customFormat="1" x14ac:dyDescent="0.2">
      <c r="A599" s="36"/>
      <c r="B599" s="249"/>
      <c r="C599" s="35"/>
      <c r="D599" s="49"/>
      <c r="E599" s="49"/>
      <c r="F599" s="49"/>
      <c r="G599" s="49"/>
      <c r="H599" s="84"/>
      <c r="I599" s="13"/>
      <c r="J599" s="13"/>
      <c r="K599" s="8"/>
      <c r="L599" s="8"/>
      <c r="M599" s="8"/>
      <c r="N599" s="8"/>
      <c r="O599" s="8"/>
      <c r="P599" s="8"/>
      <c r="Q599" s="8"/>
      <c r="R599" s="8"/>
      <c r="S599" s="8"/>
      <c r="T599" s="8"/>
      <c r="U599" s="8"/>
      <c r="V599" s="8"/>
      <c r="W599" s="8"/>
      <c r="X599" s="8"/>
      <c r="Y599" s="8"/>
      <c r="Z599" s="8"/>
      <c r="AA599" s="8"/>
      <c r="AB599" s="8"/>
      <c r="AC599" s="8"/>
      <c r="AD599" s="8"/>
      <c r="AE599" s="8"/>
      <c r="AF599" s="8"/>
      <c r="AG599" s="8"/>
      <c r="AH599" s="8"/>
      <c r="AI599" s="9"/>
      <c r="AJ599" s="9"/>
      <c r="AK599" s="9"/>
      <c r="AL599" s="9"/>
      <c r="AM599" s="9"/>
      <c r="AN599" s="9"/>
      <c r="AO599" s="9"/>
      <c r="AP599" s="9"/>
      <c r="AQ599" s="9"/>
      <c r="AR599" s="9"/>
      <c r="AS599" s="9"/>
      <c r="AT599" s="9"/>
      <c r="AU599" s="9"/>
      <c r="AV599" s="9"/>
      <c r="AW599" s="9"/>
      <c r="AX599" s="9"/>
      <c r="AY599" s="9"/>
      <c r="AZ599" s="9"/>
      <c r="BA599" s="9"/>
      <c r="BB599" s="9"/>
      <c r="BC599" s="9"/>
      <c r="BD599" s="9"/>
      <c r="BE599" s="9"/>
      <c r="BF599" s="9"/>
      <c r="BG599" s="9"/>
      <c r="BH599" s="9"/>
      <c r="BI599" s="9"/>
      <c r="BJ599" s="9"/>
      <c r="BK599" s="9"/>
      <c r="BL599" s="9"/>
      <c r="BM599" s="9"/>
      <c r="BN599" s="9"/>
      <c r="BO599" s="9"/>
      <c r="BP599" s="9"/>
      <c r="BQ599" s="9"/>
      <c r="BR599" s="9"/>
      <c r="BS599" s="9"/>
      <c r="BT599" s="9"/>
      <c r="BU599" s="9"/>
      <c r="BV599" s="9"/>
      <c r="BW599" s="9"/>
      <c r="BX599" s="9"/>
      <c r="BY599" s="9"/>
      <c r="BZ599" s="9"/>
      <c r="CA599" s="9"/>
      <c r="CB599" s="9"/>
      <c r="CC599" s="9"/>
      <c r="CD599" s="9"/>
      <c r="CE599" s="9"/>
      <c r="CF599" s="9"/>
      <c r="CG599" s="9"/>
      <c r="CH599" s="9"/>
      <c r="CI599" s="9"/>
      <c r="CJ599" s="9"/>
      <c r="CK599" s="9"/>
      <c r="CL599" s="9"/>
      <c r="CM599" s="9"/>
      <c r="CN599" s="9"/>
      <c r="CO599" s="9"/>
      <c r="CP599" s="9"/>
      <c r="CQ599" s="9"/>
      <c r="CR599" s="9"/>
      <c r="CS599" s="9"/>
      <c r="CT599" s="9"/>
    </row>
    <row r="600" spans="1:98" s="10" customFormat="1" x14ac:dyDescent="0.2">
      <c r="A600" s="36"/>
      <c r="B600" s="249"/>
      <c r="C600" s="35"/>
      <c r="D600" s="49"/>
      <c r="E600" s="49"/>
      <c r="F600" s="49"/>
      <c r="G600" s="49"/>
      <c r="H600" s="84"/>
      <c r="I600" s="13"/>
      <c r="J600" s="13"/>
      <c r="K600" s="8"/>
      <c r="L600" s="8"/>
      <c r="M600" s="8"/>
      <c r="N600" s="8"/>
      <c r="O600" s="8"/>
      <c r="P600" s="8"/>
      <c r="Q600" s="8"/>
      <c r="R600" s="8"/>
      <c r="S600" s="8"/>
      <c r="T600" s="8"/>
      <c r="U600" s="8"/>
      <c r="V600" s="8"/>
      <c r="W600" s="8"/>
      <c r="X600" s="8"/>
      <c r="Y600" s="8"/>
      <c r="Z600" s="8"/>
      <c r="AA600" s="8"/>
      <c r="AB600" s="8"/>
      <c r="AC600" s="8"/>
      <c r="AD600" s="8"/>
      <c r="AE600" s="8"/>
      <c r="AF600" s="8"/>
      <c r="AG600" s="8"/>
      <c r="AH600" s="8"/>
      <c r="AI600" s="9"/>
      <c r="AJ600" s="9"/>
      <c r="AK600" s="9"/>
      <c r="AL600" s="9"/>
      <c r="AM600" s="9"/>
      <c r="AN600" s="9"/>
      <c r="AO600" s="9"/>
      <c r="AP600" s="9"/>
      <c r="AQ600" s="9"/>
      <c r="AR600" s="9"/>
      <c r="AS600" s="9"/>
      <c r="AT600" s="9"/>
      <c r="AU600" s="9"/>
      <c r="AV600" s="9"/>
      <c r="AW600" s="9"/>
      <c r="AX600" s="9"/>
      <c r="AY600" s="9"/>
      <c r="AZ600" s="9"/>
      <c r="BA600" s="9"/>
      <c r="BB600" s="9"/>
      <c r="BC600" s="9"/>
      <c r="BD600" s="9"/>
      <c r="BE600" s="9"/>
      <c r="BF600" s="9"/>
      <c r="BG600" s="9"/>
      <c r="BH600" s="9"/>
      <c r="BI600" s="9"/>
      <c r="BJ600" s="9"/>
      <c r="BK600" s="9"/>
      <c r="BL600" s="9"/>
      <c r="BM600" s="9"/>
      <c r="BN600" s="9"/>
      <c r="BO600" s="9"/>
      <c r="BP600" s="9"/>
      <c r="BQ600" s="9"/>
      <c r="BR600" s="9"/>
      <c r="BS600" s="9"/>
      <c r="BT600" s="9"/>
      <c r="BU600" s="9"/>
      <c r="BV600" s="9"/>
      <c r="BW600" s="9"/>
      <c r="BX600" s="9"/>
      <c r="BY600" s="9"/>
      <c r="BZ600" s="9"/>
      <c r="CA600" s="9"/>
      <c r="CB600" s="9"/>
      <c r="CC600" s="9"/>
      <c r="CD600" s="9"/>
      <c r="CE600" s="9"/>
      <c r="CF600" s="9"/>
      <c r="CG600" s="9"/>
      <c r="CH600" s="9"/>
      <c r="CI600" s="9"/>
      <c r="CJ600" s="9"/>
      <c r="CK600" s="9"/>
      <c r="CL600" s="9"/>
      <c r="CM600" s="9"/>
      <c r="CN600" s="9"/>
      <c r="CO600" s="9"/>
      <c r="CP600" s="9"/>
      <c r="CQ600" s="9"/>
      <c r="CR600" s="9"/>
      <c r="CS600" s="9"/>
      <c r="CT600" s="9"/>
    </row>
    <row r="601" spans="1:98" s="10" customFormat="1" x14ac:dyDescent="0.2">
      <c r="A601" s="36"/>
      <c r="B601" s="249"/>
      <c r="C601" s="35"/>
      <c r="D601" s="49"/>
      <c r="E601" s="49"/>
      <c r="F601" s="49"/>
      <c r="G601" s="49"/>
      <c r="H601" s="84"/>
      <c r="I601" s="13"/>
      <c r="J601" s="13"/>
      <c r="K601" s="8"/>
      <c r="L601" s="8"/>
      <c r="M601" s="8"/>
      <c r="N601" s="8"/>
      <c r="O601" s="8"/>
      <c r="P601" s="8"/>
      <c r="Q601" s="8"/>
      <c r="R601" s="8"/>
      <c r="S601" s="8"/>
      <c r="T601" s="8"/>
      <c r="U601" s="8"/>
      <c r="V601" s="8"/>
      <c r="W601" s="8"/>
      <c r="X601" s="8"/>
      <c r="Y601" s="8"/>
      <c r="Z601" s="8"/>
      <c r="AA601" s="8"/>
      <c r="AB601" s="8"/>
      <c r="AC601" s="8"/>
      <c r="AD601" s="8"/>
      <c r="AE601" s="8"/>
      <c r="AF601" s="8"/>
      <c r="AG601" s="8"/>
      <c r="AH601" s="8"/>
      <c r="AI601" s="9"/>
      <c r="AJ601" s="9"/>
      <c r="AK601" s="9"/>
      <c r="AL601" s="9"/>
      <c r="AM601" s="9"/>
      <c r="AN601" s="9"/>
      <c r="AO601" s="9"/>
      <c r="AP601" s="9"/>
      <c r="AQ601" s="9"/>
      <c r="AR601" s="9"/>
      <c r="AS601" s="9"/>
      <c r="AT601" s="9"/>
      <c r="AU601" s="9"/>
      <c r="AV601" s="9"/>
      <c r="AW601" s="9"/>
      <c r="AX601" s="9"/>
      <c r="AY601" s="9"/>
      <c r="AZ601" s="9"/>
      <c r="BA601" s="9"/>
      <c r="BB601" s="9"/>
      <c r="BC601" s="9"/>
      <c r="BD601" s="9"/>
      <c r="BE601" s="9"/>
      <c r="BF601" s="9"/>
      <c r="BG601" s="9"/>
      <c r="BH601" s="9"/>
      <c r="BI601" s="9"/>
      <c r="BJ601" s="9"/>
      <c r="BK601" s="9"/>
      <c r="BL601" s="9"/>
      <c r="BM601" s="9"/>
      <c r="BN601" s="9"/>
      <c r="BO601" s="9"/>
      <c r="BP601" s="9"/>
      <c r="BQ601" s="9"/>
      <c r="BR601" s="9"/>
      <c r="BS601" s="9"/>
      <c r="BT601" s="9"/>
      <c r="BU601" s="9"/>
      <c r="BV601" s="9"/>
      <c r="BW601" s="9"/>
      <c r="BX601" s="9"/>
      <c r="BY601" s="9"/>
      <c r="BZ601" s="9"/>
      <c r="CA601" s="9"/>
      <c r="CB601" s="9"/>
      <c r="CC601" s="9"/>
      <c r="CD601" s="9"/>
      <c r="CE601" s="9"/>
      <c r="CF601" s="9"/>
      <c r="CG601" s="9"/>
      <c r="CH601" s="9"/>
      <c r="CI601" s="9"/>
      <c r="CJ601" s="9"/>
      <c r="CK601" s="9"/>
      <c r="CL601" s="9"/>
      <c r="CM601" s="9"/>
      <c r="CN601" s="9"/>
      <c r="CO601" s="9"/>
      <c r="CP601" s="9"/>
      <c r="CQ601" s="9"/>
      <c r="CR601" s="9"/>
      <c r="CS601" s="9"/>
      <c r="CT601" s="9"/>
    </row>
    <row r="602" spans="1:98" s="10" customFormat="1" x14ac:dyDescent="0.2">
      <c r="A602" s="36"/>
      <c r="B602" s="249"/>
      <c r="C602" s="35"/>
      <c r="D602" s="49"/>
      <c r="E602" s="49"/>
      <c r="F602" s="49"/>
      <c r="G602" s="49"/>
      <c r="H602" s="84"/>
      <c r="I602" s="13"/>
      <c r="J602" s="13"/>
      <c r="K602" s="8"/>
      <c r="L602" s="8"/>
      <c r="M602" s="8"/>
      <c r="N602" s="8"/>
      <c r="O602" s="8"/>
      <c r="P602" s="8"/>
      <c r="Q602" s="8"/>
      <c r="R602" s="8"/>
      <c r="S602" s="8"/>
      <c r="T602" s="8"/>
      <c r="U602" s="8"/>
      <c r="V602" s="8"/>
      <c r="W602" s="8"/>
      <c r="X602" s="8"/>
      <c r="Y602" s="8"/>
      <c r="Z602" s="8"/>
      <c r="AA602" s="8"/>
      <c r="AB602" s="8"/>
      <c r="AC602" s="8"/>
      <c r="AD602" s="8"/>
      <c r="AE602" s="8"/>
      <c r="AF602" s="8"/>
      <c r="AG602" s="8"/>
      <c r="AH602" s="8"/>
      <c r="AI602" s="9"/>
      <c r="AJ602" s="9"/>
      <c r="AK602" s="9"/>
      <c r="AL602" s="9"/>
      <c r="AM602" s="9"/>
      <c r="AN602" s="9"/>
      <c r="AO602" s="9"/>
      <c r="AP602" s="9"/>
      <c r="AQ602" s="9"/>
      <c r="AR602" s="9"/>
      <c r="AS602" s="9"/>
      <c r="AT602" s="9"/>
      <c r="AU602" s="9"/>
      <c r="AV602" s="9"/>
      <c r="AW602" s="9"/>
      <c r="AX602" s="9"/>
      <c r="AY602" s="9"/>
      <c r="AZ602" s="9"/>
      <c r="BA602" s="9"/>
      <c r="BB602" s="9"/>
      <c r="BC602" s="9"/>
      <c r="BD602" s="9"/>
      <c r="BE602" s="9"/>
      <c r="BF602" s="9"/>
      <c r="BG602" s="9"/>
      <c r="BH602" s="9"/>
      <c r="BI602" s="9"/>
      <c r="BJ602" s="9"/>
      <c r="BK602" s="9"/>
      <c r="BL602" s="9"/>
      <c r="BM602" s="9"/>
      <c r="BN602" s="9"/>
      <c r="BO602" s="9"/>
      <c r="BP602" s="9"/>
      <c r="BQ602" s="9"/>
      <c r="BR602" s="9"/>
      <c r="BS602" s="9"/>
      <c r="BT602" s="9"/>
      <c r="BU602" s="9"/>
      <c r="BV602" s="9"/>
      <c r="BW602" s="9"/>
      <c r="BX602" s="9"/>
      <c r="BY602" s="9"/>
      <c r="BZ602" s="9"/>
      <c r="CA602" s="9"/>
      <c r="CB602" s="9"/>
      <c r="CC602" s="9"/>
      <c r="CD602" s="9"/>
      <c r="CE602" s="9"/>
      <c r="CF602" s="9"/>
      <c r="CG602" s="9"/>
      <c r="CH602" s="9"/>
      <c r="CI602" s="9"/>
      <c r="CJ602" s="9"/>
      <c r="CK602" s="9"/>
      <c r="CL602" s="9"/>
      <c r="CM602" s="9"/>
      <c r="CN602" s="9"/>
      <c r="CO602" s="9"/>
      <c r="CP602" s="9"/>
      <c r="CQ602" s="9"/>
      <c r="CR602" s="9"/>
      <c r="CS602" s="9"/>
      <c r="CT602" s="9"/>
    </row>
    <row r="603" spans="1:98" s="10" customFormat="1" x14ac:dyDescent="0.2">
      <c r="A603" s="36"/>
      <c r="B603" s="249"/>
      <c r="C603" s="35"/>
      <c r="D603" s="49"/>
      <c r="E603" s="49"/>
      <c r="F603" s="49"/>
      <c r="G603" s="49"/>
      <c r="H603" s="84"/>
      <c r="I603" s="13"/>
      <c r="J603" s="13"/>
      <c r="K603" s="8"/>
      <c r="L603" s="8"/>
      <c r="M603" s="8"/>
      <c r="N603" s="8"/>
      <c r="O603" s="8"/>
      <c r="P603" s="8"/>
      <c r="Q603" s="8"/>
      <c r="R603" s="8"/>
      <c r="S603" s="8"/>
      <c r="T603" s="8"/>
      <c r="U603" s="8"/>
      <c r="V603" s="8"/>
      <c r="W603" s="8"/>
      <c r="X603" s="8"/>
      <c r="Y603" s="8"/>
      <c r="Z603" s="8"/>
      <c r="AA603" s="8"/>
      <c r="AB603" s="8"/>
      <c r="AC603" s="8"/>
      <c r="AD603" s="8"/>
      <c r="AE603" s="8"/>
      <c r="AF603" s="8"/>
      <c r="AG603" s="8"/>
      <c r="AH603" s="8"/>
      <c r="AI603" s="9"/>
      <c r="AJ603" s="9"/>
      <c r="AK603" s="9"/>
      <c r="AL603" s="9"/>
      <c r="AM603" s="9"/>
      <c r="AN603" s="9"/>
      <c r="AO603" s="9"/>
      <c r="AP603" s="9"/>
      <c r="AQ603" s="9"/>
      <c r="AR603" s="9"/>
      <c r="AS603" s="9"/>
      <c r="AT603" s="9"/>
      <c r="AU603" s="9"/>
      <c r="AV603" s="9"/>
      <c r="AW603" s="9"/>
      <c r="AX603" s="9"/>
      <c r="AY603" s="9"/>
      <c r="AZ603" s="9"/>
      <c r="BA603" s="9"/>
      <c r="BB603" s="9"/>
      <c r="BC603" s="9"/>
      <c r="BD603" s="9"/>
      <c r="BE603" s="9"/>
      <c r="BF603" s="9"/>
      <c r="BG603" s="9"/>
      <c r="BH603" s="9"/>
      <c r="BI603" s="9"/>
      <c r="BJ603" s="9"/>
      <c r="BK603" s="9"/>
      <c r="BL603" s="9"/>
      <c r="BM603" s="9"/>
      <c r="BN603" s="9"/>
      <c r="BO603" s="9"/>
      <c r="BP603" s="9"/>
      <c r="BQ603" s="9"/>
      <c r="BR603" s="9"/>
      <c r="BS603" s="9"/>
      <c r="BT603" s="9"/>
      <c r="BU603" s="9"/>
      <c r="BV603" s="9"/>
      <c r="BW603" s="9"/>
      <c r="BX603" s="9"/>
      <c r="BY603" s="9"/>
      <c r="BZ603" s="9"/>
      <c r="CA603" s="9"/>
      <c r="CB603" s="9"/>
      <c r="CC603" s="9"/>
      <c r="CD603" s="9"/>
      <c r="CE603" s="9"/>
      <c r="CF603" s="9"/>
      <c r="CG603" s="9"/>
      <c r="CH603" s="9"/>
      <c r="CI603" s="9"/>
      <c r="CJ603" s="9"/>
      <c r="CK603" s="9"/>
      <c r="CL603" s="9"/>
      <c r="CM603" s="9"/>
      <c r="CN603" s="9"/>
      <c r="CO603" s="9"/>
      <c r="CP603" s="9"/>
      <c r="CQ603" s="9"/>
      <c r="CR603" s="9"/>
      <c r="CS603" s="9"/>
      <c r="CT603" s="9"/>
    </row>
    <row r="604" spans="1:98" s="10" customFormat="1" x14ac:dyDescent="0.2">
      <c r="A604" s="36"/>
      <c r="B604" s="249"/>
      <c r="C604" s="35"/>
      <c r="D604" s="49"/>
      <c r="E604" s="49"/>
      <c r="F604" s="49"/>
      <c r="G604" s="49"/>
      <c r="H604" s="84"/>
      <c r="I604" s="13"/>
      <c r="J604" s="13"/>
      <c r="K604" s="8"/>
      <c r="L604" s="8"/>
      <c r="M604" s="8"/>
      <c r="N604" s="8"/>
      <c r="O604" s="8"/>
      <c r="P604" s="8"/>
      <c r="Q604" s="8"/>
      <c r="R604" s="8"/>
      <c r="S604" s="8"/>
      <c r="T604" s="8"/>
      <c r="U604" s="8"/>
      <c r="V604" s="8"/>
      <c r="W604" s="8"/>
      <c r="X604" s="8"/>
      <c r="Y604" s="8"/>
      <c r="Z604" s="8"/>
      <c r="AA604" s="8"/>
      <c r="AB604" s="8"/>
      <c r="AC604" s="8"/>
      <c r="AD604" s="8"/>
      <c r="AE604" s="8"/>
      <c r="AF604" s="8"/>
      <c r="AG604" s="8"/>
      <c r="AH604" s="8"/>
      <c r="AI604" s="9"/>
      <c r="AJ604" s="9"/>
      <c r="AK604" s="9"/>
      <c r="AL604" s="9"/>
      <c r="AM604" s="9"/>
      <c r="AN604" s="9"/>
      <c r="AO604" s="9"/>
      <c r="AP604" s="9"/>
      <c r="AQ604" s="9"/>
      <c r="AR604" s="9"/>
      <c r="AS604" s="9"/>
      <c r="AT604" s="9"/>
      <c r="AU604" s="9"/>
      <c r="AV604" s="9"/>
      <c r="AW604" s="9"/>
      <c r="AX604" s="9"/>
      <c r="AY604" s="9"/>
      <c r="AZ604" s="9"/>
      <c r="BA604" s="9"/>
      <c r="BB604" s="9"/>
      <c r="BC604" s="9"/>
      <c r="BD604" s="9"/>
      <c r="BE604" s="9"/>
      <c r="BF604" s="9"/>
      <c r="BG604" s="9"/>
      <c r="BH604" s="9"/>
      <c r="BI604" s="9"/>
      <c r="BJ604" s="9"/>
      <c r="BK604" s="9"/>
      <c r="BL604" s="9"/>
      <c r="BM604" s="9"/>
      <c r="BN604" s="9"/>
      <c r="BO604" s="9"/>
      <c r="BP604" s="9"/>
      <c r="BQ604" s="9"/>
      <c r="BR604" s="9"/>
      <c r="BS604" s="9"/>
      <c r="BT604" s="9"/>
      <c r="BU604" s="9"/>
      <c r="BV604" s="9"/>
      <c r="BW604" s="9"/>
      <c r="BX604" s="9"/>
      <c r="BY604" s="9"/>
      <c r="BZ604" s="9"/>
      <c r="CA604" s="9"/>
      <c r="CB604" s="9"/>
      <c r="CC604" s="9"/>
      <c r="CD604" s="9"/>
      <c r="CE604" s="9"/>
      <c r="CF604" s="9"/>
      <c r="CG604" s="9"/>
      <c r="CH604" s="9"/>
      <c r="CI604" s="9"/>
      <c r="CJ604" s="9"/>
      <c r="CK604" s="9"/>
      <c r="CL604" s="9"/>
      <c r="CM604" s="9"/>
      <c r="CN604" s="9"/>
      <c r="CO604" s="9"/>
      <c r="CP604" s="9"/>
      <c r="CQ604" s="9"/>
      <c r="CR604" s="9"/>
      <c r="CS604" s="9"/>
      <c r="CT604" s="9"/>
    </row>
    <row r="605" spans="1:98" s="10" customFormat="1" x14ac:dyDescent="0.2">
      <c r="A605" s="36"/>
      <c r="B605" s="249"/>
      <c r="C605" s="35"/>
      <c r="D605" s="49"/>
      <c r="E605" s="49"/>
      <c r="F605" s="49"/>
      <c r="G605" s="49"/>
      <c r="H605" s="84"/>
      <c r="I605" s="7"/>
      <c r="J605" s="8"/>
      <c r="K605" s="8"/>
      <c r="L605" s="8"/>
      <c r="M605" s="8"/>
      <c r="N605" s="8"/>
      <c r="O605" s="8"/>
      <c r="P605" s="8"/>
      <c r="Q605" s="8"/>
      <c r="R605" s="8"/>
      <c r="S605" s="8"/>
      <c r="T605" s="8"/>
      <c r="U605" s="8"/>
      <c r="V605" s="8"/>
      <c r="W605" s="8"/>
      <c r="X605" s="8"/>
      <c r="Y605" s="8"/>
      <c r="Z605" s="8"/>
      <c r="AA605" s="8"/>
      <c r="AB605" s="8"/>
      <c r="AC605" s="8"/>
      <c r="AD605" s="8"/>
      <c r="AE605" s="8"/>
      <c r="AF605" s="8"/>
      <c r="AG605" s="8"/>
      <c r="AH605" s="8"/>
      <c r="AI605" s="9"/>
      <c r="AJ605" s="9"/>
      <c r="AK605" s="9"/>
      <c r="AL605" s="9"/>
      <c r="AM605" s="9"/>
      <c r="AN605" s="9"/>
      <c r="AO605" s="9"/>
      <c r="AP605" s="9"/>
      <c r="AQ605" s="9"/>
      <c r="AR605" s="9"/>
      <c r="AS605" s="9"/>
      <c r="AT605" s="9"/>
      <c r="AU605" s="9"/>
      <c r="AV605" s="9"/>
      <c r="AW605" s="9"/>
      <c r="AX605" s="9"/>
      <c r="AY605" s="9"/>
      <c r="AZ605" s="9"/>
      <c r="BA605" s="9"/>
      <c r="BB605" s="9"/>
      <c r="BC605" s="9"/>
      <c r="BD605" s="9"/>
      <c r="BE605" s="9"/>
      <c r="BF605" s="9"/>
      <c r="BG605" s="9"/>
      <c r="BH605" s="9"/>
      <c r="BI605" s="9"/>
      <c r="BJ605" s="9"/>
      <c r="BK605" s="9"/>
      <c r="BL605" s="9"/>
      <c r="BM605" s="9"/>
      <c r="BN605" s="9"/>
      <c r="BO605" s="9"/>
      <c r="BP605" s="9"/>
      <c r="BQ605" s="9"/>
      <c r="BR605" s="9"/>
      <c r="BS605" s="9"/>
      <c r="BT605" s="9"/>
      <c r="BU605" s="9"/>
      <c r="BV605" s="9"/>
      <c r="BW605" s="9"/>
      <c r="BX605" s="9"/>
      <c r="BY605" s="9"/>
      <c r="BZ605" s="9"/>
      <c r="CA605" s="9"/>
      <c r="CB605" s="9"/>
      <c r="CC605" s="9"/>
      <c r="CD605" s="9"/>
      <c r="CE605" s="9"/>
      <c r="CF605" s="9"/>
      <c r="CG605" s="9"/>
      <c r="CH605" s="9"/>
      <c r="CI605" s="9"/>
      <c r="CJ605" s="9"/>
      <c r="CK605" s="9"/>
      <c r="CL605" s="9"/>
      <c r="CM605" s="9"/>
      <c r="CN605" s="9"/>
      <c r="CO605" s="9"/>
      <c r="CP605" s="9"/>
      <c r="CQ605" s="9"/>
      <c r="CR605" s="9"/>
      <c r="CS605" s="9"/>
      <c r="CT605" s="9"/>
    </row>
    <row r="606" spans="1:98" s="10" customFormat="1" x14ac:dyDescent="0.2">
      <c r="A606" s="36"/>
      <c r="B606" s="249"/>
      <c r="C606" s="35"/>
      <c r="D606" s="49"/>
      <c r="E606" s="49"/>
      <c r="F606" s="49"/>
      <c r="G606" s="49"/>
      <c r="H606" s="84"/>
      <c r="I606" s="7"/>
      <c r="J606" s="8"/>
      <c r="K606" s="8"/>
      <c r="L606" s="8"/>
      <c r="M606" s="8"/>
      <c r="N606" s="8"/>
      <c r="O606" s="8"/>
      <c r="P606" s="8"/>
      <c r="Q606" s="8"/>
      <c r="R606" s="8"/>
      <c r="S606" s="8"/>
      <c r="T606" s="8"/>
      <c r="U606" s="8"/>
      <c r="V606" s="8"/>
      <c r="W606" s="8"/>
      <c r="X606" s="8"/>
      <c r="Y606" s="8"/>
      <c r="Z606" s="8"/>
      <c r="AA606" s="8"/>
      <c r="AB606" s="8"/>
      <c r="AC606" s="8"/>
      <c r="AD606" s="8"/>
      <c r="AE606" s="8"/>
      <c r="AF606" s="8"/>
      <c r="AG606" s="8"/>
      <c r="AH606" s="8"/>
      <c r="AI606" s="9"/>
      <c r="AJ606" s="9"/>
      <c r="AK606" s="9"/>
      <c r="AL606" s="9"/>
      <c r="AM606" s="9"/>
      <c r="AN606" s="9"/>
      <c r="AO606" s="9"/>
      <c r="AP606" s="9"/>
      <c r="AQ606" s="9"/>
      <c r="AR606" s="9"/>
      <c r="AS606" s="9"/>
      <c r="AT606" s="9"/>
      <c r="AU606" s="9"/>
      <c r="AV606" s="9"/>
      <c r="AW606" s="9"/>
      <c r="AX606" s="9"/>
      <c r="AY606" s="9"/>
      <c r="AZ606" s="9"/>
      <c r="BA606" s="9"/>
      <c r="BB606" s="9"/>
      <c r="BC606" s="9"/>
      <c r="BD606" s="9"/>
      <c r="BE606" s="9"/>
      <c r="BF606" s="9"/>
      <c r="BG606" s="9"/>
      <c r="BH606" s="9"/>
      <c r="BI606" s="9"/>
      <c r="BJ606" s="9"/>
      <c r="BK606" s="9"/>
      <c r="BL606" s="9"/>
      <c r="BM606" s="9"/>
      <c r="BN606" s="9"/>
      <c r="BO606" s="9"/>
      <c r="BP606" s="9"/>
      <c r="BQ606" s="9"/>
      <c r="BR606" s="9"/>
      <c r="BS606" s="9"/>
      <c r="BT606" s="9"/>
      <c r="BU606" s="9"/>
      <c r="BV606" s="9"/>
      <c r="BW606" s="9"/>
      <c r="BX606" s="9"/>
      <c r="BY606" s="9"/>
      <c r="BZ606" s="9"/>
      <c r="CA606" s="9"/>
      <c r="CB606" s="9"/>
      <c r="CC606" s="9"/>
      <c r="CD606" s="9"/>
      <c r="CE606" s="9"/>
      <c r="CF606" s="9"/>
      <c r="CG606" s="9"/>
      <c r="CH606" s="9"/>
      <c r="CI606" s="9"/>
      <c r="CJ606" s="9"/>
      <c r="CK606" s="9"/>
      <c r="CL606" s="9"/>
      <c r="CM606" s="9"/>
      <c r="CN606" s="9"/>
      <c r="CO606" s="9"/>
      <c r="CP606" s="9"/>
      <c r="CQ606" s="9"/>
      <c r="CR606" s="9"/>
      <c r="CS606" s="9"/>
      <c r="CT606" s="9"/>
    </row>
    <row r="607" spans="1:98" s="10" customFormat="1" x14ac:dyDescent="0.2">
      <c r="A607" s="36"/>
      <c r="B607" s="249"/>
      <c r="C607" s="35"/>
      <c r="D607" s="49"/>
      <c r="E607" s="49"/>
      <c r="F607" s="49"/>
      <c r="G607" s="49"/>
      <c r="H607" s="84"/>
      <c r="I607" s="7"/>
      <c r="J607" s="8"/>
      <c r="K607" s="8"/>
      <c r="L607" s="8"/>
      <c r="M607" s="8"/>
      <c r="N607" s="8"/>
      <c r="O607" s="8"/>
      <c r="P607" s="8"/>
      <c r="Q607" s="8"/>
      <c r="R607" s="8"/>
      <c r="S607" s="8"/>
      <c r="T607" s="8"/>
      <c r="U607" s="8"/>
      <c r="V607" s="8"/>
      <c r="W607" s="8"/>
      <c r="X607" s="8"/>
      <c r="Y607" s="8"/>
      <c r="Z607" s="8"/>
      <c r="AA607" s="8"/>
      <c r="AB607" s="8"/>
      <c r="AC607" s="8"/>
      <c r="AD607" s="8"/>
      <c r="AE607" s="8"/>
      <c r="AF607" s="8"/>
      <c r="AG607" s="8"/>
      <c r="AH607" s="8"/>
      <c r="AI607" s="9"/>
      <c r="AJ607" s="9"/>
      <c r="AK607" s="9"/>
      <c r="AL607" s="9"/>
      <c r="AM607" s="9"/>
      <c r="AN607" s="9"/>
      <c r="AO607" s="9"/>
      <c r="AP607" s="9"/>
      <c r="AQ607" s="9"/>
      <c r="AR607" s="9"/>
      <c r="AS607" s="9"/>
      <c r="AT607" s="9"/>
      <c r="AU607" s="9"/>
      <c r="AV607" s="9"/>
      <c r="AW607" s="9"/>
      <c r="AX607" s="9"/>
      <c r="AY607" s="9"/>
      <c r="AZ607" s="9"/>
      <c r="BA607" s="9"/>
      <c r="BB607" s="9"/>
      <c r="BC607" s="9"/>
      <c r="BD607" s="9"/>
      <c r="BE607" s="9"/>
      <c r="BF607" s="9"/>
      <c r="BG607" s="9"/>
      <c r="BH607" s="9"/>
      <c r="BI607" s="9"/>
      <c r="BJ607" s="9"/>
      <c r="BK607" s="9"/>
      <c r="BL607" s="9"/>
      <c r="BM607" s="9"/>
      <c r="BN607" s="9"/>
      <c r="BO607" s="9"/>
      <c r="BP607" s="9"/>
      <c r="BQ607" s="9"/>
      <c r="BR607" s="9"/>
      <c r="BS607" s="9"/>
      <c r="BT607" s="9"/>
      <c r="BU607" s="9"/>
      <c r="BV607" s="9"/>
      <c r="BW607" s="9"/>
      <c r="BX607" s="9"/>
      <c r="BY607" s="9"/>
      <c r="BZ607" s="9"/>
      <c r="CA607" s="9"/>
      <c r="CB607" s="9"/>
      <c r="CC607" s="9"/>
      <c r="CD607" s="9"/>
      <c r="CE607" s="9"/>
      <c r="CF607" s="9"/>
      <c r="CG607" s="9"/>
      <c r="CH607" s="9"/>
      <c r="CI607" s="9"/>
      <c r="CJ607" s="9"/>
      <c r="CK607" s="9"/>
      <c r="CL607" s="9"/>
      <c r="CM607" s="9"/>
      <c r="CN607" s="9"/>
      <c r="CO607" s="9"/>
      <c r="CP607" s="9"/>
      <c r="CQ607" s="9"/>
      <c r="CR607" s="9"/>
      <c r="CS607" s="9"/>
      <c r="CT607" s="9"/>
    </row>
    <row r="608" spans="1:98" s="10" customFormat="1" x14ac:dyDescent="0.2">
      <c r="A608" s="36"/>
      <c r="B608" s="249"/>
      <c r="C608" s="35"/>
      <c r="D608" s="49"/>
      <c r="E608" s="49"/>
      <c r="F608" s="49"/>
      <c r="G608" s="49"/>
      <c r="H608" s="84"/>
      <c r="I608" s="7"/>
      <c r="J608" s="8"/>
      <c r="K608" s="8"/>
      <c r="L608" s="8"/>
      <c r="M608" s="8"/>
      <c r="N608" s="8"/>
      <c r="O608" s="8"/>
      <c r="P608" s="8"/>
      <c r="Q608" s="8"/>
      <c r="R608" s="8"/>
      <c r="S608" s="8"/>
      <c r="T608" s="8"/>
      <c r="U608" s="8"/>
      <c r="V608" s="8"/>
      <c r="W608" s="8"/>
      <c r="X608" s="8"/>
      <c r="Y608" s="8"/>
      <c r="Z608" s="8"/>
      <c r="AA608" s="8"/>
      <c r="AB608" s="8"/>
      <c r="AC608" s="8"/>
      <c r="AD608" s="8"/>
      <c r="AE608" s="8"/>
      <c r="AF608" s="8"/>
      <c r="AG608" s="8"/>
      <c r="AH608" s="8"/>
      <c r="AI608" s="9"/>
      <c r="AJ608" s="9"/>
      <c r="AK608" s="9"/>
      <c r="AL608" s="9"/>
      <c r="AM608" s="9"/>
      <c r="AN608" s="9"/>
      <c r="AO608" s="9"/>
      <c r="AP608" s="9"/>
      <c r="AQ608" s="9"/>
      <c r="AR608" s="9"/>
      <c r="AS608" s="9"/>
      <c r="AT608" s="9"/>
      <c r="AU608" s="9"/>
      <c r="AV608" s="9"/>
      <c r="AW608" s="9"/>
      <c r="AX608" s="9"/>
      <c r="AY608" s="9"/>
      <c r="AZ608" s="9"/>
      <c r="BA608" s="9"/>
      <c r="BB608" s="9"/>
      <c r="BC608" s="9"/>
      <c r="BD608" s="9"/>
      <c r="BE608" s="9"/>
      <c r="BF608" s="9"/>
      <c r="BG608" s="9"/>
      <c r="BH608" s="9"/>
      <c r="BI608" s="9"/>
      <c r="BJ608" s="9"/>
      <c r="BK608" s="9"/>
      <c r="BL608" s="9"/>
      <c r="BM608" s="9"/>
      <c r="BN608" s="9"/>
      <c r="BO608" s="9"/>
      <c r="BP608" s="9"/>
      <c r="BQ608" s="9"/>
      <c r="BR608" s="9"/>
      <c r="BS608" s="9"/>
      <c r="BT608" s="9"/>
      <c r="BU608" s="9"/>
      <c r="BV608" s="9"/>
      <c r="BW608" s="9"/>
      <c r="BX608" s="9"/>
      <c r="BY608" s="9"/>
      <c r="BZ608" s="9"/>
      <c r="CA608" s="9"/>
      <c r="CB608" s="9"/>
      <c r="CC608" s="9"/>
      <c r="CD608" s="9"/>
      <c r="CE608" s="9"/>
      <c r="CF608" s="9"/>
      <c r="CG608" s="9"/>
      <c r="CH608" s="9"/>
      <c r="CI608" s="9"/>
      <c r="CJ608" s="9"/>
      <c r="CK608" s="9"/>
      <c r="CL608" s="9"/>
      <c r="CM608" s="9"/>
      <c r="CN608" s="9"/>
      <c r="CO608" s="9"/>
      <c r="CP608" s="9"/>
      <c r="CQ608" s="9"/>
      <c r="CR608" s="9"/>
      <c r="CS608" s="9"/>
      <c r="CT608" s="9"/>
    </row>
    <row r="609" spans="1:98" s="10" customFormat="1" x14ac:dyDescent="0.2">
      <c r="A609" s="36"/>
      <c r="B609" s="249"/>
      <c r="C609" s="35"/>
      <c r="D609" s="49"/>
      <c r="E609" s="49"/>
      <c r="F609" s="49"/>
      <c r="G609" s="49"/>
      <c r="H609" s="84"/>
      <c r="I609" s="7"/>
      <c r="J609" s="8"/>
      <c r="K609" s="8"/>
      <c r="L609" s="8"/>
      <c r="M609" s="8"/>
      <c r="N609" s="8"/>
      <c r="O609" s="8"/>
      <c r="P609" s="8"/>
      <c r="Q609" s="8"/>
      <c r="R609" s="8"/>
      <c r="S609" s="8"/>
      <c r="T609" s="8"/>
      <c r="U609" s="8"/>
      <c r="V609" s="8"/>
      <c r="W609" s="8"/>
      <c r="X609" s="8"/>
      <c r="Y609" s="8"/>
      <c r="Z609" s="8"/>
      <c r="AA609" s="8"/>
      <c r="AB609" s="8"/>
      <c r="AC609" s="8"/>
      <c r="AD609" s="8"/>
      <c r="AE609" s="8"/>
      <c r="AF609" s="8"/>
      <c r="AG609" s="8"/>
      <c r="AH609" s="8"/>
      <c r="AI609" s="9"/>
      <c r="AJ609" s="9"/>
      <c r="AK609" s="9"/>
      <c r="AL609" s="9"/>
      <c r="AM609" s="9"/>
      <c r="AN609" s="9"/>
      <c r="AO609" s="9"/>
      <c r="AP609" s="9"/>
      <c r="AQ609" s="9"/>
      <c r="AR609" s="9"/>
      <c r="AS609" s="9"/>
      <c r="AT609" s="9"/>
      <c r="AU609" s="9"/>
      <c r="AV609" s="9"/>
      <c r="AW609" s="9"/>
      <c r="AX609" s="9"/>
      <c r="AY609" s="9"/>
      <c r="AZ609" s="9"/>
      <c r="BA609" s="9"/>
      <c r="BB609" s="9"/>
      <c r="BC609" s="9"/>
      <c r="BD609" s="9"/>
      <c r="BE609" s="9"/>
      <c r="BF609" s="9"/>
      <c r="BG609" s="9"/>
      <c r="BH609" s="9"/>
      <c r="BI609" s="9"/>
      <c r="BJ609" s="9"/>
      <c r="BK609" s="9"/>
      <c r="BL609" s="9"/>
      <c r="BM609" s="9"/>
      <c r="BN609" s="9"/>
      <c r="BO609" s="9"/>
      <c r="BP609" s="9"/>
      <c r="BQ609" s="9"/>
      <c r="BR609" s="9"/>
      <c r="BS609" s="9"/>
      <c r="BT609" s="9"/>
      <c r="BU609" s="9"/>
      <c r="BV609" s="9"/>
      <c r="BW609" s="9"/>
      <c r="BX609" s="9"/>
      <c r="BY609" s="9"/>
      <c r="BZ609" s="9"/>
      <c r="CA609" s="9"/>
      <c r="CB609" s="9"/>
      <c r="CC609" s="9"/>
      <c r="CD609" s="9"/>
      <c r="CE609" s="9"/>
      <c r="CF609" s="9"/>
      <c r="CG609" s="9"/>
      <c r="CH609" s="9"/>
      <c r="CI609" s="9"/>
      <c r="CJ609" s="9"/>
      <c r="CK609" s="9"/>
      <c r="CL609" s="9"/>
      <c r="CM609" s="9"/>
      <c r="CN609" s="9"/>
      <c r="CO609" s="9"/>
      <c r="CP609" s="9"/>
      <c r="CQ609" s="9"/>
      <c r="CR609" s="9"/>
      <c r="CS609" s="9"/>
      <c r="CT609" s="9"/>
    </row>
    <row r="610" spans="1:98" s="10" customFormat="1" x14ac:dyDescent="0.2">
      <c r="A610" s="36"/>
      <c r="B610" s="249"/>
      <c r="C610" s="35"/>
      <c r="D610" s="49"/>
      <c r="E610" s="49"/>
      <c r="F610" s="49"/>
      <c r="G610" s="49"/>
      <c r="H610" s="84"/>
      <c r="I610" s="7"/>
      <c r="J610" s="8"/>
      <c r="K610" s="8"/>
      <c r="L610" s="8"/>
      <c r="M610" s="8"/>
      <c r="N610" s="8"/>
      <c r="O610" s="8"/>
      <c r="P610" s="8"/>
      <c r="Q610" s="8"/>
      <c r="R610" s="8"/>
      <c r="S610" s="8"/>
      <c r="T610" s="8"/>
      <c r="U610" s="8"/>
      <c r="V610" s="8"/>
      <c r="W610" s="8"/>
      <c r="X610" s="8"/>
      <c r="Y610" s="8"/>
      <c r="Z610" s="8"/>
      <c r="AA610" s="8"/>
      <c r="AB610" s="8"/>
      <c r="AC610" s="8"/>
      <c r="AD610" s="8"/>
      <c r="AE610" s="8"/>
      <c r="AF610" s="8"/>
      <c r="AG610" s="8"/>
      <c r="AH610" s="8"/>
      <c r="AI610" s="9"/>
      <c r="AJ610" s="9"/>
      <c r="AK610" s="9"/>
      <c r="AL610" s="9"/>
      <c r="AM610" s="9"/>
      <c r="AN610" s="9"/>
      <c r="AO610" s="9"/>
      <c r="AP610" s="9"/>
      <c r="AQ610" s="9"/>
      <c r="AR610" s="9"/>
      <c r="AS610" s="9"/>
      <c r="AT610" s="9"/>
      <c r="AU610" s="9"/>
      <c r="AV610" s="9"/>
      <c r="AW610" s="9"/>
      <c r="AX610" s="9"/>
      <c r="AY610" s="9"/>
      <c r="AZ610" s="9"/>
      <c r="BA610" s="9"/>
      <c r="BB610" s="9"/>
      <c r="BC610" s="9"/>
      <c r="BD610" s="9"/>
      <c r="BE610" s="9"/>
      <c r="BF610" s="9"/>
      <c r="BG610" s="9"/>
      <c r="BH610" s="9"/>
      <c r="BI610" s="9"/>
      <c r="BJ610" s="9"/>
      <c r="BK610" s="9"/>
      <c r="BL610" s="9"/>
      <c r="BM610" s="9"/>
      <c r="BN610" s="9"/>
      <c r="BO610" s="9"/>
      <c r="BP610" s="9"/>
      <c r="BQ610" s="9"/>
      <c r="BR610" s="9"/>
      <c r="BS610" s="9"/>
      <c r="BT610" s="9"/>
      <c r="BU610" s="9"/>
      <c r="BV610" s="9"/>
      <c r="BW610" s="9"/>
      <c r="BX610" s="9"/>
      <c r="BY610" s="9"/>
      <c r="BZ610" s="9"/>
      <c r="CA610" s="9"/>
      <c r="CB610" s="9"/>
      <c r="CC610" s="9"/>
      <c r="CD610" s="9"/>
      <c r="CE610" s="9"/>
      <c r="CF610" s="9"/>
      <c r="CG610" s="9"/>
      <c r="CH610" s="9"/>
      <c r="CI610" s="9"/>
      <c r="CJ610" s="9"/>
      <c r="CK610" s="9"/>
      <c r="CL610" s="9"/>
      <c r="CM610" s="9"/>
      <c r="CN610" s="9"/>
      <c r="CO610" s="9"/>
      <c r="CP610" s="9"/>
      <c r="CQ610" s="9"/>
      <c r="CR610" s="9"/>
      <c r="CS610" s="9"/>
      <c r="CT610" s="9"/>
    </row>
    <row r="611" spans="1:98" s="10" customFormat="1" x14ac:dyDescent="0.2">
      <c r="A611" s="36"/>
      <c r="B611" s="249"/>
      <c r="C611" s="35"/>
      <c r="D611" s="49"/>
      <c r="E611" s="49"/>
      <c r="F611" s="49"/>
      <c r="G611" s="49"/>
      <c r="H611" s="84"/>
      <c r="I611" s="7"/>
      <c r="J611" s="8"/>
      <c r="K611" s="8"/>
      <c r="L611" s="8"/>
      <c r="M611" s="8"/>
      <c r="N611" s="8"/>
      <c r="O611" s="8"/>
      <c r="P611" s="8"/>
      <c r="Q611" s="8"/>
      <c r="R611" s="8"/>
      <c r="S611" s="8"/>
      <c r="T611" s="8"/>
      <c r="U611" s="8"/>
      <c r="V611" s="8"/>
      <c r="W611" s="8"/>
      <c r="X611" s="8"/>
      <c r="Y611" s="8"/>
      <c r="Z611" s="8"/>
      <c r="AA611" s="8"/>
      <c r="AB611" s="8"/>
      <c r="AC611" s="8"/>
      <c r="AD611" s="8"/>
      <c r="AE611" s="8"/>
      <c r="AF611" s="8"/>
      <c r="AG611" s="8"/>
      <c r="AH611" s="8"/>
      <c r="AI611" s="9"/>
      <c r="AJ611" s="9"/>
      <c r="AK611" s="9"/>
      <c r="AL611" s="9"/>
      <c r="AM611" s="9"/>
      <c r="AN611" s="9"/>
      <c r="AO611" s="9"/>
      <c r="AP611" s="9"/>
      <c r="AQ611" s="9"/>
      <c r="AR611" s="9"/>
      <c r="AS611" s="9"/>
      <c r="AT611" s="9"/>
      <c r="AU611" s="9"/>
      <c r="AV611" s="9"/>
      <c r="AW611" s="9"/>
      <c r="AX611" s="9"/>
      <c r="AY611" s="9"/>
      <c r="AZ611" s="9"/>
      <c r="BA611" s="9"/>
      <c r="BB611" s="9"/>
      <c r="BC611" s="9"/>
      <c r="BD611" s="9"/>
      <c r="BE611" s="9"/>
      <c r="BF611" s="9"/>
      <c r="BG611" s="9"/>
      <c r="BH611" s="9"/>
      <c r="BI611" s="9"/>
      <c r="BJ611" s="9"/>
      <c r="BK611" s="9"/>
      <c r="BL611" s="9"/>
      <c r="BM611" s="9"/>
      <c r="BN611" s="9"/>
      <c r="BO611" s="9"/>
      <c r="BP611" s="9"/>
      <c r="BQ611" s="9"/>
      <c r="BR611" s="9"/>
      <c r="BS611" s="9"/>
      <c r="BT611" s="9"/>
      <c r="BU611" s="9"/>
      <c r="BV611" s="9"/>
      <c r="BW611" s="9"/>
      <c r="BX611" s="9"/>
      <c r="BY611" s="9"/>
      <c r="BZ611" s="9"/>
      <c r="CA611" s="9"/>
      <c r="CB611" s="9"/>
      <c r="CC611" s="9"/>
      <c r="CD611" s="9"/>
      <c r="CE611" s="9"/>
      <c r="CF611" s="9"/>
      <c r="CG611" s="9"/>
      <c r="CH611" s="9"/>
      <c r="CI611" s="9"/>
      <c r="CJ611" s="9"/>
      <c r="CK611" s="9"/>
      <c r="CL611" s="9"/>
      <c r="CM611" s="9"/>
      <c r="CN611" s="9"/>
      <c r="CO611" s="9"/>
      <c r="CP611" s="9"/>
      <c r="CQ611" s="9"/>
      <c r="CR611" s="9"/>
      <c r="CS611" s="9"/>
      <c r="CT611" s="9"/>
    </row>
    <row r="612" spans="1:98" s="10" customFormat="1" x14ac:dyDescent="0.2">
      <c r="A612" s="36"/>
      <c r="B612" s="249"/>
      <c r="C612" s="35"/>
      <c r="D612" s="49"/>
      <c r="E612" s="49"/>
      <c r="F612" s="49"/>
      <c r="G612" s="49"/>
      <c r="H612" s="84"/>
      <c r="I612" s="7"/>
      <c r="J612" s="8"/>
      <c r="K612" s="8"/>
      <c r="L612" s="8"/>
      <c r="M612" s="8"/>
      <c r="N612" s="8"/>
      <c r="O612" s="8"/>
      <c r="P612" s="8"/>
      <c r="Q612" s="8"/>
      <c r="R612" s="8"/>
      <c r="S612" s="8"/>
      <c r="T612" s="8"/>
      <c r="U612" s="8"/>
      <c r="V612" s="8"/>
      <c r="W612" s="8"/>
      <c r="X612" s="8"/>
      <c r="Y612" s="8"/>
      <c r="Z612" s="8"/>
      <c r="AA612" s="8"/>
      <c r="AB612" s="8"/>
      <c r="AC612" s="8"/>
      <c r="AD612" s="8"/>
      <c r="AE612" s="8"/>
      <c r="AF612" s="8"/>
      <c r="AG612" s="8"/>
      <c r="AH612" s="8"/>
      <c r="AI612" s="9"/>
      <c r="AJ612" s="9"/>
      <c r="AK612" s="9"/>
      <c r="AL612" s="9"/>
      <c r="AM612" s="9"/>
      <c r="AN612" s="9"/>
      <c r="AO612" s="9"/>
      <c r="AP612" s="9"/>
      <c r="AQ612" s="9"/>
      <c r="AR612" s="9"/>
      <c r="AS612" s="9"/>
      <c r="AT612" s="9"/>
      <c r="AU612" s="9"/>
      <c r="AV612" s="9"/>
      <c r="AW612" s="9"/>
      <c r="AX612" s="9"/>
      <c r="AY612" s="9"/>
      <c r="AZ612" s="9"/>
      <c r="BA612" s="9"/>
      <c r="BB612" s="9"/>
      <c r="BC612" s="9"/>
      <c r="BD612" s="9"/>
      <c r="BE612" s="9"/>
      <c r="BF612" s="9"/>
      <c r="BG612" s="9"/>
      <c r="BH612" s="9"/>
      <c r="BI612" s="9"/>
      <c r="BJ612" s="9"/>
      <c r="BK612" s="9"/>
      <c r="BL612" s="9"/>
      <c r="BM612" s="9"/>
      <c r="BN612" s="9"/>
      <c r="BO612" s="9"/>
      <c r="BP612" s="9"/>
      <c r="BQ612" s="9"/>
      <c r="BR612" s="9"/>
      <c r="BS612" s="9"/>
      <c r="BT612" s="9"/>
      <c r="BU612" s="9"/>
      <c r="BV612" s="9"/>
      <c r="BW612" s="9"/>
      <c r="BX612" s="9"/>
      <c r="BY612" s="9"/>
      <c r="BZ612" s="9"/>
      <c r="CA612" s="9"/>
      <c r="CB612" s="9"/>
      <c r="CC612" s="9"/>
      <c r="CD612" s="9"/>
      <c r="CE612" s="9"/>
      <c r="CF612" s="9"/>
      <c r="CG612" s="9"/>
      <c r="CH612" s="9"/>
      <c r="CI612" s="9"/>
      <c r="CJ612" s="9"/>
      <c r="CK612" s="9"/>
      <c r="CL612" s="9"/>
      <c r="CM612" s="9"/>
      <c r="CN612" s="9"/>
      <c r="CO612" s="9"/>
      <c r="CP612" s="9"/>
      <c r="CQ612" s="9"/>
      <c r="CR612" s="9"/>
      <c r="CS612" s="9"/>
      <c r="CT612" s="9"/>
    </row>
    <row r="613" spans="1:98" s="10" customFormat="1" x14ac:dyDescent="0.2">
      <c r="A613" s="36"/>
      <c r="B613" s="249"/>
      <c r="C613" s="35"/>
      <c r="D613" s="49"/>
      <c r="E613" s="49"/>
      <c r="F613" s="49"/>
      <c r="G613" s="49"/>
      <c r="H613" s="84"/>
      <c r="I613" s="7"/>
      <c r="J613" s="8"/>
      <c r="K613" s="8"/>
      <c r="L613" s="8"/>
      <c r="M613" s="8"/>
      <c r="N613" s="8"/>
      <c r="O613" s="8"/>
      <c r="P613" s="8"/>
      <c r="Q613" s="8"/>
      <c r="R613" s="8"/>
      <c r="S613" s="8"/>
      <c r="T613" s="8"/>
      <c r="U613" s="8"/>
      <c r="V613" s="8"/>
      <c r="W613" s="8"/>
      <c r="X613" s="8"/>
      <c r="Y613" s="8"/>
      <c r="Z613" s="8"/>
      <c r="AA613" s="8"/>
      <c r="AB613" s="8"/>
      <c r="AC613" s="8"/>
      <c r="AD613" s="8"/>
      <c r="AE613" s="8"/>
      <c r="AF613" s="8"/>
      <c r="AG613" s="8"/>
      <c r="AH613" s="8"/>
      <c r="AI613" s="9"/>
      <c r="AJ613" s="9"/>
      <c r="AK613" s="9"/>
      <c r="AL613" s="9"/>
      <c r="AM613" s="9"/>
      <c r="AN613" s="9"/>
      <c r="AO613" s="9"/>
      <c r="AP613" s="9"/>
      <c r="AQ613" s="9"/>
      <c r="AR613" s="9"/>
      <c r="AS613" s="9"/>
      <c r="AT613" s="9"/>
      <c r="AU613" s="9"/>
      <c r="AV613" s="9"/>
      <c r="AW613" s="9"/>
      <c r="AX613" s="9"/>
      <c r="AY613" s="9"/>
      <c r="AZ613" s="9"/>
      <c r="BA613" s="9"/>
      <c r="BB613" s="9"/>
      <c r="BC613" s="9"/>
      <c r="BD613" s="9"/>
      <c r="BE613" s="9"/>
      <c r="BF613" s="9"/>
      <c r="BG613" s="9"/>
      <c r="BH613" s="9"/>
      <c r="BI613" s="9"/>
      <c r="BJ613" s="9"/>
      <c r="BK613" s="9"/>
      <c r="BL613" s="9"/>
      <c r="BM613" s="9"/>
      <c r="BN613" s="9"/>
      <c r="BO613" s="9"/>
      <c r="BP613" s="9"/>
      <c r="BQ613" s="9"/>
      <c r="BR613" s="9"/>
      <c r="BS613" s="9"/>
      <c r="BT613" s="9"/>
      <c r="BU613" s="9"/>
      <c r="BV613" s="9"/>
      <c r="BW613" s="9"/>
      <c r="BX613" s="9"/>
      <c r="BY613" s="9"/>
      <c r="BZ613" s="9"/>
      <c r="CA613" s="9"/>
      <c r="CB613" s="9"/>
      <c r="CC613" s="9"/>
      <c r="CD613" s="9"/>
      <c r="CE613" s="9"/>
      <c r="CF613" s="9"/>
      <c r="CG613" s="9"/>
      <c r="CH613" s="9"/>
      <c r="CI613" s="9"/>
      <c r="CJ613" s="9"/>
      <c r="CK613" s="9"/>
      <c r="CL613" s="9"/>
      <c r="CM613" s="9"/>
      <c r="CN613" s="9"/>
      <c r="CO613" s="9"/>
      <c r="CP613" s="9"/>
      <c r="CQ613" s="9"/>
      <c r="CR613" s="9"/>
      <c r="CS613" s="9"/>
      <c r="CT613" s="9"/>
    </row>
    <row r="614" spans="1:98" s="10" customFormat="1" x14ac:dyDescent="0.2">
      <c r="A614" s="36"/>
      <c r="B614" s="249"/>
      <c r="C614" s="35"/>
      <c r="D614" s="49"/>
      <c r="E614" s="49"/>
      <c r="F614" s="49"/>
      <c r="G614" s="49"/>
      <c r="H614" s="84"/>
      <c r="I614" s="7"/>
      <c r="J614" s="8"/>
      <c r="K614" s="8"/>
      <c r="L614" s="8"/>
      <c r="M614" s="8"/>
      <c r="N614" s="8"/>
      <c r="O614" s="8"/>
      <c r="P614" s="8"/>
      <c r="Q614" s="8"/>
      <c r="R614" s="8"/>
      <c r="S614" s="8"/>
      <c r="T614" s="8"/>
      <c r="U614" s="8"/>
      <c r="V614" s="8"/>
      <c r="W614" s="8"/>
      <c r="X614" s="8"/>
      <c r="Y614" s="8"/>
      <c r="Z614" s="8"/>
      <c r="AA614" s="8"/>
      <c r="AB614" s="8"/>
      <c r="AC614" s="8"/>
      <c r="AD614" s="8"/>
      <c r="AE614" s="8"/>
      <c r="AF614" s="8"/>
      <c r="AG614" s="8"/>
      <c r="AH614" s="8"/>
      <c r="AI614" s="9"/>
      <c r="AJ614" s="9"/>
      <c r="AK614" s="9"/>
      <c r="AL614" s="9"/>
      <c r="AM614" s="9"/>
      <c r="AN614" s="9"/>
      <c r="AO614" s="9"/>
      <c r="AP614" s="9"/>
      <c r="AQ614" s="9"/>
      <c r="AR614" s="9"/>
      <c r="AS614" s="9"/>
      <c r="AT614" s="9"/>
      <c r="AU614" s="9"/>
      <c r="AV614" s="9"/>
      <c r="AW614" s="9"/>
      <c r="AX614" s="9"/>
      <c r="AY614" s="9"/>
      <c r="AZ614" s="9"/>
      <c r="BA614" s="9"/>
      <c r="BB614" s="9"/>
      <c r="BC614" s="9"/>
      <c r="BD614" s="9"/>
      <c r="BE614" s="9"/>
      <c r="BF614" s="9"/>
      <c r="BG614" s="9"/>
      <c r="BH614" s="9"/>
      <c r="BI614" s="9"/>
      <c r="BJ614" s="9"/>
      <c r="BK614" s="9"/>
      <c r="BL614" s="9"/>
      <c r="BM614" s="9"/>
      <c r="BN614" s="9"/>
      <c r="BO614" s="9"/>
      <c r="BP614" s="9"/>
      <c r="BQ614" s="9"/>
      <c r="BR614" s="9"/>
      <c r="BS614" s="9"/>
      <c r="BT614" s="9"/>
      <c r="BU614" s="9"/>
      <c r="BV614" s="9"/>
      <c r="BW614" s="9"/>
      <c r="BX614" s="9"/>
      <c r="BY614" s="9"/>
      <c r="BZ614" s="9"/>
      <c r="CA614" s="9"/>
      <c r="CB614" s="9"/>
      <c r="CC614" s="9"/>
      <c r="CD614" s="9"/>
      <c r="CE614" s="9"/>
      <c r="CF614" s="9"/>
      <c r="CG614" s="9"/>
      <c r="CH614" s="9"/>
      <c r="CI614" s="9"/>
      <c r="CJ614" s="9"/>
      <c r="CK614" s="9"/>
      <c r="CL614" s="9"/>
      <c r="CM614" s="9"/>
      <c r="CN614" s="9"/>
      <c r="CO614" s="9"/>
      <c r="CP614" s="9"/>
      <c r="CQ614" s="9"/>
      <c r="CR614" s="9"/>
      <c r="CS614" s="9"/>
      <c r="CT614" s="9"/>
    </row>
    <row r="615" spans="1:98" s="10" customFormat="1" x14ac:dyDescent="0.2">
      <c r="A615" s="36"/>
      <c r="B615" s="249"/>
      <c r="C615" s="35"/>
      <c r="D615" s="49"/>
      <c r="E615" s="49"/>
      <c r="F615" s="49"/>
      <c r="G615" s="49"/>
      <c r="H615" s="84"/>
      <c r="I615" s="7"/>
      <c r="J615" s="8"/>
      <c r="K615" s="8"/>
      <c r="L615" s="8"/>
      <c r="M615" s="8"/>
      <c r="N615" s="8"/>
      <c r="O615" s="8"/>
      <c r="P615" s="8"/>
      <c r="Q615" s="8"/>
      <c r="R615" s="8"/>
      <c r="S615" s="8"/>
      <c r="T615" s="8"/>
      <c r="U615" s="8"/>
      <c r="V615" s="8"/>
      <c r="W615" s="8"/>
      <c r="X615" s="8"/>
      <c r="Y615" s="8"/>
      <c r="Z615" s="8"/>
      <c r="AA615" s="8"/>
      <c r="AB615" s="8"/>
      <c r="AC615" s="8"/>
      <c r="AD615" s="8"/>
      <c r="AE615" s="8"/>
      <c r="AF615" s="8"/>
      <c r="AG615" s="8"/>
      <c r="AH615" s="8"/>
      <c r="AI615" s="9"/>
      <c r="AJ615" s="9"/>
      <c r="AK615" s="9"/>
      <c r="AL615" s="9"/>
      <c r="AM615" s="9"/>
      <c r="AN615" s="9"/>
      <c r="AO615" s="9"/>
      <c r="AP615" s="9"/>
      <c r="AQ615" s="9"/>
      <c r="AR615" s="9"/>
      <c r="AS615" s="9"/>
      <c r="AT615" s="9"/>
      <c r="AU615" s="9"/>
      <c r="AV615" s="9"/>
      <c r="AW615" s="9"/>
      <c r="AX615" s="9"/>
      <c r="AY615" s="9"/>
      <c r="AZ615" s="9"/>
      <c r="BA615" s="9"/>
      <c r="BB615" s="9"/>
      <c r="BC615" s="9"/>
      <c r="BD615" s="9"/>
      <c r="BE615" s="9"/>
      <c r="BF615" s="9"/>
      <c r="BG615" s="9"/>
      <c r="BH615" s="9"/>
      <c r="BI615" s="9"/>
      <c r="BJ615" s="9"/>
      <c r="BK615" s="9"/>
      <c r="BL615" s="9"/>
      <c r="BM615" s="9"/>
      <c r="BN615" s="9"/>
      <c r="BO615" s="9"/>
      <c r="BP615" s="9"/>
      <c r="BQ615" s="9"/>
      <c r="BR615" s="9"/>
      <c r="BS615" s="9"/>
      <c r="BT615" s="9"/>
      <c r="BU615" s="9"/>
      <c r="BV615" s="9"/>
      <c r="BW615" s="9"/>
      <c r="BX615" s="9"/>
      <c r="BY615" s="9"/>
      <c r="BZ615" s="9"/>
      <c r="CA615" s="9"/>
      <c r="CB615" s="9"/>
      <c r="CC615" s="9"/>
      <c r="CD615" s="9"/>
      <c r="CE615" s="9"/>
      <c r="CF615" s="9"/>
      <c r="CG615" s="9"/>
      <c r="CH615" s="9"/>
      <c r="CI615" s="9"/>
      <c r="CJ615" s="9"/>
      <c r="CK615" s="9"/>
      <c r="CL615" s="9"/>
      <c r="CM615" s="9"/>
      <c r="CN615" s="9"/>
      <c r="CO615" s="9"/>
      <c r="CP615" s="9"/>
      <c r="CQ615" s="9"/>
      <c r="CR615" s="9"/>
      <c r="CS615" s="9"/>
      <c r="CT615" s="9"/>
    </row>
    <row r="616" spans="1:98" s="10" customFormat="1" x14ac:dyDescent="0.2">
      <c r="A616" s="36"/>
      <c r="B616" s="249"/>
      <c r="C616" s="35"/>
      <c r="D616" s="49"/>
      <c r="E616" s="49"/>
      <c r="F616" s="49"/>
      <c r="G616" s="49"/>
      <c r="H616" s="84"/>
      <c r="I616" s="7"/>
      <c r="J616" s="8"/>
      <c r="K616" s="8"/>
      <c r="L616" s="8"/>
      <c r="M616" s="8"/>
      <c r="N616" s="8"/>
      <c r="O616" s="8"/>
      <c r="P616" s="8"/>
      <c r="Q616" s="8"/>
      <c r="R616" s="8"/>
      <c r="S616" s="8"/>
      <c r="T616" s="8"/>
      <c r="U616" s="8"/>
      <c r="V616" s="8"/>
      <c r="W616" s="8"/>
      <c r="X616" s="8"/>
      <c r="Y616" s="8"/>
      <c r="Z616" s="8"/>
      <c r="AA616" s="8"/>
      <c r="AB616" s="8"/>
      <c r="AC616" s="8"/>
      <c r="AD616" s="8"/>
      <c r="AE616" s="8"/>
      <c r="AF616" s="8"/>
      <c r="AG616" s="8"/>
      <c r="AH616" s="8"/>
      <c r="AI616" s="9"/>
      <c r="AJ616" s="9"/>
      <c r="AK616" s="9"/>
      <c r="AL616" s="9"/>
      <c r="AM616" s="9"/>
      <c r="AN616" s="9"/>
      <c r="AO616" s="9"/>
      <c r="AP616" s="9"/>
      <c r="AQ616" s="9"/>
      <c r="AR616" s="9"/>
      <c r="AS616" s="9"/>
      <c r="AT616" s="9"/>
      <c r="AU616" s="9"/>
      <c r="AV616" s="9"/>
      <c r="AW616" s="9"/>
      <c r="AX616" s="9"/>
      <c r="AY616" s="9"/>
      <c r="AZ616" s="9"/>
      <c r="BA616" s="9"/>
      <c r="BB616" s="9"/>
      <c r="BC616" s="9"/>
      <c r="BD616" s="9"/>
      <c r="BE616" s="9"/>
      <c r="BF616" s="9"/>
      <c r="BG616" s="9"/>
      <c r="BH616" s="9"/>
      <c r="BI616" s="9"/>
      <c r="BJ616" s="9"/>
      <c r="BK616" s="9"/>
      <c r="BL616" s="9"/>
      <c r="BM616" s="9"/>
      <c r="BN616" s="9"/>
      <c r="BO616" s="9"/>
      <c r="BP616" s="9"/>
      <c r="BQ616" s="9"/>
      <c r="BR616" s="9"/>
      <c r="BS616" s="9"/>
      <c r="BT616" s="9"/>
      <c r="BU616" s="9"/>
      <c r="BV616" s="9"/>
      <c r="BW616" s="9"/>
      <c r="BX616" s="9"/>
      <c r="BY616" s="9"/>
      <c r="BZ616" s="9"/>
      <c r="CA616" s="9"/>
      <c r="CB616" s="9"/>
      <c r="CC616" s="9"/>
      <c r="CD616" s="9"/>
      <c r="CE616" s="9"/>
      <c r="CF616" s="9"/>
      <c r="CG616" s="9"/>
      <c r="CH616" s="9"/>
      <c r="CI616" s="9"/>
      <c r="CJ616" s="9"/>
      <c r="CK616" s="9"/>
      <c r="CL616" s="9"/>
      <c r="CM616" s="9"/>
      <c r="CN616" s="9"/>
      <c r="CO616" s="9"/>
      <c r="CP616" s="9"/>
      <c r="CQ616" s="9"/>
      <c r="CR616" s="9"/>
      <c r="CS616" s="9"/>
      <c r="CT616" s="9"/>
    </row>
    <row r="617" spans="1:98" s="10" customFormat="1" x14ac:dyDescent="0.2">
      <c r="A617" s="36"/>
      <c r="B617" s="249"/>
      <c r="C617" s="35"/>
      <c r="D617" s="49"/>
      <c r="E617" s="49"/>
      <c r="F617" s="49"/>
      <c r="G617" s="49"/>
      <c r="H617" s="84"/>
      <c r="I617" s="7"/>
      <c r="J617" s="8"/>
      <c r="K617" s="8"/>
      <c r="L617" s="8"/>
      <c r="M617" s="8"/>
      <c r="N617" s="8"/>
      <c r="O617" s="8"/>
      <c r="P617" s="8"/>
      <c r="Q617" s="8"/>
      <c r="R617" s="8"/>
      <c r="S617" s="8"/>
      <c r="T617" s="8"/>
      <c r="U617" s="8"/>
      <c r="V617" s="8"/>
      <c r="W617" s="8"/>
      <c r="X617" s="8"/>
      <c r="Y617" s="8"/>
      <c r="Z617" s="8"/>
      <c r="AA617" s="8"/>
      <c r="AB617" s="8"/>
      <c r="AC617" s="8"/>
      <c r="AD617" s="8"/>
      <c r="AE617" s="8"/>
      <c r="AF617" s="8"/>
      <c r="AG617" s="8"/>
      <c r="AH617" s="8"/>
      <c r="AI617" s="9"/>
      <c r="AJ617" s="9"/>
      <c r="AK617" s="9"/>
      <c r="AL617" s="9"/>
      <c r="AM617" s="9"/>
      <c r="AN617" s="9"/>
      <c r="AO617" s="9"/>
      <c r="AP617" s="9"/>
      <c r="AQ617" s="9"/>
      <c r="AR617" s="9"/>
      <c r="AS617" s="9"/>
      <c r="AT617" s="9"/>
      <c r="AU617" s="9"/>
      <c r="AV617" s="9"/>
      <c r="AW617" s="9"/>
      <c r="AX617" s="9"/>
      <c r="AY617" s="9"/>
      <c r="AZ617" s="9"/>
      <c r="BA617" s="9"/>
      <c r="BB617" s="9"/>
      <c r="BC617" s="9"/>
      <c r="BD617" s="9"/>
      <c r="BE617" s="9"/>
      <c r="BF617" s="9"/>
      <c r="BG617" s="9"/>
      <c r="BH617" s="9"/>
      <c r="BI617" s="9"/>
      <c r="BJ617" s="9"/>
      <c r="BK617" s="9"/>
      <c r="BL617" s="9"/>
      <c r="BM617" s="9"/>
      <c r="BN617" s="9"/>
      <c r="BO617" s="9"/>
      <c r="BP617" s="9"/>
      <c r="BQ617" s="9"/>
      <c r="BR617" s="9"/>
      <c r="BS617" s="9"/>
      <c r="BT617" s="9"/>
      <c r="BU617" s="9"/>
      <c r="BV617" s="9"/>
      <c r="BW617" s="9"/>
      <c r="BX617" s="9"/>
      <c r="BY617" s="9"/>
      <c r="BZ617" s="9"/>
      <c r="CA617" s="9"/>
      <c r="CB617" s="9"/>
      <c r="CC617" s="9"/>
      <c r="CD617" s="9"/>
      <c r="CE617" s="9"/>
      <c r="CF617" s="9"/>
      <c r="CG617" s="9"/>
      <c r="CH617" s="9"/>
      <c r="CI617" s="9"/>
      <c r="CJ617" s="9"/>
      <c r="CK617" s="9"/>
      <c r="CL617" s="9"/>
      <c r="CM617" s="9"/>
      <c r="CN617" s="9"/>
      <c r="CO617" s="9"/>
      <c r="CP617" s="9"/>
      <c r="CQ617" s="9"/>
      <c r="CR617" s="9"/>
      <c r="CS617" s="9"/>
      <c r="CT617" s="9"/>
    </row>
    <row r="618" spans="1:98" s="10" customFormat="1" x14ac:dyDescent="0.2">
      <c r="A618" s="36"/>
      <c r="B618" s="249"/>
      <c r="C618" s="35"/>
      <c r="D618" s="49"/>
      <c r="E618" s="49"/>
      <c r="F618" s="49"/>
      <c r="G618" s="49"/>
      <c r="H618" s="84"/>
      <c r="I618" s="7"/>
      <c r="J618" s="8"/>
      <c r="K618" s="8"/>
      <c r="L618" s="8"/>
      <c r="M618" s="8"/>
      <c r="N618" s="8"/>
      <c r="O618" s="8"/>
      <c r="P618" s="8"/>
      <c r="Q618" s="8"/>
      <c r="R618" s="8"/>
      <c r="S618" s="8"/>
      <c r="T618" s="8"/>
      <c r="U618" s="8"/>
      <c r="V618" s="8"/>
      <c r="W618" s="8"/>
      <c r="X618" s="8"/>
      <c r="Y618" s="8"/>
      <c r="Z618" s="8"/>
      <c r="AA618" s="8"/>
      <c r="AB618" s="8"/>
      <c r="AC618" s="8"/>
      <c r="AD618" s="8"/>
      <c r="AE618" s="8"/>
      <c r="AF618" s="8"/>
      <c r="AG618" s="8"/>
      <c r="AH618" s="8"/>
      <c r="AI618" s="9"/>
      <c r="AJ618" s="9"/>
      <c r="AK618" s="9"/>
      <c r="AL618" s="9"/>
      <c r="AM618" s="9"/>
      <c r="AN618" s="9"/>
      <c r="AO618" s="9"/>
      <c r="AP618" s="9"/>
      <c r="AQ618" s="9"/>
      <c r="AR618" s="9"/>
      <c r="AS618" s="9"/>
      <c r="AT618" s="9"/>
      <c r="AU618" s="9"/>
      <c r="AV618" s="9"/>
      <c r="AW618" s="9"/>
      <c r="AX618" s="9"/>
      <c r="AY618" s="9"/>
      <c r="AZ618" s="9"/>
      <c r="BA618" s="9"/>
      <c r="BB618" s="9"/>
      <c r="BC618" s="9"/>
      <c r="BD618" s="9"/>
      <c r="BE618" s="9"/>
      <c r="BF618" s="9"/>
      <c r="BG618" s="9"/>
      <c r="BH618" s="9"/>
      <c r="BI618" s="9"/>
      <c r="BJ618" s="9"/>
      <c r="BK618" s="9"/>
      <c r="BL618" s="9"/>
      <c r="BM618" s="9"/>
      <c r="BN618" s="9"/>
      <c r="BO618" s="9"/>
      <c r="BP618" s="9"/>
      <c r="BQ618" s="9"/>
      <c r="BR618" s="9"/>
      <c r="BS618" s="9"/>
      <c r="BT618" s="9"/>
      <c r="BU618" s="9"/>
      <c r="BV618" s="9"/>
      <c r="BW618" s="9"/>
      <c r="BX618" s="9"/>
      <c r="BY618" s="9"/>
      <c r="BZ618" s="9"/>
      <c r="CA618" s="9"/>
      <c r="CB618" s="9"/>
      <c r="CC618" s="9"/>
      <c r="CD618" s="9"/>
      <c r="CE618" s="9"/>
      <c r="CF618" s="9"/>
      <c r="CG618" s="9"/>
      <c r="CH618" s="9"/>
      <c r="CI618" s="9"/>
      <c r="CJ618" s="9"/>
      <c r="CK618" s="9"/>
      <c r="CL618" s="9"/>
      <c r="CM618" s="9"/>
      <c r="CN618" s="9"/>
      <c r="CO618" s="9"/>
      <c r="CP618" s="9"/>
      <c r="CQ618" s="9"/>
      <c r="CR618" s="9"/>
      <c r="CS618" s="9"/>
      <c r="CT618" s="9"/>
    </row>
    <row r="619" spans="1:98" s="10" customFormat="1" x14ac:dyDescent="0.2">
      <c r="A619" s="36"/>
      <c r="B619" s="249"/>
      <c r="C619" s="35"/>
      <c r="D619" s="49"/>
      <c r="E619" s="49"/>
      <c r="F619" s="49"/>
      <c r="G619" s="49"/>
      <c r="H619" s="84"/>
      <c r="I619" s="7"/>
      <c r="J619" s="8"/>
      <c r="K619" s="8"/>
      <c r="L619" s="8"/>
      <c r="M619" s="8"/>
      <c r="N619" s="8"/>
      <c r="O619" s="8"/>
      <c r="P619" s="8"/>
      <c r="Q619" s="8"/>
      <c r="R619" s="8"/>
      <c r="S619" s="8"/>
      <c r="T619" s="8"/>
      <c r="U619" s="8"/>
      <c r="V619" s="8"/>
      <c r="W619" s="8"/>
      <c r="X619" s="8"/>
      <c r="Y619" s="8"/>
      <c r="Z619" s="8"/>
      <c r="AA619" s="8"/>
      <c r="AB619" s="8"/>
      <c r="AC619" s="8"/>
      <c r="AD619" s="8"/>
      <c r="AE619" s="8"/>
      <c r="AF619" s="8"/>
      <c r="AG619" s="8"/>
      <c r="AH619" s="8"/>
      <c r="AI619" s="9"/>
      <c r="AJ619" s="9"/>
      <c r="AK619" s="9"/>
      <c r="AL619" s="9"/>
      <c r="AM619" s="9"/>
      <c r="AN619" s="9"/>
      <c r="AO619" s="9"/>
      <c r="AP619" s="9"/>
      <c r="AQ619" s="9"/>
      <c r="AR619" s="9"/>
      <c r="AS619" s="9"/>
      <c r="AT619" s="9"/>
      <c r="AU619" s="9"/>
      <c r="AV619" s="9"/>
      <c r="AW619" s="9"/>
      <c r="AX619" s="9"/>
      <c r="AY619" s="9"/>
      <c r="AZ619" s="9"/>
      <c r="BA619" s="9"/>
      <c r="BB619" s="9"/>
      <c r="BC619" s="9"/>
      <c r="BD619" s="9"/>
      <c r="BE619" s="9"/>
      <c r="BF619" s="9"/>
      <c r="BG619" s="9"/>
      <c r="BH619" s="9"/>
      <c r="BI619" s="9"/>
      <c r="BJ619" s="9"/>
      <c r="BK619" s="9"/>
      <c r="BL619" s="9"/>
      <c r="BM619" s="9"/>
      <c r="BN619" s="9"/>
      <c r="BO619" s="9"/>
      <c r="BP619" s="9"/>
      <c r="BQ619" s="9"/>
      <c r="BR619" s="9"/>
      <c r="BS619" s="9"/>
      <c r="BT619" s="9"/>
      <c r="BU619" s="9"/>
      <c r="BV619" s="9"/>
      <c r="BW619" s="9"/>
      <c r="BX619" s="9"/>
      <c r="BY619" s="9"/>
      <c r="BZ619" s="9"/>
      <c r="CA619" s="9"/>
      <c r="CB619" s="9"/>
      <c r="CC619" s="9"/>
      <c r="CD619" s="9"/>
      <c r="CE619" s="9"/>
      <c r="CF619" s="9"/>
      <c r="CG619" s="9"/>
      <c r="CH619" s="9"/>
      <c r="CI619" s="9"/>
      <c r="CJ619" s="9"/>
      <c r="CK619" s="9"/>
      <c r="CL619" s="9"/>
      <c r="CM619" s="9"/>
      <c r="CN619" s="9"/>
      <c r="CO619" s="9"/>
      <c r="CP619" s="9"/>
      <c r="CQ619" s="9"/>
      <c r="CR619" s="9"/>
      <c r="CS619" s="9"/>
      <c r="CT619" s="9"/>
    </row>
    <row r="620" spans="1:98" s="10" customFormat="1" x14ac:dyDescent="0.2">
      <c r="A620" s="36"/>
      <c r="B620" s="249"/>
      <c r="C620" s="35"/>
      <c r="D620" s="49"/>
      <c r="E620" s="49"/>
      <c r="F620" s="49"/>
      <c r="G620" s="49"/>
      <c r="H620" s="84"/>
      <c r="I620" s="7"/>
      <c r="J620" s="8"/>
      <c r="K620" s="8"/>
      <c r="L620" s="8"/>
      <c r="M620" s="8"/>
      <c r="N620" s="8"/>
      <c r="O620" s="8"/>
      <c r="P620" s="8"/>
      <c r="Q620" s="8"/>
      <c r="R620" s="8"/>
      <c r="S620" s="8"/>
      <c r="T620" s="8"/>
      <c r="U620" s="8"/>
      <c r="V620" s="8"/>
      <c r="W620" s="8"/>
      <c r="X620" s="8"/>
      <c r="Y620" s="8"/>
      <c r="Z620" s="8"/>
      <c r="AA620" s="8"/>
      <c r="AB620" s="8"/>
      <c r="AC620" s="8"/>
      <c r="AD620" s="8"/>
      <c r="AE620" s="8"/>
      <c r="AF620" s="8"/>
      <c r="AG620" s="8"/>
      <c r="AH620" s="8"/>
      <c r="AI620" s="9"/>
      <c r="AJ620" s="9"/>
      <c r="AK620" s="9"/>
      <c r="AL620" s="9"/>
      <c r="AM620" s="9"/>
      <c r="AN620" s="9"/>
      <c r="AO620" s="9"/>
      <c r="AP620" s="9"/>
      <c r="AQ620" s="9"/>
      <c r="AR620" s="9"/>
      <c r="AS620" s="9"/>
      <c r="AT620" s="9"/>
      <c r="AU620" s="9"/>
      <c r="AV620" s="9"/>
      <c r="AW620" s="9"/>
      <c r="AX620" s="9"/>
      <c r="AY620" s="9"/>
      <c r="AZ620" s="9"/>
      <c r="BA620" s="9"/>
      <c r="BB620" s="9"/>
      <c r="BC620" s="9"/>
      <c r="BD620" s="9"/>
      <c r="BE620" s="9"/>
      <c r="BF620" s="9"/>
      <c r="BG620" s="9"/>
      <c r="BH620" s="9"/>
      <c r="BI620" s="9"/>
      <c r="BJ620" s="9"/>
      <c r="BK620" s="9"/>
      <c r="BL620" s="9"/>
      <c r="BM620" s="9"/>
      <c r="BN620" s="9"/>
      <c r="BO620" s="9"/>
      <c r="BP620" s="9"/>
      <c r="BQ620" s="9"/>
      <c r="BR620" s="9"/>
      <c r="BS620" s="9"/>
      <c r="BT620" s="9"/>
      <c r="BU620" s="9"/>
      <c r="BV620" s="9"/>
      <c r="BW620" s="9"/>
      <c r="BX620" s="9"/>
      <c r="BY620" s="9"/>
      <c r="BZ620" s="9"/>
      <c r="CA620" s="9"/>
      <c r="CB620" s="9"/>
      <c r="CC620" s="9"/>
      <c r="CD620" s="9"/>
      <c r="CE620" s="9"/>
      <c r="CF620" s="9"/>
      <c r="CG620" s="9"/>
      <c r="CH620" s="9"/>
      <c r="CI620" s="9"/>
      <c r="CJ620" s="9"/>
      <c r="CK620" s="9"/>
      <c r="CL620" s="9"/>
      <c r="CM620" s="9"/>
      <c r="CN620" s="9"/>
      <c r="CO620" s="9"/>
      <c r="CP620" s="9"/>
      <c r="CQ620" s="9"/>
      <c r="CR620" s="9"/>
      <c r="CS620" s="9"/>
      <c r="CT620" s="9"/>
    </row>
    <row r="621" spans="1:98" s="10" customFormat="1" x14ac:dyDescent="0.2">
      <c r="A621" s="36"/>
      <c r="B621" s="249"/>
      <c r="C621" s="35"/>
      <c r="D621" s="49"/>
      <c r="E621" s="49"/>
      <c r="F621" s="49"/>
      <c r="G621" s="49"/>
      <c r="H621" s="84"/>
      <c r="I621" s="7"/>
      <c r="J621" s="8"/>
      <c r="K621" s="8"/>
      <c r="L621" s="8"/>
      <c r="M621" s="8"/>
      <c r="N621" s="8"/>
      <c r="O621" s="8"/>
      <c r="P621" s="8"/>
      <c r="Q621" s="8"/>
      <c r="R621" s="8"/>
      <c r="S621" s="8"/>
      <c r="T621" s="8"/>
      <c r="U621" s="8"/>
      <c r="V621" s="8"/>
      <c r="W621" s="8"/>
      <c r="X621" s="8"/>
      <c r="Y621" s="8"/>
      <c r="Z621" s="8"/>
      <c r="AA621" s="8"/>
      <c r="AB621" s="8"/>
      <c r="AC621" s="8"/>
      <c r="AD621" s="8"/>
      <c r="AE621" s="8"/>
      <c r="AF621" s="8"/>
      <c r="AG621" s="8"/>
      <c r="AH621" s="8"/>
      <c r="AI621" s="9"/>
      <c r="AJ621" s="9"/>
      <c r="AK621" s="9"/>
      <c r="AL621" s="9"/>
      <c r="AM621" s="9"/>
      <c r="AN621" s="9"/>
      <c r="AO621" s="9"/>
      <c r="AP621" s="9"/>
      <c r="AQ621" s="9"/>
      <c r="AR621" s="9"/>
      <c r="AS621" s="9"/>
      <c r="AT621" s="9"/>
      <c r="AU621" s="9"/>
      <c r="AV621" s="9"/>
      <c r="AW621" s="9"/>
      <c r="AX621" s="9"/>
      <c r="AY621" s="9"/>
      <c r="AZ621" s="9"/>
      <c r="BA621" s="9"/>
      <c r="BB621" s="9"/>
      <c r="BC621" s="9"/>
      <c r="BD621" s="9"/>
      <c r="BE621" s="9"/>
      <c r="BF621" s="9"/>
      <c r="BG621" s="9"/>
      <c r="BH621" s="9"/>
      <c r="BI621" s="9"/>
      <c r="BJ621" s="9"/>
      <c r="BK621" s="9"/>
      <c r="BL621" s="9"/>
      <c r="BM621" s="9"/>
      <c r="BN621" s="9"/>
      <c r="BO621" s="9"/>
      <c r="BP621" s="9"/>
      <c r="BQ621" s="9"/>
      <c r="BR621" s="9"/>
      <c r="BS621" s="9"/>
      <c r="BT621" s="9"/>
      <c r="BU621" s="9"/>
      <c r="BV621" s="9"/>
      <c r="BW621" s="9"/>
      <c r="BX621" s="9"/>
      <c r="BY621" s="9"/>
      <c r="BZ621" s="9"/>
      <c r="CA621" s="9"/>
      <c r="CB621" s="9"/>
      <c r="CC621" s="9"/>
      <c r="CD621" s="9"/>
      <c r="CE621" s="9"/>
      <c r="CF621" s="9"/>
      <c r="CG621" s="9"/>
      <c r="CH621" s="9"/>
      <c r="CI621" s="9"/>
      <c r="CJ621" s="9"/>
      <c r="CK621" s="9"/>
      <c r="CL621" s="9"/>
      <c r="CM621" s="9"/>
      <c r="CN621" s="9"/>
      <c r="CO621" s="9"/>
      <c r="CP621" s="9"/>
      <c r="CQ621" s="9"/>
      <c r="CR621" s="9"/>
      <c r="CS621" s="9"/>
      <c r="CT621" s="9"/>
    </row>
    <row r="622" spans="1:98" s="10" customFormat="1" x14ac:dyDescent="0.2">
      <c r="A622" s="36"/>
      <c r="B622" s="249"/>
      <c r="C622" s="35"/>
      <c r="D622" s="49"/>
      <c r="E622" s="49"/>
      <c r="F622" s="49"/>
      <c r="G622" s="49"/>
      <c r="H622" s="84"/>
      <c r="I622" s="7"/>
      <c r="J622" s="8"/>
      <c r="K622" s="8"/>
      <c r="L622" s="8"/>
      <c r="M622" s="8"/>
      <c r="N622" s="8"/>
      <c r="O622" s="8"/>
      <c r="P622" s="8"/>
      <c r="Q622" s="8"/>
      <c r="R622" s="8"/>
      <c r="S622" s="8"/>
      <c r="T622" s="8"/>
      <c r="U622" s="8"/>
      <c r="V622" s="8"/>
      <c r="W622" s="8"/>
      <c r="X622" s="8"/>
      <c r="Y622" s="8"/>
      <c r="Z622" s="8"/>
      <c r="AA622" s="8"/>
      <c r="AB622" s="8"/>
      <c r="AC622" s="8"/>
      <c r="AD622" s="8"/>
      <c r="AE622" s="8"/>
      <c r="AF622" s="8"/>
      <c r="AG622" s="8"/>
      <c r="AH622" s="8"/>
      <c r="AI622" s="9"/>
      <c r="AJ622" s="9"/>
      <c r="AK622" s="9"/>
      <c r="AL622" s="9"/>
      <c r="AM622" s="9"/>
      <c r="AN622" s="9"/>
      <c r="AO622" s="9"/>
      <c r="AP622" s="9"/>
      <c r="AQ622" s="9"/>
      <c r="AR622" s="9"/>
      <c r="AS622" s="9"/>
      <c r="AT622" s="9"/>
      <c r="AU622" s="9"/>
      <c r="AV622" s="9"/>
      <c r="AW622" s="9"/>
      <c r="AX622" s="9"/>
      <c r="AY622" s="9"/>
      <c r="AZ622" s="9"/>
      <c r="BA622" s="9"/>
      <c r="BB622" s="9"/>
      <c r="BC622" s="9"/>
      <c r="BD622" s="9"/>
      <c r="BE622" s="9"/>
      <c r="BF622" s="9"/>
      <c r="BG622" s="9"/>
      <c r="BH622" s="9"/>
      <c r="BI622" s="9"/>
      <c r="BJ622" s="9"/>
      <c r="BK622" s="9"/>
      <c r="BL622" s="9"/>
      <c r="BM622" s="9"/>
      <c r="BN622" s="9"/>
      <c r="BO622" s="9"/>
      <c r="BP622" s="9"/>
      <c r="BQ622" s="9"/>
      <c r="BR622" s="9"/>
      <c r="BS622" s="9"/>
      <c r="BT622" s="9"/>
      <c r="BU622" s="9"/>
      <c r="BV622" s="9"/>
      <c r="BW622" s="9"/>
      <c r="BX622" s="9"/>
      <c r="BY622" s="9"/>
      <c r="BZ622" s="9"/>
      <c r="CA622" s="9"/>
      <c r="CB622" s="9"/>
      <c r="CC622" s="9"/>
      <c r="CD622" s="9"/>
      <c r="CE622" s="9"/>
      <c r="CF622" s="9"/>
      <c r="CG622" s="9"/>
      <c r="CH622" s="9"/>
      <c r="CI622" s="9"/>
      <c r="CJ622" s="9"/>
      <c r="CK622" s="9"/>
      <c r="CL622" s="9"/>
      <c r="CM622" s="9"/>
      <c r="CN622" s="9"/>
      <c r="CO622" s="9"/>
      <c r="CP622" s="9"/>
      <c r="CQ622" s="9"/>
      <c r="CR622" s="9"/>
      <c r="CS622" s="9"/>
      <c r="CT622" s="9"/>
    </row>
    <row r="623" spans="1:98" s="10" customFormat="1" x14ac:dyDescent="0.2">
      <c r="A623" s="36"/>
      <c r="B623" s="249"/>
      <c r="C623" s="35"/>
      <c r="D623" s="49"/>
      <c r="E623" s="49"/>
      <c r="F623" s="49"/>
      <c r="G623" s="49"/>
      <c r="H623" s="84"/>
      <c r="I623" s="7"/>
      <c r="J623" s="8"/>
      <c r="K623" s="8"/>
      <c r="L623" s="8"/>
      <c r="M623" s="8"/>
      <c r="N623" s="8"/>
      <c r="O623" s="8"/>
      <c r="P623" s="8"/>
      <c r="Q623" s="8"/>
      <c r="R623" s="8"/>
      <c r="S623" s="8"/>
      <c r="T623" s="8"/>
      <c r="U623" s="8"/>
      <c r="V623" s="8"/>
      <c r="W623" s="8"/>
      <c r="X623" s="8"/>
      <c r="Y623" s="8"/>
      <c r="Z623" s="8"/>
      <c r="AA623" s="8"/>
      <c r="AB623" s="8"/>
      <c r="AC623" s="8"/>
      <c r="AD623" s="8"/>
      <c r="AE623" s="8"/>
      <c r="AF623" s="8"/>
      <c r="AG623" s="8"/>
      <c r="AH623" s="8"/>
      <c r="AI623" s="9"/>
      <c r="AJ623" s="9"/>
      <c r="AK623" s="9"/>
      <c r="AL623" s="9"/>
      <c r="AM623" s="9"/>
      <c r="AN623" s="9"/>
      <c r="AO623" s="9"/>
      <c r="AP623" s="9"/>
      <c r="AQ623" s="9"/>
      <c r="AR623" s="9"/>
      <c r="AS623" s="9"/>
      <c r="AT623" s="9"/>
      <c r="AU623" s="9"/>
      <c r="AV623" s="9"/>
      <c r="AW623" s="9"/>
      <c r="AX623" s="9"/>
      <c r="AY623" s="9"/>
      <c r="AZ623" s="9"/>
      <c r="BA623" s="9"/>
      <c r="BB623" s="9"/>
      <c r="BC623" s="9"/>
      <c r="BD623" s="9"/>
      <c r="BE623" s="9"/>
      <c r="BF623" s="9"/>
      <c r="BG623" s="9"/>
      <c r="BH623" s="9"/>
      <c r="BI623" s="9"/>
      <c r="BJ623" s="9"/>
      <c r="BK623" s="9"/>
      <c r="BL623" s="9"/>
      <c r="BM623" s="9"/>
      <c r="BN623" s="9"/>
      <c r="BO623" s="9"/>
      <c r="BP623" s="9"/>
      <c r="BQ623" s="9"/>
      <c r="BR623" s="9"/>
      <c r="BS623" s="9"/>
      <c r="BT623" s="9"/>
      <c r="BU623" s="9"/>
      <c r="BV623" s="9"/>
      <c r="BW623" s="9"/>
      <c r="BX623" s="9"/>
      <c r="BY623" s="9"/>
      <c r="BZ623" s="9"/>
      <c r="CA623" s="9"/>
      <c r="CB623" s="9"/>
      <c r="CC623" s="9"/>
      <c r="CD623" s="9"/>
      <c r="CE623" s="9"/>
      <c r="CF623" s="9"/>
      <c r="CG623" s="9"/>
      <c r="CH623" s="9"/>
      <c r="CI623" s="9"/>
      <c r="CJ623" s="9"/>
      <c r="CK623" s="9"/>
      <c r="CL623" s="9"/>
      <c r="CM623" s="9"/>
      <c r="CN623" s="9"/>
      <c r="CO623" s="9"/>
      <c r="CP623" s="9"/>
      <c r="CQ623" s="9"/>
      <c r="CR623" s="9"/>
      <c r="CS623" s="9"/>
      <c r="CT623" s="9"/>
    </row>
    <row r="624" spans="1:98" s="10" customFormat="1" x14ac:dyDescent="0.2">
      <c r="A624" s="36"/>
      <c r="B624" s="249"/>
      <c r="C624" s="35"/>
      <c r="D624" s="49"/>
      <c r="E624" s="49"/>
      <c r="F624" s="49"/>
      <c r="G624" s="49"/>
      <c r="H624" s="84"/>
      <c r="I624" s="7"/>
      <c r="J624" s="8"/>
      <c r="K624" s="8"/>
      <c r="L624" s="8"/>
      <c r="M624" s="8"/>
      <c r="N624" s="8"/>
      <c r="O624" s="8"/>
      <c r="P624" s="8"/>
      <c r="Q624" s="8"/>
      <c r="R624" s="8"/>
      <c r="S624" s="8"/>
      <c r="T624" s="8"/>
      <c r="U624" s="8"/>
      <c r="V624" s="8"/>
      <c r="W624" s="8"/>
      <c r="X624" s="8"/>
      <c r="Y624" s="8"/>
      <c r="Z624" s="8"/>
      <c r="AA624" s="8"/>
      <c r="AB624" s="8"/>
      <c r="AC624" s="8"/>
      <c r="AD624" s="8"/>
      <c r="AE624" s="8"/>
      <c r="AF624" s="8"/>
      <c r="AG624" s="8"/>
      <c r="AH624" s="8"/>
      <c r="AI624" s="9"/>
      <c r="AJ624" s="9"/>
      <c r="AK624" s="9"/>
      <c r="AL624" s="9"/>
      <c r="AM624" s="9"/>
      <c r="AN624" s="9"/>
      <c r="AO624" s="9"/>
      <c r="AP624" s="9"/>
      <c r="AQ624" s="9"/>
      <c r="AR624" s="9"/>
      <c r="AS624" s="9"/>
      <c r="AT624" s="9"/>
      <c r="AU624" s="9"/>
      <c r="AV624" s="9"/>
      <c r="AW624" s="9"/>
      <c r="AX624" s="9"/>
      <c r="AY624" s="9"/>
      <c r="AZ624" s="9"/>
      <c r="BA624" s="9"/>
      <c r="BB624" s="9"/>
      <c r="BC624" s="9"/>
      <c r="BD624" s="9"/>
      <c r="BE624" s="9"/>
      <c r="BF624" s="9"/>
      <c r="BG624" s="9"/>
      <c r="BH624" s="9"/>
      <c r="BI624" s="9"/>
      <c r="BJ624" s="9"/>
      <c r="BK624" s="9"/>
      <c r="BL624" s="9"/>
      <c r="BM624" s="9"/>
      <c r="BN624" s="9"/>
      <c r="BO624" s="9"/>
      <c r="BP624" s="9"/>
      <c r="BQ624" s="9"/>
      <c r="BR624" s="9"/>
      <c r="BS624" s="9"/>
      <c r="BT624" s="9"/>
      <c r="BU624" s="9"/>
      <c r="BV624" s="9"/>
      <c r="BW624" s="9"/>
      <c r="BX624" s="9"/>
      <c r="BY624" s="9"/>
      <c r="BZ624" s="9"/>
      <c r="CA624" s="9"/>
      <c r="CB624" s="9"/>
      <c r="CC624" s="9"/>
      <c r="CD624" s="9"/>
      <c r="CE624" s="9"/>
      <c r="CF624" s="9"/>
      <c r="CG624" s="9"/>
      <c r="CH624" s="9"/>
      <c r="CI624" s="9"/>
      <c r="CJ624" s="9"/>
      <c r="CK624" s="9"/>
      <c r="CL624" s="9"/>
      <c r="CM624" s="9"/>
      <c r="CN624" s="9"/>
      <c r="CO624" s="9"/>
      <c r="CP624" s="9"/>
      <c r="CQ624" s="9"/>
      <c r="CR624" s="9"/>
      <c r="CS624" s="9"/>
      <c r="CT624" s="9"/>
    </row>
    <row r="625" spans="1:98" s="10" customFormat="1" x14ac:dyDescent="0.2">
      <c r="A625" s="36"/>
      <c r="B625" s="249"/>
      <c r="C625" s="35"/>
      <c r="D625" s="49"/>
      <c r="E625" s="49"/>
      <c r="F625" s="49"/>
      <c r="G625" s="49"/>
      <c r="H625" s="84"/>
      <c r="I625" s="7"/>
      <c r="J625" s="8"/>
      <c r="K625" s="8"/>
      <c r="L625" s="8"/>
      <c r="M625" s="8"/>
      <c r="N625" s="8"/>
      <c r="O625" s="8"/>
      <c r="P625" s="8"/>
      <c r="Q625" s="8"/>
      <c r="R625" s="8"/>
      <c r="S625" s="8"/>
      <c r="T625" s="8"/>
      <c r="U625" s="8"/>
      <c r="V625" s="8"/>
      <c r="W625" s="8"/>
      <c r="X625" s="8"/>
      <c r="Y625" s="8"/>
      <c r="Z625" s="8"/>
      <c r="AA625" s="8"/>
      <c r="AB625" s="8"/>
      <c r="AC625" s="8"/>
      <c r="AD625" s="8"/>
      <c r="AE625" s="8"/>
      <c r="AF625" s="8"/>
      <c r="AG625" s="8"/>
      <c r="AH625" s="8"/>
      <c r="AI625" s="9"/>
      <c r="AJ625" s="9"/>
      <c r="AK625" s="9"/>
      <c r="AL625" s="9"/>
      <c r="AM625" s="9"/>
      <c r="AN625" s="9"/>
      <c r="AO625" s="9"/>
      <c r="AP625" s="9"/>
      <c r="AQ625" s="9"/>
      <c r="AR625" s="9"/>
      <c r="AS625" s="9"/>
      <c r="AT625" s="9"/>
      <c r="AU625" s="9"/>
      <c r="AV625" s="9"/>
      <c r="AW625" s="9"/>
      <c r="AX625" s="9"/>
      <c r="AY625" s="9"/>
      <c r="AZ625" s="9"/>
      <c r="BA625" s="9"/>
      <c r="BB625" s="9"/>
      <c r="BC625" s="9"/>
      <c r="BD625" s="9"/>
      <c r="BE625" s="9"/>
      <c r="BF625" s="9"/>
      <c r="BG625" s="9"/>
      <c r="BH625" s="9"/>
      <c r="BI625" s="9"/>
      <c r="BJ625" s="9"/>
      <c r="BK625" s="9"/>
      <c r="BL625" s="9"/>
      <c r="BM625" s="9"/>
      <c r="BN625" s="9"/>
      <c r="BO625" s="9"/>
      <c r="BP625" s="9"/>
      <c r="BQ625" s="9"/>
      <c r="BR625" s="9"/>
      <c r="BS625" s="9"/>
      <c r="BT625" s="9"/>
      <c r="BU625" s="9"/>
      <c r="BV625" s="9"/>
      <c r="BW625" s="9"/>
      <c r="BX625" s="9"/>
      <c r="BY625" s="9"/>
      <c r="BZ625" s="9"/>
      <c r="CA625" s="9"/>
      <c r="CB625" s="9"/>
      <c r="CC625" s="9"/>
      <c r="CD625" s="9"/>
      <c r="CE625" s="9"/>
      <c r="CF625" s="9"/>
      <c r="CG625" s="9"/>
      <c r="CH625" s="9"/>
      <c r="CI625" s="9"/>
      <c r="CJ625" s="9"/>
      <c r="CK625" s="9"/>
      <c r="CL625" s="9"/>
      <c r="CM625" s="9"/>
      <c r="CN625" s="9"/>
      <c r="CO625" s="9"/>
      <c r="CP625" s="9"/>
      <c r="CQ625" s="9"/>
      <c r="CR625" s="9"/>
      <c r="CS625" s="9"/>
      <c r="CT625" s="9"/>
    </row>
    <row r="626" spans="1:98" s="10" customFormat="1" x14ac:dyDescent="0.2">
      <c r="A626" s="36"/>
      <c r="B626" s="249"/>
      <c r="C626" s="35"/>
      <c r="D626" s="49"/>
      <c r="E626" s="49"/>
      <c r="F626" s="49"/>
      <c r="G626" s="49"/>
      <c r="H626" s="84"/>
      <c r="I626" s="7"/>
      <c r="J626" s="8"/>
      <c r="K626" s="8"/>
      <c r="L626" s="8"/>
      <c r="M626" s="8"/>
      <c r="N626" s="8"/>
      <c r="O626" s="8"/>
      <c r="P626" s="8"/>
      <c r="Q626" s="8"/>
      <c r="R626" s="8"/>
      <c r="S626" s="8"/>
      <c r="T626" s="8"/>
      <c r="U626" s="8"/>
      <c r="V626" s="8"/>
      <c r="W626" s="8"/>
      <c r="X626" s="8"/>
      <c r="Y626" s="8"/>
      <c r="Z626" s="8"/>
      <c r="AA626" s="8"/>
      <c r="AB626" s="8"/>
      <c r="AC626" s="8"/>
      <c r="AD626" s="8"/>
      <c r="AE626" s="8"/>
      <c r="AF626" s="8"/>
      <c r="AG626" s="8"/>
      <c r="AH626" s="8"/>
      <c r="AI626" s="9"/>
      <c r="AJ626" s="9"/>
      <c r="AK626" s="9"/>
      <c r="AL626" s="9"/>
      <c r="AM626" s="9"/>
      <c r="AN626" s="9"/>
      <c r="AO626" s="9"/>
      <c r="AP626" s="9"/>
      <c r="AQ626" s="9"/>
      <c r="AR626" s="9"/>
      <c r="AS626" s="9"/>
      <c r="AT626" s="9"/>
      <c r="AU626" s="9"/>
      <c r="AV626" s="9"/>
      <c r="AW626" s="9"/>
      <c r="AX626" s="9"/>
      <c r="AY626" s="9"/>
      <c r="AZ626" s="9"/>
      <c r="BA626" s="9"/>
      <c r="BB626" s="9"/>
      <c r="BC626" s="9"/>
      <c r="BD626" s="9"/>
      <c r="BE626" s="9"/>
      <c r="BF626" s="9"/>
      <c r="BG626" s="9"/>
      <c r="BH626" s="9"/>
      <c r="BI626" s="9"/>
      <c r="BJ626" s="9"/>
      <c r="BK626" s="9"/>
      <c r="BL626" s="9"/>
      <c r="BM626" s="9"/>
      <c r="BN626" s="9"/>
      <c r="BO626" s="9"/>
      <c r="BP626" s="9"/>
      <c r="BQ626" s="9"/>
      <c r="BR626" s="9"/>
      <c r="BS626" s="9"/>
      <c r="BT626" s="9"/>
      <c r="BU626" s="9"/>
      <c r="BV626" s="9"/>
      <c r="BW626" s="9"/>
      <c r="BX626" s="9"/>
      <c r="BY626" s="9"/>
      <c r="BZ626" s="9"/>
      <c r="CA626" s="9"/>
      <c r="CB626" s="9"/>
      <c r="CC626" s="9"/>
      <c r="CD626" s="9"/>
      <c r="CE626" s="9"/>
      <c r="CF626" s="9"/>
      <c r="CG626" s="9"/>
      <c r="CH626" s="9"/>
      <c r="CI626" s="9"/>
      <c r="CJ626" s="9"/>
      <c r="CK626" s="9"/>
      <c r="CL626" s="9"/>
      <c r="CM626" s="9"/>
      <c r="CN626" s="9"/>
      <c r="CO626" s="9"/>
      <c r="CP626" s="9"/>
      <c r="CQ626" s="9"/>
      <c r="CR626" s="9"/>
      <c r="CS626" s="9"/>
      <c r="CT626" s="9"/>
    </row>
    <row r="627" spans="1:98" s="10" customFormat="1" x14ac:dyDescent="0.2">
      <c r="A627" s="36"/>
      <c r="B627" s="249"/>
      <c r="C627" s="35"/>
      <c r="D627" s="49"/>
      <c r="E627" s="49"/>
      <c r="F627" s="49"/>
      <c r="G627" s="49"/>
      <c r="H627" s="84"/>
      <c r="I627" s="7"/>
      <c r="J627" s="8"/>
      <c r="K627" s="8"/>
      <c r="L627" s="8"/>
      <c r="M627" s="8"/>
      <c r="N627" s="8"/>
      <c r="O627" s="8"/>
      <c r="P627" s="8"/>
      <c r="Q627" s="8"/>
      <c r="R627" s="8"/>
      <c r="S627" s="8"/>
      <c r="T627" s="8"/>
      <c r="U627" s="8"/>
      <c r="V627" s="8"/>
      <c r="W627" s="8"/>
      <c r="X627" s="8"/>
      <c r="Y627" s="8"/>
      <c r="Z627" s="8"/>
      <c r="AA627" s="8"/>
      <c r="AB627" s="8"/>
      <c r="AC627" s="8"/>
      <c r="AD627" s="8"/>
      <c r="AE627" s="8"/>
      <c r="AF627" s="8"/>
      <c r="AG627" s="8"/>
      <c r="AH627" s="8"/>
      <c r="AI627" s="9"/>
      <c r="AJ627" s="9"/>
      <c r="AK627" s="9"/>
      <c r="AL627" s="9"/>
      <c r="AM627" s="9"/>
      <c r="AN627" s="9"/>
      <c r="AO627" s="9"/>
      <c r="AP627" s="9"/>
      <c r="AQ627" s="9"/>
      <c r="AR627" s="9"/>
      <c r="AS627" s="9"/>
      <c r="AT627" s="9"/>
      <c r="AU627" s="9"/>
      <c r="AV627" s="9"/>
      <c r="AW627" s="9"/>
      <c r="AX627" s="9"/>
      <c r="AY627" s="9"/>
      <c r="AZ627" s="9"/>
      <c r="BA627" s="9"/>
      <c r="BB627" s="9"/>
      <c r="BC627" s="9"/>
      <c r="BD627" s="9"/>
      <c r="BE627" s="9"/>
      <c r="BF627" s="9"/>
      <c r="BG627" s="9"/>
      <c r="BH627" s="9"/>
      <c r="BI627" s="9"/>
      <c r="BJ627" s="9"/>
      <c r="BK627" s="9"/>
      <c r="BL627" s="9"/>
      <c r="BM627" s="9"/>
      <c r="BN627" s="9"/>
      <c r="BO627" s="9"/>
      <c r="BP627" s="9"/>
      <c r="BQ627" s="9"/>
      <c r="BR627" s="9"/>
      <c r="BS627" s="9"/>
      <c r="BT627" s="9"/>
      <c r="BU627" s="9"/>
      <c r="BV627" s="9"/>
      <c r="BW627" s="9"/>
      <c r="BX627" s="9"/>
      <c r="BY627" s="9"/>
      <c r="BZ627" s="9"/>
      <c r="CA627" s="9"/>
      <c r="CB627" s="9"/>
      <c r="CC627" s="9"/>
      <c r="CD627" s="9"/>
      <c r="CE627" s="9"/>
      <c r="CF627" s="9"/>
      <c r="CG627" s="9"/>
      <c r="CH627" s="9"/>
      <c r="CI627" s="9"/>
      <c r="CJ627" s="9"/>
      <c r="CK627" s="9"/>
      <c r="CL627" s="9"/>
      <c r="CM627" s="9"/>
      <c r="CN627" s="9"/>
      <c r="CO627" s="9"/>
      <c r="CP627" s="9"/>
      <c r="CQ627" s="9"/>
      <c r="CR627" s="9"/>
      <c r="CS627" s="9"/>
      <c r="CT627" s="9"/>
    </row>
    <row r="628" spans="1:98" s="10" customFormat="1" x14ac:dyDescent="0.2">
      <c r="A628" s="36"/>
      <c r="B628" s="249"/>
      <c r="C628" s="35"/>
      <c r="D628" s="49"/>
      <c r="E628" s="49"/>
      <c r="F628" s="49"/>
      <c r="G628" s="49"/>
      <c r="H628" s="84"/>
      <c r="I628" s="7"/>
      <c r="J628" s="8"/>
      <c r="K628" s="8"/>
      <c r="L628" s="8"/>
      <c r="M628" s="8"/>
      <c r="N628" s="8"/>
      <c r="O628" s="8"/>
      <c r="P628" s="8"/>
      <c r="Q628" s="8"/>
      <c r="R628" s="8"/>
      <c r="S628" s="8"/>
      <c r="T628" s="8"/>
      <c r="U628" s="8"/>
      <c r="V628" s="8"/>
      <c r="W628" s="8"/>
      <c r="X628" s="8"/>
      <c r="Y628" s="8"/>
      <c r="Z628" s="8"/>
      <c r="AA628" s="8"/>
      <c r="AB628" s="8"/>
      <c r="AC628" s="8"/>
      <c r="AD628" s="8"/>
      <c r="AE628" s="8"/>
      <c r="AF628" s="8"/>
      <c r="AG628" s="8"/>
      <c r="AH628" s="8"/>
      <c r="AI628" s="9"/>
      <c r="AJ628" s="9"/>
      <c r="AK628" s="9"/>
      <c r="AL628" s="9"/>
      <c r="AM628" s="9"/>
      <c r="AN628" s="9"/>
      <c r="AO628" s="9"/>
      <c r="AP628" s="9"/>
      <c r="AQ628" s="9"/>
      <c r="AR628" s="9"/>
      <c r="AS628" s="9"/>
      <c r="AT628" s="9"/>
      <c r="AU628" s="9"/>
      <c r="AV628" s="9"/>
      <c r="AW628" s="9"/>
      <c r="AX628" s="9"/>
      <c r="AY628" s="9"/>
      <c r="AZ628" s="9"/>
      <c r="BA628" s="9"/>
      <c r="BB628" s="9"/>
      <c r="BC628" s="9"/>
      <c r="BD628" s="9"/>
      <c r="BE628" s="9"/>
      <c r="BF628" s="9"/>
      <c r="BG628" s="9"/>
      <c r="BH628" s="9"/>
      <c r="BI628" s="9"/>
      <c r="BJ628" s="9"/>
      <c r="BK628" s="9"/>
      <c r="BL628" s="9"/>
      <c r="BM628" s="9"/>
      <c r="BN628" s="9"/>
      <c r="BO628" s="9"/>
      <c r="BP628" s="9"/>
      <c r="BQ628" s="9"/>
      <c r="BR628" s="9"/>
      <c r="BS628" s="9"/>
      <c r="BT628" s="9"/>
      <c r="BU628" s="9"/>
      <c r="BV628" s="9"/>
      <c r="BW628" s="9"/>
      <c r="BX628" s="9"/>
      <c r="BY628" s="9"/>
      <c r="BZ628" s="9"/>
      <c r="CA628" s="9"/>
      <c r="CB628" s="9"/>
      <c r="CC628" s="9"/>
      <c r="CD628" s="9"/>
      <c r="CE628" s="9"/>
      <c r="CF628" s="9"/>
      <c r="CG628" s="9"/>
      <c r="CH628" s="9"/>
      <c r="CI628" s="9"/>
      <c r="CJ628" s="9"/>
      <c r="CK628" s="9"/>
      <c r="CL628" s="9"/>
      <c r="CM628" s="9"/>
      <c r="CN628" s="9"/>
      <c r="CO628" s="9"/>
      <c r="CP628" s="9"/>
      <c r="CQ628" s="9"/>
      <c r="CR628" s="9"/>
      <c r="CS628" s="9"/>
      <c r="CT628" s="9"/>
    </row>
    <row r="629" spans="1:98" s="9" customFormat="1" x14ac:dyDescent="0.2">
      <c r="A629" s="36"/>
      <c r="B629" s="249"/>
      <c r="C629" s="35"/>
      <c r="D629" s="49"/>
      <c r="E629" s="49"/>
      <c r="F629" s="49"/>
      <c r="G629" s="49"/>
      <c r="H629" s="84"/>
      <c r="I629" s="8"/>
      <c r="J629" s="8"/>
      <c r="K629" s="8"/>
      <c r="L629" s="8"/>
      <c r="M629" s="8"/>
      <c r="N629" s="8"/>
      <c r="O629" s="8"/>
      <c r="P629" s="8"/>
      <c r="Q629" s="8"/>
      <c r="R629" s="8"/>
      <c r="S629" s="8"/>
      <c r="T629" s="8"/>
      <c r="U629" s="8"/>
      <c r="V629" s="8"/>
      <c r="W629" s="8"/>
      <c r="X629" s="8"/>
      <c r="Y629" s="8"/>
      <c r="Z629" s="8"/>
      <c r="AA629" s="8"/>
      <c r="AB629" s="8"/>
      <c r="AC629" s="8"/>
      <c r="AD629" s="8"/>
      <c r="AE629" s="8"/>
      <c r="AF629" s="8"/>
      <c r="AG629" s="8"/>
      <c r="AH629" s="8"/>
    </row>
    <row r="630" spans="1:98" s="9" customFormat="1" x14ac:dyDescent="0.2">
      <c r="A630" s="36"/>
      <c r="B630" s="249"/>
      <c r="C630" s="35"/>
      <c r="D630" s="49"/>
      <c r="E630" s="49"/>
      <c r="F630" s="49"/>
      <c r="G630" s="49"/>
      <c r="H630" s="84"/>
      <c r="I630" s="8"/>
      <c r="J630" s="8"/>
      <c r="K630" s="8"/>
      <c r="L630" s="8"/>
      <c r="M630" s="8"/>
      <c r="N630" s="8"/>
      <c r="O630" s="8"/>
      <c r="P630" s="8"/>
      <c r="Q630" s="8"/>
      <c r="R630" s="8"/>
      <c r="S630" s="8"/>
      <c r="T630" s="8"/>
      <c r="U630" s="8"/>
      <c r="V630" s="8"/>
      <c r="W630" s="8"/>
      <c r="X630" s="8"/>
      <c r="Y630" s="8"/>
      <c r="Z630" s="8"/>
      <c r="AA630" s="8"/>
      <c r="AB630" s="8"/>
      <c r="AC630" s="8"/>
      <c r="AD630" s="8"/>
      <c r="AE630" s="8"/>
      <c r="AF630" s="8"/>
      <c r="AG630" s="8"/>
      <c r="AH630" s="8"/>
    </row>
    <row r="631" spans="1:98" s="9" customFormat="1" x14ac:dyDescent="0.2">
      <c r="A631" s="36"/>
      <c r="B631" s="249"/>
      <c r="C631" s="35"/>
      <c r="D631" s="49"/>
      <c r="E631" s="49"/>
      <c r="F631" s="49"/>
      <c r="G631" s="49"/>
      <c r="H631" s="84"/>
      <c r="I631" s="8"/>
      <c r="J631" s="8"/>
      <c r="K631" s="8"/>
      <c r="L631" s="8"/>
      <c r="M631" s="8"/>
      <c r="N631" s="8"/>
      <c r="O631" s="8"/>
      <c r="P631" s="8"/>
      <c r="Q631" s="8"/>
      <c r="R631" s="8"/>
      <c r="S631" s="8"/>
      <c r="T631" s="8"/>
      <c r="U631" s="8"/>
      <c r="V631" s="8"/>
      <c r="W631" s="8"/>
      <c r="X631" s="8"/>
      <c r="Y631" s="8"/>
      <c r="Z631" s="8"/>
      <c r="AA631" s="8"/>
      <c r="AB631" s="8"/>
      <c r="AC631" s="8"/>
      <c r="AD631" s="8"/>
      <c r="AE631" s="8"/>
      <c r="AF631" s="8"/>
      <c r="AG631" s="8"/>
      <c r="AH631" s="8"/>
    </row>
    <row r="632" spans="1:98" s="9" customFormat="1" x14ac:dyDescent="0.2">
      <c r="A632" s="36"/>
      <c r="B632" s="249"/>
      <c r="C632" s="35"/>
      <c r="D632" s="49"/>
      <c r="E632" s="49"/>
      <c r="F632" s="49"/>
      <c r="G632" s="49"/>
      <c r="H632" s="84"/>
      <c r="I632" s="8"/>
      <c r="J632" s="8"/>
      <c r="K632" s="8"/>
      <c r="L632" s="8"/>
      <c r="M632" s="8"/>
      <c r="N632" s="8"/>
      <c r="O632" s="8"/>
      <c r="P632" s="8"/>
      <c r="Q632" s="8"/>
      <c r="R632" s="8"/>
      <c r="S632" s="8"/>
      <c r="T632" s="8"/>
      <c r="U632" s="8"/>
      <c r="V632" s="8"/>
      <c r="W632" s="8"/>
      <c r="X632" s="8"/>
      <c r="Y632" s="8"/>
      <c r="Z632" s="8"/>
      <c r="AA632" s="8"/>
      <c r="AB632" s="8"/>
      <c r="AC632" s="8"/>
      <c r="AD632" s="8"/>
      <c r="AE632" s="8"/>
      <c r="AF632" s="8"/>
      <c r="AG632" s="8"/>
      <c r="AH632" s="8"/>
    </row>
    <row r="633" spans="1:98" s="9" customFormat="1" x14ac:dyDescent="0.2">
      <c r="A633" s="36"/>
      <c r="B633" s="249"/>
      <c r="C633" s="35"/>
      <c r="D633" s="49"/>
      <c r="E633" s="49"/>
      <c r="F633" s="49"/>
      <c r="G633" s="49"/>
      <c r="H633" s="84"/>
      <c r="I633" s="8"/>
      <c r="J633" s="8"/>
      <c r="K633" s="8"/>
      <c r="L633" s="8"/>
      <c r="M633" s="8"/>
      <c r="N633" s="8"/>
      <c r="O633" s="8"/>
      <c r="P633" s="8"/>
      <c r="Q633" s="8"/>
      <c r="R633" s="8"/>
      <c r="S633" s="8"/>
      <c r="T633" s="8"/>
      <c r="U633" s="8"/>
      <c r="V633" s="8"/>
      <c r="W633" s="8"/>
      <c r="X633" s="8"/>
      <c r="Y633" s="8"/>
      <c r="Z633" s="8"/>
      <c r="AA633" s="8"/>
      <c r="AB633" s="8"/>
      <c r="AC633" s="8"/>
      <c r="AD633" s="8"/>
      <c r="AE633" s="8"/>
      <c r="AF633" s="8"/>
      <c r="AG633" s="8"/>
      <c r="AH633" s="8"/>
    </row>
    <row r="634" spans="1:98" s="9" customFormat="1" x14ac:dyDescent="0.2">
      <c r="A634" s="36"/>
      <c r="B634" s="249"/>
      <c r="C634" s="35"/>
      <c r="D634" s="49"/>
      <c r="E634" s="49"/>
      <c r="F634" s="49"/>
      <c r="G634" s="49"/>
      <c r="H634" s="84"/>
      <c r="I634" s="8"/>
      <c r="J634" s="8"/>
      <c r="K634" s="8"/>
      <c r="L634" s="8"/>
      <c r="M634" s="8"/>
      <c r="N634" s="8"/>
      <c r="O634" s="8"/>
      <c r="P634" s="8"/>
      <c r="Q634" s="8"/>
      <c r="R634" s="8"/>
      <c r="S634" s="8"/>
      <c r="T634" s="8"/>
      <c r="U634" s="8"/>
      <c r="V634" s="8"/>
      <c r="W634" s="8"/>
      <c r="X634" s="8"/>
      <c r="Y634" s="8"/>
      <c r="Z634" s="8"/>
      <c r="AA634" s="8"/>
      <c r="AB634" s="8"/>
      <c r="AC634" s="8"/>
      <c r="AD634" s="8"/>
      <c r="AE634" s="8"/>
      <c r="AF634" s="8"/>
      <c r="AG634" s="8"/>
      <c r="AH634" s="8"/>
    </row>
    <row r="635" spans="1:98" s="9" customFormat="1" x14ac:dyDescent="0.2">
      <c r="A635" s="36"/>
      <c r="B635" s="249"/>
      <c r="C635" s="35"/>
      <c r="D635" s="49"/>
      <c r="E635" s="49"/>
      <c r="F635" s="49"/>
      <c r="G635" s="49"/>
      <c r="H635" s="84"/>
      <c r="I635" s="8"/>
      <c r="J635" s="8"/>
      <c r="K635" s="8"/>
      <c r="L635" s="8"/>
      <c r="M635" s="8"/>
      <c r="N635" s="8"/>
      <c r="O635" s="8"/>
      <c r="P635" s="8"/>
      <c r="Q635" s="8"/>
      <c r="R635" s="8"/>
      <c r="S635" s="8"/>
      <c r="T635" s="8"/>
      <c r="U635" s="8"/>
      <c r="V635" s="8"/>
      <c r="W635" s="8"/>
      <c r="X635" s="8"/>
      <c r="Y635" s="8"/>
      <c r="Z635" s="8"/>
      <c r="AA635" s="8"/>
      <c r="AB635" s="8"/>
      <c r="AC635" s="8"/>
      <c r="AD635" s="8"/>
      <c r="AE635" s="8"/>
      <c r="AF635" s="8"/>
      <c r="AG635" s="8"/>
      <c r="AH635" s="8"/>
    </row>
    <row r="636" spans="1:98" s="9" customFormat="1" x14ac:dyDescent="0.2">
      <c r="A636" s="36"/>
      <c r="B636" s="249"/>
      <c r="C636" s="35"/>
      <c r="D636" s="49"/>
      <c r="E636" s="49"/>
      <c r="F636" s="49"/>
      <c r="G636" s="49"/>
      <c r="H636" s="84"/>
      <c r="I636" s="8"/>
      <c r="J636" s="8"/>
      <c r="K636" s="8"/>
      <c r="L636" s="8"/>
      <c r="M636" s="8"/>
      <c r="N636" s="8"/>
      <c r="O636" s="8"/>
      <c r="P636" s="8"/>
      <c r="Q636" s="8"/>
      <c r="R636" s="8"/>
      <c r="S636" s="8"/>
      <c r="T636" s="8"/>
      <c r="U636" s="8"/>
      <c r="V636" s="8"/>
      <c r="W636" s="8"/>
      <c r="X636" s="8"/>
      <c r="Y636" s="8"/>
      <c r="Z636" s="8"/>
      <c r="AA636" s="8"/>
      <c r="AB636" s="8"/>
      <c r="AC636" s="8"/>
      <c r="AD636" s="8"/>
      <c r="AE636" s="8"/>
      <c r="AF636" s="8"/>
      <c r="AG636" s="8"/>
      <c r="AH636" s="8"/>
    </row>
    <row r="637" spans="1:98" s="9" customFormat="1" x14ac:dyDescent="0.2">
      <c r="A637" s="36"/>
      <c r="B637" s="249"/>
      <c r="C637" s="35"/>
      <c r="D637" s="49"/>
      <c r="E637" s="49"/>
      <c r="F637" s="49"/>
      <c r="G637" s="49"/>
      <c r="H637" s="84"/>
      <c r="I637" s="8"/>
      <c r="J637" s="8"/>
      <c r="K637" s="8"/>
      <c r="L637" s="8"/>
      <c r="M637" s="8"/>
      <c r="N637" s="8"/>
      <c r="O637" s="8"/>
      <c r="P637" s="8"/>
      <c r="Q637" s="8"/>
      <c r="R637" s="8"/>
      <c r="S637" s="8"/>
      <c r="T637" s="8"/>
      <c r="U637" s="8"/>
      <c r="V637" s="8"/>
      <c r="W637" s="8"/>
      <c r="X637" s="8"/>
      <c r="Y637" s="8"/>
      <c r="Z637" s="8"/>
      <c r="AA637" s="8"/>
      <c r="AB637" s="8"/>
      <c r="AC637" s="8"/>
      <c r="AD637" s="8"/>
      <c r="AE637" s="8"/>
      <c r="AF637" s="8"/>
      <c r="AG637" s="8"/>
      <c r="AH637" s="8"/>
    </row>
    <row r="638" spans="1:98" s="9" customFormat="1" x14ac:dyDescent="0.2">
      <c r="A638" s="36"/>
      <c r="B638" s="249"/>
      <c r="C638" s="35"/>
      <c r="D638" s="49"/>
      <c r="E638" s="49"/>
      <c r="F638" s="49"/>
      <c r="G638" s="49"/>
      <c r="H638" s="84"/>
      <c r="I638" s="8"/>
      <c r="J638" s="8"/>
      <c r="K638" s="8"/>
      <c r="L638" s="8"/>
      <c r="M638" s="8"/>
      <c r="N638" s="8"/>
      <c r="O638" s="8"/>
      <c r="P638" s="8"/>
      <c r="Q638" s="8"/>
      <c r="R638" s="8"/>
      <c r="S638" s="8"/>
      <c r="T638" s="8"/>
      <c r="U638" s="8"/>
      <c r="V638" s="8"/>
      <c r="W638" s="8"/>
      <c r="X638" s="8"/>
      <c r="Y638" s="8"/>
      <c r="Z638" s="8"/>
      <c r="AA638" s="8"/>
      <c r="AB638" s="8"/>
      <c r="AC638" s="8"/>
      <c r="AD638" s="8"/>
      <c r="AE638" s="8"/>
      <c r="AF638" s="8"/>
      <c r="AG638" s="8"/>
      <c r="AH638" s="8"/>
    </row>
    <row r="639" spans="1:98" s="9" customFormat="1" x14ac:dyDescent="0.2">
      <c r="A639" s="36"/>
      <c r="B639" s="249"/>
      <c r="C639" s="35"/>
      <c r="D639" s="49"/>
      <c r="E639" s="49"/>
      <c r="F639" s="49"/>
      <c r="G639" s="49"/>
      <c r="H639" s="84"/>
      <c r="I639" s="8"/>
      <c r="J639" s="8"/>
      <c r="K639" s="8"/>
      <c r="L639" s="8"/>
      <c r="M639" s="8"/>
      <c r="N639" s="8"/>
      <c r="O639" s="8"/>
      <c r="P639" s="8"/>
      <c r="Q639" s="8"/>
      <c r="R639" s="8"/>
      <c r="S639" s="8"/>
      <c r="T639" s="8"/>
      <c r="U639" s="8"/>
      <c r="V639" s="8"/>
      <c r="W639" s="8"/>
      <c r="X639" s="8"/>
      <c r="Y639" s="8"/>
      <c r="Z639" s="8"/>
      <c r="AA639" s="8"/>
      <c r="AB639" s="8"/>
      <c r="AC639" s="8"/>
      <c r="AD639" s="8"/>
      <c r="AE639" s="8"/>
      <c r="AF639" s="8"/>
      <c r="AG639" s="8"/>
      <c r="AH639" s="8"/>
    </row>
    <row r="640" spans="1:98" s="9" customFormat="1" x14ac:dyDescent="0.2">
      <c r="A640" s="36"/>
      <c r="B640" s="249"/>
      <c r="C640" s="35"/>
      <c r="D640" s="49"/>
      <c r="E640" s="49"/>
      <c r="F640" s="49"/>
      <c r="G640" s="49"/>
      <c r="H640" s="84"/>
      <c r="I640" s="8"/>
      <c r="J640" s="8"/>
      <c r="K640" s="8"/>
      <c r="L640" s="8"/>
      <c r="M640" s="8"/>
      <c r="N640" s="8"/>
      <c r="O640" s="8"/>
      <c r="P640" s="8"/>
      <c r="Q640" s="8"/>
      <c r="R640" s="8"/>
      <c r="S640" s="8"/>
      <c r="T640" s="8"/>
      <c r="U640" s="8"/>
      <c r="V640" s="8"/>
      <c r="W640" s="8"/>
      <c r="X640" s="8"/>
      <c r="Y640" s="8"/>
      <c r="Z640" s="8"/>
      <c r="AA640" s="8"/>
      <c r="AB640" s="8"/>
      <c r="AC640" s="8"/>
      <c r="AD640" s="8"/>
      <c r="AE640" s="8"/>
      <c r="AF640" s="8"/>
      <c r="AG640" s="8"/>
      <c r="AH640" s="8"/>
    </row>
    <row r="641" spans="1:34" s="9" customFormat="1" x14ac:dyDescent="0.2">
      <c r="A641" s="36"/>
      <c r="B641" s="249"/>
      <c r="C641" s="35"/>
      <c r="D641" s="49"/>
      <c r="E641" s="49"/>
      <c r="F641" s="49"/>
      <c r="G641" s="49"/>
      <c r="H641" s="84"/>
      <c r="I641" s="8"/>
      <c r="J641" s="8"/>
      <c r="K641" s="8"/>
      <c r="L641" s="8"/>
      <c r="M641" s="8"/>
      <c r="N641" s="8"/>
      <c r="O641" s="8"/>
      <c r="P641" s="8"/>
      <c r="Q641" s="8"/>
      <c r="R641" s="8"/>
      <c r="S641" s="8"/>
      <c r="T641" s="8"/>
      <c r="U641" s="8"/>
      <c r="V641" s="8"/>
      <c r="W641" s="8"/>
      <c r="X641" s="8"/>
      <c r="Y641" s="8"/>
      <c r="Z641" s="8"/>
      <c r="AA641" s="8"/>
      <c r="AB641" s="8"/>
      <c r="AC641" s="8"/>
      <c r="AD641" s="8"/>
      <c r="AE641" s="8"/>
      <c r="AF641" s="8"/>
      <c r="AG641" s="8"/>
      <c r="AH641" s="8"/>
    </row>
    <row r="642" spans="1:34" s="9" customFormat="1" x14ac:dyDescent="0.2">
      <c r="A642" s="36"/>
      <c r="B642" s="249"/>
      <c r="C642" s="35"/>
      <c r="D642" s="49"/>
      <c r="E642" s="49"/>
      <c r="F642" s="49"/>
      <c r="G642" s="49"/>
      <c r="H642" s="84"/>
      <c r="I642" s="8"/>
      <c r="J642" s="8"/>
      <c r="K642" s="8"/>
      <c r="L642" s="8"/>
      <c r="M642" s="8"/>
      <c r="N642" s="8"/>
      <c r="O642" s="8"/>
      <c r="P642" s="8"/>
      <c r="Q642" s="8"/>
      <c r="R642" s="8"/>
      <c r="S642" s="8"/>
      <c r="T642" s="8"/>
      <c r="U642" s="8"/>
      <c r="V642" s="8"/>
      <c r="W642" s="8"/>
      <c r="X642" s="8"/>
      <c r="Y642" s="8"/>
      <c r="Z642" s="8"/>
      <c r="AA642" s="8"/>
      <c r="AB642" s="8"/>
      <c r="AC642" s="8"/>
      <c r="AD642" s="8"/>
      <c r="AE642" s="8"/>
      <c r="AF642" s="8"/>
      <c r="AG642" s="8"/>
      <c r="AH642" s="8"/>
    </row>
    <row r="643" spans="1:34" s="9" customFormat="1" x14ac:dyDescent="0.2">
      <c r="A643" s="36"/>
      <c r="B643" s="249"/>
      <c r="C643" s="35"/>
      <c r="D643" s="49"/>
      <c r="E643" s="49"/>
      <c r="F643" s="49"/>
      <c r="G643" s="49"/>
      <c r="H643" s="84"/>
      <c r="I643" s="8"/>
      <c r="J643" s="8"/>
      <c r="K643" s="8"/>
      <c r="L643" s="8"/>
      <c r="M643" s="8"/>
      <c r="N643" s="8"/>
      <c r="O643" s="8"/>
      <c r="P643" s="8"/>
      <c r="Q643" s="8"/>
      <c r="R643" s="8"/>
      <c r="S643" s="8"/>
      <c r="T643" s="8"/>
      <c r="U643" s="8"/>
      <c r="V643" s="8"/>
      <c r="W643" s="8"/>
      <c r="X643" s="8"/>
      <c r="Y643" s="8"/>
      <c r="Z643" s="8"/>
      <c r="AA643" s="8"/>
      <c r="AB643" s="8"/>
      <c r="AC643" s="8"/>
      <c r="AD643" s="8"/>
      <c r="AE643" s="8"/>
      <c r="AF643" s="8"/>
      <c r="AG643" s="8"/>
      <c r="AH643" s="8"/>
    </row>
    <row r="644" spans="1:34" s="9" customFormat="1" x14ac:dyDescent="0.2">
      <c r="A644" s="36"/>
      <c r="B644" s="249"/>
      <c r="C644" s="35"/>
      <c r="D644" s="49"/>
      <c r="E644" s="49"/>
      <c r="F644" s="49"/>
      <c r="G644" s="49"/>
      <c r="H644" s="84"/>
      <c r="I644" s="8"/>
      <c r="J644" s="8"/>
      <c r="K644" s="8"/>
      <c r="L644" s="8"/>
      <c r="M644" s="8"/>
      <c r="N644" s="8"/>
      <c r="O644" s="8"/>
      <c r="P644" s="8"/>
      <c r="Q644" s="8"/>
      <c r="R644" s="8"/>
      <c r="S644" s="8"/>
      <c r="T644" s="8"/>
      <c r="U644" s="8"/>
      <c r="V644" s="8"/>
      <c r="W644" s="8"/>
      <c r="X644" s="8"/>
      <c r="Y644" s="8"/>
      <c r="Z644" s="8"/>
      <c r="AA644" s="8"/>
      <c r="AB644" s="8"/>
      <c r="AC644" s="8"/>
      <c r="AD644" s="8"/>
      <c r="AE644" s="8"/>
      <c r="AF644" s="8"/>
      <c r="AG644" s="8"/>
      <c r="AH644" s="8"/>
    </row>
    <row r="645" spans="1:34" s="9" customFormat="1" x14ac:dyDescent="0.2">
      <c r="A645" s="36"/>
      <c r="B645" s="249"/>
      <c r="C645" s="35"/>
      <c r="D645" s="49"/>
      <c r="E645" s="49"/>
      <c r="F645" s="49"/>
      <c r="G645" s="49"/>
      <c r="H645" s="84"/>
      <c r="I645" s="8"/>
      <c r="J645" s="8"/>
      <c r="K645" s="8"/>
      <c r="L645" s="8"/>
      <c r="M645" s="8"/>
      <c r="N645" s="8"/>
      <c r="O645" s="8"/>
      <c r="P645" s="8"/>
      <c r="Q645" s="8"/>
      <c r="R645" s="8"/>
      <c r="S645" s="8"/>
      <c r="T645" s="8"/>
      <c r="U645" s="8"/>
      <c r="V645" s="8"/>
      <c r="W645" s="8"/>
      <c r="X645" s="8"/>
      <c r="Y645" s="8"/>
      <c r="Z645" s="8"/>
      <c r="AA645" s="8"/>
      <c r="AB645" s="8"/>
      <c r="AC645" s="8"/>
      <c r="AD645" s="8"/>
      <c r="AE645" s="8"/>
      <c r="AF645" s="8"/>
      <c r="AG645" s="8"/>
      <c r="AH645" s="8"/>
    </row>
    <row r="646" spans="1:34" s="9" customFormat="1" x14ac:dyDescent="0.2">
      <c r="A646" s="36"/>
      <c r="B646" s="249"/>
      <c r="C646" s="35"/>
      <c r="D646" s="49"/>
      <c r="E646" s="49"/>
      <c r="F646" s="49"/>
      <c r="G646" s="49"/>
      <c r="H646" s="84"/>
      <c r="I646" s="8"/>
      <c r="J646" s="8"/>
      <c r="K646" s="8"/>
      <c r="L646" s="8"/>
      <c r="M646" s="8"/>
      <c r="N646" s="8"/>
      <c r="O646" s="8"/>
      <c r="P646" s="8"/>
      <c r="Q646" s="8"/>
      <c r="R646" s="8"/>
      <c r="S646" s="8"/>
      <c r="T646" s="8"/>
      <c r="U646" s="8"/>
      <c r="V646" s="8"/>
      <c r="W646" s="8"/>
      <c r="X646" s="8"/>
      <c r="Y646" s="8"/>
      <c r="Z646" s="8"/>
      <c r="AA646" s="8"/>
      <c r="AB646" s="8"/>
      <c r="AC646" s="8"/>
      <c r="AD646" s="8"/>
      <c r="AE646" s="8"/>
      <c r="AF646" s="8"/>
      <c r="AG646" s="8"/>
      <c r="AH646" s="8"/>
    </row>
    <row r="647" spans="1:34" s="9" customFormat="1" x14ac:dyDescent="0.2">
      <c r="A647" s="36"/>
      <c r="B647" s="249"/>
      <c r="C647" s="35"/>
      <c r="D647" s="49"/>
      <c r="E647" s="49"/>
      <c r="F647" s="49"/>
      <c r="G647" s="49"/>
      <c r="H647" s="84"/>
      <c r="I647" s="8"/>
      <c r="J647" s="8"/>
      <c r="K647" s="8"/>
      <c r="L647" s="8"/>
      <c r="M647" s="8"/>
      <c r="N647" s="8"/>
      <c r="O647" s="8"/>
      <c r="P647" s="8"/>
      <c r="Q647" s="8"/>
      <c r="R647" s="8"/>
      <c r="S647" s="8"/>
      <c r="T647" s="8"/>
      <c r="U647" s="8"/>
      <c r="V647" s="8"/>
      <c r="W647" s="8"/>
      <c r="X647" s="8"/>
      <c r="Y647" s="8"/>
      <c r="Z647" s="8"/>
      <c r="AA647" s="8"/>
      <c r="AB647" s="8"/>
      <c r="AC647" s="8"/>
      <c r="AD647" s="8"/>
      <c r="AE647" s="8"/>
      <c r="AF647" s="8"/>
      <c r="AG647" s="8"/>
      <c r="AH647" s="8"/>
    </row>
    <row r="648" spans="1:34" s="9" customFormat="1" x14ac:dyDescent="0.2">
      <c r="A648" s="36"/>
      <c r="B648" s="249"/>
      <c r="C648" s="35"/>
      <c r="D648" s="49"/>
      <c r="E648" s="49"/>
      <c r="F648" s="49"/>
      <c r="G648" s="49"/>
      <c r="H648" s="84"/>
      <c r="I648" s="8"/>
      <c r="J648" s="8"/>
      <c r="K648" s="8"/>
      <c r="L648" s="8"/>
      <c r="M648" s="8"/>
      <c r="N648" s="8"/>
      <c r="O648" s="8"/>
      <c r="P648" s="8"/>
      <c r="Q648" s="8"/>
      <c r="R648" s="8"/>
      <c r="S648" s="8"/>
      <c r="T648" s="8"/>
      <c r="U648" s="8"/>
      <c r="V648" s="8"/>
      <c r="W648" s="8"/>
      <c r="X648" s="8"/>
      <c r="Y648" s="8"/>
      <c r="Z648" s="8"/>
      <c r="AA648" s="8"/>
      <c r="AB648" s="8"/>
      <c r="AC648" s="8"/>
      <c r="AD648" s="8"/>
      <c r="AE648" s="8"/>
      <c r="AF648" s="8"/>
      <c r="AG648" s="8"/>
      <c r="AH648" s="8"/>
    </row>
    <row r="649" spans="1:34" s="9" customFormat="1" x14ac:dyDescent="0.2">
      <c r="A649" s="36"/>
      <c r="B649" s="249"/>
      <c r="C649" s="35"/>
      <c r="D649" s="49"/>
      <c r="E649" s="49"/>
      <c r="F649" s="49"/>
      <c r="G649" s="49"/>
      <c r="H649" s="84"/>
      <c r="I649" s="8"/>
      <c r="J649" s="8"/>
      <c r="K649" s="8"/>
      <c r="L649" s="8"/>
      <c r="M649" s="8"/>
      <c r="N649" s="8"/>
      <c r="O649" s="8"/>
      <c r="P649" s="8"/>
      <c r="Q649" s="8"/>
      <c r="R649" s="8"/>
      <c r="S649" s="8"/>
      <c r="T649" s="8"/>
      <c r="U649" s="8"/>
      <c r="V649" s="8"/>
      <c r="W649" s="8"/>
      <c r="X649" s="8"/>
      <c r="Y649" s="8"/>
      <c r="Z649" s="8"/>
      <c r="AA649" s="8"/>
      <c r="AB649" s="8"/>
      <c r="AC649" s="8"/>
      <c r="AD649" s="8"/>
      <c r="AE649" s="8"/>
      <c r="AF649" s="8"/>
      <c r="AG649" s="8"/>
      <c r="AH649" s="8"/>
    </row>
    <row r="650" spans="1:34" s="9" customFormat="1" x14ac:dyDescent="0.2">
      <c r="A650" s="36"/>
      <c r="B650" s="249"/>
      <c r="C650" s="35"/>
      <c r="D650" s="49"/>
      <c r="E650" s="49"/>
      <c r="F650" s="49"/>
      <c r="G650" s="49"/>
      <c r="H650" s="84"/>
      <c r="I650" s="8"/>
      <c r="J650" s="8"/>
      <c r="K650" s="8"/>
      <c r="L650" s="8"/>
      <c r="M650" s="8"/>
      <c r="N650" s="8"/>
      <c r="O650" s="8"/>
      <c r="P650" s="8"/>
      <c r="Q650" s="8"/>
      <c r="R650" s="8"/>
      <c r="S650" s="8"/>
      <c r="T650" s="8"/>
      <c r="U650" s="8"/>
      <c r="V650" s="8"/>
      <c r="W650" s="8"/>
      <c r="X650" s="8"/>
      <c r="Y650" s="8"/>
      <c r="Z650" s="8"/>
      <c r="AA650" s="8"/>
      <c r="AB650" s="8"/>
      <c r="AC650" s="8"/>
      <c r="AD650" s="8"/>
      <c r="AE650" s="8"/>
      <c r="AF650" s="8"/>
      <c r="AG650" s="8"/>
      <c r="AH650" s="8"/>
    </row>
    <row r="651" spans="1:34" s="9" customFormat="1" x14ac:dyDescent="0.2">
      <c r="A651" s="36"/>
      <c r="B651" s="249"/>
      <c r="C651" s="35"/>
      <c r="D651" s="49"/>
      <c r="E651" s="49"/>
      <c r="F651" s="49"/>
      <c r="G651" s="49"/>
      <c r="H651" s="84"/>
      <c r="I651" s="8"/>
      <c r="J651" s="8"/>
      <c r="K651" s="8"/>
      <c r="L651" s="8"/>
      <c r="M651" s="8"/>
      <c r="N651" s="8"/>
      <c r="O651" s="8"/>
      <c r="P651" s="8"/>
      <c r="Q651" s="8"/>
      <c r="R651" s="8"/>
      <c r="S651" s="8"/>
      <c r="T651" s="8"/>
      <c r="U651" s="8"/>
      <c r="V651" s="8"/>
      <c r="W651" s="8"/>
      <c r="X651" s="8"/>
      <c r="Y651" s="8"/>
      <c r="Z651" s="8"/>
      <c r="AA651" s="8"/>
      <c r="AB651" s="8"/>
      <c r="AC651" s="8"/>
      <c r="AD651" s="8"/>
      <c r="AE651" s="8"/>
      <c r="AF651" s="8"/>
      <c r="AG651" s="8"/>
      <c r="AH651" s="8"/>
    </row>
    <row r="652" spans="1:34" s="9" customFormat="1" x14ac:dyDescent="0.2">
      <c r="A652" s="36"/>
      <c r="B652" s="249"/>
      <c r="C652" s="35"/>
      <c r="D652" s="49"/>
      <c r="E652" s="49"/>
      <c r="F652" s="49"/>
      <c r="G652" s="49"/>
      <c r="H652" s="84"/>
      <c r="I652" s="8"/>
      <c r="J652" s="8"/>
      <c r="K652" s="8"/>
      <c r="L652" s="8"/>
      <c r="M652" s="8"/>
      <c r="N652" s="8"/>
      <c r="O652" s="8"/>
      <c r="P652" s="8"/>
      <c r="Q652" s="8"/>
      <c r="R652" s="8"/>
      <c r="S652" s="8"/>
      <c r="T652" s="8"/>
      <c r="U652" s="8"/>
      <c r="V652" s="8"/>
      <c r="W652" s="8"/>
      <c r="X652" s="8"/>
      <c r="Y652" s="8"/>
      <c r="Z652" s="8"/>
      <c r="AA652" s="8"/>
      <c r="AB652" s="8"/>
      <c r="AC652" s="8"/>
      <c r="AD652" s="8"/>
      <c r="AE652" s="8"/>
      <c r="AF652" s="8"/>
      <c r="AG652" s="8"/>
      <c r="AH652" s="8"/>
    </row>
    <row r="653" spans="1:34" s="9" customFormat="1" x14ac:dyDescent="0.2">
      <c r="A653" s="36"/>
      <c r="B653" s="249"/>
      <c r="C653" s="35"/>
      <c r="D653" s="49"/>
      <c r="E653" s="49"/>
      <c r="F653" s="49"/>
      <c r="G653" s="49"/>
      <c r="H653" s="84"/>
      <c r="I653" s="8"/>
      <c r="J653" s="8"/>
      <c r="K653" s="8"/>
      <c r="L653" s="8"/>
      <c r="M653" s="8"/>
      <c r="N653" s="8"/>
      <c r="O653" s="8"/>
      <c r="P653" s="8"/>
      <c r="Q653" s="8"/>
      <c r="R653" s="8"/>
      <c r="S653" s="8"/>
      <c r="T653" s="8"/>
      <c r="U653" s="8"/>
      <c r="V653" s="8"/>
      <c r="W653" s="8"/>
      <c r="X653" s="8"/>
      <c r="Y653" s="8"/>
      <c r="Z653" s="8"/>
      <c r="AA653" s="8"/>
      <c r="AB653" s="8"/>
      <c r="AC653" s="8"/>
      <c r="AD653" s="8"/>
      <c r="AE653" s="8"/>
      <c r="AF653" s="8"/>
      <c r="AG653" s="8"/>
      <c r="AH653" s="8"/>
    </row>
    <row r="654" spans="1:34" s="9" customFormat="1" x14ac:dyDescent="0.2">
      <c r="A654" s="36"/>
      <c r="B654" s="249"/>
      <c r="C654" s="35"/>
      <c r="D654" s="49"/>
      <c r="E654" s="49"/>
      <c r="F654" s="49"/>
      <c r="G654" s="49"/>
      <c r="H654" s="84"/>
      <c r="I654" s="8"/>
      <c r="J654" s="8"/>
      <c r="K654" s="8"/>
      <c r="L654" s="8"/>
      <c r="M654" s="8"/>
      <c r="N654" s="8"/>
      <c r="O654" s="8"/>
      <c r="P654" s="8"/>
      <c r="Q654" s="8"/>
      <c r="R654" s="8"/>
      <c r="S654" s="8"/>
      <c r="T654" s="8"/>
      <c r="U654" s="8"/>
      <c r="V654" s="8"/>
      <c r="W654" s="8"/>
      <c r="X654" s="8"/>
      <c r="Y654" s="8"/>
      <c r="Z654" s="8"/>
      <c r="AA654" s="8"/>
      <c r="AB654" s="8"/>
      <c r="AC654" s="8"/>
      <c r="AD654" s="8"/>
      <c r="AE654" s="8"/>
      <c r="AF654" s="8"/>
      <c r="AG654" s="8"/>
      <c r="AH654" s="8"/>
    </row>
    <row r="655" spans="1:34" s="9" customFormat="1" x14ac:dyDescent="0.2">
      <c r="A655" s="36"/>
      <c r="B655" s="249"/>
      <c r="C655" s="35"/>
      <c r="D655" s="49"/>
      <c r="E655" s="49"/>
      <c r="F655" s="49"/>
      <c r="G655" s="49"/>
      <c r="H655" s="84"/>
      <c r="I655" s="8"/>
      <c r="J655" s="8"/>
      <c r="K655" s="8"/>
      <c r="L655" s="8"/>
      <c r="M655" s="8"/>
      <c r="N655" s="8"/>
      <c r="O655" s="8"/>
      <c r="P655" s="8"/>
      <c r="Q655" s="8"/>
      <c r="R655" s="8"/>
      <c r="S655" s="8"/>
      <c r="T655" s="8"/>
      <c r="U655" s="8"/>
      <c r="V655" s="8"/>
      <c r="W655" s="8"/>
      <c r="X655" s="8"/>
      <c r="Y655" s="8"/>
      <c r="Z655" s="8"/>
      <c r="AA655" s="8"/>
      <c r="AB655" s="8"/>
      <c r="AC655" s="8"/>
      <c r="AD655" s="8"/>
      <c r="AE655" s="8"/>
      <c r="AF655" s="8"/>
      <c r="AG655" s="8"/>
      <c r="AH655" s="8"/>
    </row>
    <row r="656" spans="1:34" s="9" customFormat="1" x14ac:dyDescent="0.2">
      <c r="A656" s="36"/>
      <c r="B656" s="249"/>
      <c r="C656" s="35"/>
      <c r="D656" s="49"/>
      <c r="E656" s="49"/>
      <c r="F656" s="49"/>
      <c r="G656" s="49"/>
      <c r="H656" s="84"/>
      <c r="I656" s="8"/>
      <c r="J656" s="8"/>
      <c r="K656" s="8"/>
      <c r="L656" s="8"/>
      <c r="M656" s="8"/>
      <c r="N656" s="8"/>
      <c r="O656" s="8"/>
      <c r="P656" s="8"/>
      <c r="Q656" s="8"/>
      <c r="R656" s="8"/>
      <c r="S656" s="8"/>
      <c r="T656" s="8"/>
      <c r="U656" s="8"/>
      <c r="V656" s="8"/>
      <c r="W656" s="8"/>
      <c r="X656" s="8"/>
      <c r="Y656" s="8"/>
      <c r="Z656" s="8"/>
      <c r="AA656" s="8"/>
      <c r="AB656" s="8"/>
      <c r="AC656" s="8"/>
      <c r="AD656" s="8"/>
      <c r="AE656" s="8"/>
      <c r="AF656" s="8"/>
      <c r="AG656" s="8"/>
      <c r="AH656" s="8"/>
    </row>
    <row r="657" spans="1:34" s="9" customFormat="1" x14ac:dyDescent="0.2">
      <c r="A657" s="36"/>
      <c r="B657" s="249"/>
      <c r="C657" s="35"/>
      <c r="D657" s="49"/>
      <c r="E657" s="49"/>
      <c r="F657" s="49"/>
      <c r="G657" s="49"/>
      <c r="H657" s="84"/>
      <c r="I657" s="8"/>
      <c r="J657" s="8"/>
      <c r="K657" s="8"/>
      <c r="L657" s="8"/>
      <c r="M657" s="8"/>
      <c r="N657" s="8"/>
      <c r="O657" s="8"/>
      <c r="P657" s="8"/>
      <c r="Q657" s="8"/>
      <c r="R657" s="8"/>
      <c r="S657" s="8"/>
      <c r="T657" s="8"/>
      <c r="U657" s="8"/>
      <c r="V657" s="8"/>
      <c r="W657" s="8"/>
      <c r="X657" s="8"/>
      <c r="Y657" s="8"/>
      <c r="Z657" s="8"/>
      <c r="AA657" s="8"/>
      <c r="AB657" s="8"/>
      <c r="AC657" s="8"/>
      <c r="AD657" s="8"/>
      <c r="AE657" s="8"/>
      <c r="AF657" s="8"/>
      <c r="AG657" s="8"/>
      <c r="AH657" s="8"/>
    </row>
    <row r="658" spans="1:34" s="9" customFormat="1" x14ac:dyDescent="0.2">
      <c r="A658" s="36"/>
      <c r="B658" s="249"/>
      <c r="C658" s="35"/>
      <c r="D658" s="49"/>
      <c r="E658" s="49"/>
      <c r="F658" s="49"/>
      <c r="G658" s="49"/>
      <c r="H658" s="84"/>
      <c r="I658" s="8"/>
      <c r="J658" s="8"/>
      <c r="K658" s="8"/>
      <c r="L658" s="8"/>
      <c r="M658" s="8"/>
      <c r="N658" s="8"/>
      <c r="O658" s="8"/>
      <c r="P658" s="8"/>
      <c r="Q658" s="8"/>
      <c r="R658" s="8"/>
      <c r="S658" s="8"/>
      <c r="T658" s="8"/>
      <c r="U658" s="8"/>
      <c r="V658" s="8"/>
      <c r="W658" s="8"/>
      <c r="X658" s="8"/>
      <c r="Y658" s="8"/>
      <c r="Z658" s="8"/>
      <c r="AA658" s="8"/>
      <c r="AB658" s="8"/>
      <c r="AC658" s="8"/>
      <c r="AD658" s="8"/>
      <c r="AE658" s="8"/>
      <c r="AF658" s="8"/>
      <c r="AG658" s="8"/>
      <c r="AH658" s="8"/>
    </row>
    <row r="659" spans="1:34" s="9" customFormat="1" x14ac:dyDescent="0.2">
      <c r="A659" s="36"/>
      <c r="B659" s="249"/>
      <c r="C659" s="35"/>
      <c r="D659" s="49"/>
      <c r="E659" s="49"/>
      <c r="F659" s="49"/>
      <c r="G659" s="49"/>
      <c r="H659" s="84"/>
      <c r="I659" s="8"/>
      <c r="J659" s="8"/>
      <c r="K659" s="8"/>
      <c r="L659" s="8"/>
      <c r="M659" s="8"/>
      <c r="N659" s="8"/>
      <c r="O659" s="8"/>
      <c r="P659" s="8"/>
      <c r="Q659" s="8"/>
      <c r="R659" s="8"/>
      <c r="S659" s="8"/>
      <c r="T659" s="8"/>
      <c r="U659" s="8"/>
      <c r="V659" s="8"/>
      <c r="W659" s="8"/>
      <c r="X659" s="8"/>
      <c r="Y659" s="8"/>
      <c r="Z659" s="8"/>
      <c r="AA659" s="8"/>
      <c r="AB659" s="8"/>
      <c r="AC659" s="8"/>
      <c r="AD659" s="8"/>
      <c r="AE659" s="8"/>
      <c r="AF659" s="8"/>
      <c r="AG659" s="8"/>
      <c r="AH659" s="8"/>
    </row>
    <row r="660" spans="1:34" s="9" customFormat="1" x14ac:dyDescent="0.2">
      <c r="A660" s="36"/>
      <c r="B660" s="249"/>
      <c r="C660" s="35"/>
      <c r="D660" s="49"/>
      <c r="E660" s="49"/>
      <c r="F660" s="49"/>
      <c r="G660" s="49"/>
      <c r="H660" s="84"/>
      <c r="I660" s="8"/>
      <c r="J660" s="8"/>
      <c r="K660" s="8"/>
      <c r="L660" s="8"/>
      <c r="M660" s="8"/>
      <c r="N660" s="8"/>
      <c r="O660" s="8"/>
      <c r="P660" s="8"/>
      <c r="Q660" s="8"/>
      <c r="R660" s="8"/>
      <c r="S660" s="8"/>
      <c r="T660" s="8"/>
      <c r="U660" s="8"/>
      <c r="V660" s="8"/>
      <c r="W660" s="8"/>
      <c r="X660" s="8"/>
      <c r="Y660" s="8"/>
      <c r="Z660" s="8"/>
      <c r="AA660" s="8"/>
      <c r="AB660" s="8"/>
      <c r="AC660" s="8"/>
      <c r="AD660" s="8"/>
      <c r="AE660" s="8"/>
      <c r="AF660" s="8"/>
      <c r="AG660" s="8"/>
      <c r="AH660" s="8"/>
    </row>
    <row r="661" spans="1:34" x14ac:dyDescent="0.2">
      <c r="A661" s="36"/>
      <c r="B661" s="249"/>
      <c r="C661" s="35"/>
      <c r="D661" s="49"/>
      <c r="E661" s="49"/>
      <c r="F661" s="49"/>
      <c r="G661" s="49"/>
      <c r="H661" s="84"/>
      <c r="I661" s="8"/>
    </row>
    <row r="662" spans="1:34" x14ac:dyDescent="0.2">
      <c r="A662" s="36"/>
      <c r="B662" s="249"/>
      <c r="C662" s="35"/>
      <c r="D662" s="49"/>
      <c r="E662" s="49"/>
      <c r="F662" s="49"/>
      <c r="G662" s="49"/>
      <c r="H662" s="84"/>
      <c r="I662" s="8"/>
    </row>
    <row r="663" spans="1:34" x14ac:dyDescent="0.2">
      <c r="A663" s="36"/>
      <c r="B663" s="249"/>
      <c r="C663" s="35"/>
      <c r="D663" s="49"/>
      <c r="E663" s="49"/>
      <c r="F663" s="49"/>
      <c r="G663" s="49"/>
      <c r="H663" s="84"/>
      <c r="I663" s="8"/>
    </row>
    <row r="664" spans="1:34" x14ac:dyDescent="0.2">
      <c r="A664" s="36"/>
      <c r="B664" s="249"/>
      <c r="C664" s="35"/>
      <c r="D664" s="49"/>
      <c r="E664" s="49"/>
      <c r="F664" s="49"/>
      <c r="G664" s="49"/>
      <c r="H664" s="84"/>
      <c r="I664" s="8"/>
    </row>
    <row r="665" spans="1:34" x14ac:dyDescent="0.2">
      <c r="A665" s="36"/>
      <c r="B665" s="249"/>
      <c r="C665" s="35"/>
      <c r="D665" s="49"/>
      <c r="E665" s="49"/>
      <c r="F665" s="49"/>
      <c r="G665" s="49"/>
      <c r="H665" s="84"/>
      <c r="I665" s="8"/>
    </row>
    <row r="666" spans="1:34" x14ac:dyDescent="0.2">
      <c r="A666" s="36"/>
      <c r="B666" s="249"/>
      <c r="C666" s="35"/>
      <c r="D666" s="49"/>
      <c r="E666" s="49"/>
      <c r="F666" s="49"/>
      <c r="G666" s="49"/>
      <c r="H666" s="84"/>
      <c r="I666" s="8"/>
    </row>
    <row r="667" spans="1:34" x14ac:dyDescent="0.2">
      <c r="A667" s="36"/>
      <c r="B667" s="249"/>
      <c r="C667" s="35"/>
      <c r="D667" s="49"/>
      <c r="E667" s="49"/>
      <c r="F667" s="49"/>
      <c r="G667" s="49"/>
      <c r="H667" s="84"/>
      <c r="I667" s="8"/>
    </row>
    <row r="668" spans="1:34" x14ac:dyDescent="0.2">
      <c r="A668" s="36"/>
      <c r="B668" s="249"/>
      <c r="C668" s="35"/>
      <c r="D668" s="49"/>
      <c r="E668" s="49"/>
      <c r="F668" s="49"/>
      <c r="G668" s="49"/>
      <c r="H668" s="84"/>
      <c r="I668" s="8"/>
    </row>
    <row r="669" spans="1:34" x14ac:dyDescent="0.2">
      <c r="A669" s="36"/>
      <c r="B669" s="249"/>
      <c r="C669" s="35"/>
      <c r="D669" s="49"/>
      <c r="E669" s="49"/>
      <c r="F669" s="49"/>
      <c r="G669" s="49"/>
      <c r="H669" s="84"/>
      <c r="I669" s="8"/>
    </row>
    <row r="670" spans="1:34" x14ac:dyDescent="0.2">
      <c r="A670" s="36"/>
      <c r="B670" s="249"/>
      <c r="C670" s="35"/>
      <c r="D670" s="49"/>
      <c r="E670" s="49"/>
      <c r="F670" s="49"/>
      <c r="G670" s="49"/>
      <c r="H670" s="84"/>
      <c r="I670" s="8"/>
    </row>
    <row r="671" spans="1:34" x14ac:dyDescent="0.2">
      <c r="A671" s="36"/>
      <c r="B671" s="249"/>
      <c r="C671" s="35"/>
      <c r="D671" s="49"/>
      <c r="E671" s="49"/>
      <c r="F671" s="49"/>
      <c r="G671" s="49"/>
      <c r="H671" s="84"/>
      <c r="I671" s="8"/>
    </row>
    <row r="672" spans="1:34" x14ac:dyDescent="0.2">
      <c r="A672" s="36"/>
      <c r="B672" s="249"/>
      <c r="C672" s="35"/>
      <c r="D672" s="49"/>
      <c r="E672" s="49"/>
      <c r="F672" s="49"/>
      <c r="G672" s="49"/>
      <c r="H672" s="84"/>
      <c r="I672" s="8"/>
    </row>
    <row r="673" spans="1:9" x14ac:dyDescent="0.2">
      <c r="A673" s="36"/>
      <c r="B673" s="249"/>
      <c r="C673" s="35"/>
      <c r="D673" s="49"/>
      <c r="E673" s="49"/>
      <c r="F673" s="49"/>
      <c r="G673" s="49"/>
      <c r="H673" s="84"/>
      <c r="I673" s="8"/>
    </row>
    <row r="674" spans="1:9" x14ac:dyDescent="0.2">
      <c r="A674" s="36"/>
      <c r="B674" s="249"/>
      <c r="C674" s="35"/>
      <c r="D674" s="49"/>
      <c r="E674" s="49"/>
      <c r="F674" s="49"/>
      <c r="G674" s="49"/>
      <c r="H674" s="84"/>
      <c r="I674" s="8"/>
    </row>
    <row r="675" spans="1:9" x14ac:dyDescent="0.2">
      <c r="A675" s="36"/>
      <c r="B675" s="249"/>
      <c r="C675" s="35"/>
      <c r="D675" s="49"/>
      <c r="E675" s="49"/>
      <c r="F675" s="49"/>
      <c r="G675" s="49"/>
      <c r="H675" s="84"/>
      <c r="I675" s="8"/>
    </row>
    <row r="676" spans="1:9" x14ac:dyDescent="0.2">
      <c r="A676" s="36"/>
      <c r="B676" s="249"/>
      <c r="C676" s="35"/>
      <c r="D676" s="49"/>
      <c r="E676" s="49"/>
      <c r="F676" s="49"/>
      <c r="G676" s="49"/>
      <c r="H676" s="84"/>
      <c r="I676" s="8"/>
    </row>
    <row r="677" spans="1:9" x14ac:dyDescent="0.2">
      <c r="A677" s="36"/>
      <c r="B677" s="249"/>
      <c r="C677" s="35"/>
      <c r="D677" s="49"/>
      <c r="E677" s="49"/>
      <c r="F677" s="49"/>
      <c r="G677" s="49"/>
      <c r="H677" s="84"/>
      <c r="I677" s="8"/>
    </row>
    <row r="678" spans="1:9" x14ac:dyDescent="0.2">
      <c r="A678" s="36"/>
      <c r="B678" s="249"/>
      <c r="C678" s="35"/>
      <c r="D678" s="49"/>
      <c r="E678" s="49"/>
      <c r="F678" s="49"/>
      <c r="G678" s="49"/>
      <c r="H678" s="84"/>
      <c r="I678" s="8"/>
    </row>
    <row r="679" spans="1:9" x14ac:dyDescent="0.2">
      <c r="A679" s="36"/>
      <c r="B679" s="249"/>
      <c r="C679" s="35"/>
      <c r="D679" s="49"/>
      <c r="E679" s="49"/>
      <c r="F679" s="49"/>
      <c r="G679" s="49"/>
      <c r="H679" s="84"/>
      <c r="I679" s="8"/>
    </row>
    <row r="680" spans="1:9" x14ac:dyDescent="0.2">
      <c r="A680" s="36"/>
      <c r="B680" s="249"/>
      <c r="C680" s="35"/>
      <c r="D680" s="49"/>
      <c r="E680" s="49"/>
      <c r="F680" s="49"/>
      <c r="G680" s="49"/>
      <c r="H680" s="84"/>
      <c r="I680" s="8"/>
    </row>
    <row r="681" spans="1:9" x14ac:dyDescent="0.2">
      <c r="A681" s="36"/>
      <c r="B681" s="249"/>
      <c r="C681" s="35"/>
      <c r="D681" s="49"/>
      <c r="E681" s="49"/>
      <c r="F681" s="49"/>
      <c r="G681" s="49"/>
      <c r="H681" s="84"/>
      <c r="I681" s="8"/>
    </row>
    <row r="682" spans="1:9" x14ac:dyDescent="0.2">
      <c r="A682" s="36"/>
      <c r="B682" s="249"/>
      <c r="C682" s="35"/>
      <c r="D682" s="49"/>
      <c r="E682" s="49"/>
      <c r="F682" s="49"/>
      <c r="G682" s="49"/>
      <c r="H682" s="84"/>
      <c r="I682" s="8"/>
    </row>
    <row r="683" spans="1:9" x14ac:dyDescent="0.2">
      <c r="A683" s="36"/>
      <c r="B683" s="249"/>
      <c r="C683" s="35"/>
      <c r="D683" s="49"/>
      <c r="E683" s="49"/>
      <c r="F683" s="49"/>
      <c r="G683" s="49"/>
      <c r="H683" s="84"/>
      <c r="I683" s="8"/>
    </row>
    <row r="684" spans="1:9" x14ac:dyDescent="0.2">
      <c r="A684" s="36"/>
      <c r="B684" s="249"/>
      <c r="C684" s="35"/>
      <c r="D684" s="49"/>
      <c r="E684" s="49"/>
      <c r="F684" s="49"/>
      <c r="G684" s="49"/>
      <c r="H684" s="84"/>
      <c r="I684" s="8"/>
    </row>
    <row r="685" spans="1:9" x14ac:dyDescent="0.2">
      <c r="A685" s="36"/>
      <c r="B685" s="249"/>
      <c r="C685" s="35"/>
      <c r="D685" s="49"/>
      <c r="E685" s="49"/>
      <c r="F685" s="49"/>
      <c r="G685" s="49"/>
      <c r="H685" s="84"/>
      <c r="I685" s="8"/>
    </row>
    <row r="686" spans="1:9" x14ac:dyDescent="0.2">
      <c r="A686" s="36"/>
      <c r="B686" s="249"/>
      <c r="C686" s="35"/>
      <c r="D686" s="49"/>
      <c r="E686" s="49"/>
      <c r="F686" s="49"/>
      <c r="G686" s="49"/>
      <c r="H686" s="84"/>
      <c r="I686" s="8"/>
    </row>
    <row r="687" spans="1:9" x14ac:dyDescent="0.2">
      <c r="A687" s="36"/>
      <c r="B687" s="249"/>
      <c r="C687" s="35"/>
      <c r="D687" s="49"/>
      <c r="E687" s="49"/>
      <c r="F687" s="49"/>
      <c r="G687" s="49"/>
      <c r="H687" s="84"/>
      <c r="I687" s="8"/>
    </row>
    <row r="688" spans="1:9" x14ac:dyDescent="0.2">
      <c r="A688" s="36"/>
      <c r="B688" s="249"/>
      <c r="C688" s="35"/>
      <c r="D688" s="49"/>
      <c r="E688" s="49"/>
      <c r="F688" s="49"/>
      <c r="G688" s="49"/>
      <c r="H688" s="84"/>
      <c r="I688" s="8"/>
    </row>
    <row r="689" spans="1:9" x14ac:dyDescent="0.2">
      <c r="A689" s="36"/>
      <c r="B689" s="249"/>
      <c r="C689" s="35"/>
      <c r="D689" s="49"/>
      <c r="E689" s="49"/>
      <c r="F689" s="49"/>
      <c r="G689" s="49"/>
      <c r="H689" s="84"/>
      <c r="I689" s="8"/>
    </row>
    <row r="690" spans="1:9" x14ac:dyDescent="0.2">
      <c r="A690" s="36"/>
      <c r="B690" s="249"/>
      <c r="C690" s="35"/>
      <c r="D690" s="49"/>
      <c r="E690" s="49"/>
      <c r="F690" s="49"/>
      <c r="G690" s="49"/>
      <c r="H690" s="84"/>
      <c r="I690" s="8"/>
    </row>
    <row r="691" spans="1:9" x14ac:dyDescent="0.2">
      <c r="A691" s="36"/>
      <c r="B691" s="249"/>
      <c r="C691" s="35"/>
      <c r="D691" s="49"/>
      <c r="E691" s="49"/>
      <c r="F691" s="49"/>
      <c r="G691" s="49"/>
      <c r="H691" s="84"/>
      <c r="I691" s="8"/>
    </row>
    <row r="692" spans="1:9" x14ac:dyDescent="0.2">
      <c r="A692" s="36"/>
      <c r="B692" s="249"/>
      <c r="C692" s="35"/>
      <c r="D692" s="49"/>
      <c r="E692" s="49"/>
      <c r="F692" s="49"/>
      <c r="G692" s="49"/>
      <c r="H692" s="84"/>
      <c r="I692" s="8"/>
    </row>
    <row r="693" spans="1:9" x14ac:dyDescent="0.2">
      <c r="A693" s="36"/>
      <c r="B693" s="249"/>
      <c r="C693" s="35"/>
      <c r="D693" s="49"/>
      <c r="E693" s="49"/>
      <c r="F693" s="49"/>
      <c r="G693" s="49"/>
      <c r="H693" s="84"/>
      <c r="I693" s="8"/>
    </row>
    <row r="694" spans="1:9" x14ac:dyDescent="0.2">
      <c r="A694" s="36"/>
      <c r="B694" s="249"/>
      <c r="C694" s="35"/>
      <c r="D694" s="49"/>
      <c r="E694" s="49"/>
      <c r="F694" s="49"/>
      <c r="G694" s="49"/>
      <c r="H694" s="84"/>
      <c r="I694" s="8"/>
    </row>
    <row r="695" spans="1:9" x14ac:dyDescent="0.2">
      <c r="A695" s="36"/>
      <c r="B695" s="249"/>
      <c r="C695" s="35"/>
      <c r="D695" s="49"/>
      <c r="E695" s="49"/>
      <c r="F695" s="49"/>
      <c r="G695" s="49"/>
      <c r="H695" s="84"/>
      <c r="I695" s="8"/>
    </row>
    <row r="696" spans="1:9" x14ac:dyDescent="0.2">
      <c r="A696" s="36"/>
      <c r="B696" s="249"/>
      <c r="C696" s="35"/>
      <c r="D696" s="49"/>
      <c r="E696" s="49"/>
      <c r="F696" s="49"/>
      <c r="G696" s="49"/>
      <c r="H696" s="84"/>
      <c r="I696" s="8"/>
    </row>
    <row r="697" spans="1:9" x14ac:dyDescent="0.2">
      <c r="A697" s="36"/>
      <c r="B697" s="249"/>
      <c r="C697" s="35"/>
      <c r="D697" s="49"/>
      <c r="E697" s="49"/>
      <c r="F697" s="49"/>
      <c r="G697" s="49"/>
      <c r="H697" s="84"/>
      <c r="I697" s="8"/>
    </row>
    <row r="698" spans="1:9" x14ac:dyDescent="0.2">
      <c r="A698" s="36"/>
      <c r="B698" s="249"/>
      <c r="C698" s="35"/>
      <c r="D698" s="49"/>
      <c r="E698" s="49"/>
      <c r="F698" s="49"/>
      <c r="G698" s="49"/>
      <c r="H698" s="84"/>
      <c r="I698" s="8"/>
    </row>
    <row r="699" spans="1:9" x14ac:dyDescent="0.2">
      <c r="A699" s="36"/>
      <c r="B699" s="249"/>
      <c r="C699" s="35"/>
      <c r="D699" s="49"/>
      <c r="E699" s="49"/>
      <c r="F699" s="49"/>
      <c r="G699" s="49"/>
      <c r="H699" s="84"/>
      <c r="I699" s="8"/>
    </row>
    <row r="700" spans="1:9" x14ac:dyDescent="0.2">
      <c r="A700" s="36"/>
      <c r="B700" s="249"/>
      <c r="C700" s="35"/>
      <c r="D700" s="49"/>
      <c r="E700" s="49"/>
      <c r="F700" s="49"/>
      <c r="G700" s="49"/>
      <c r="H700" s="84"/>
      <c r="I700" s="8"/>
    </row>
    <row r="701" spans="1:9" x14ac:dyDescent="0.2">
      <c r="A701" s="36"/>
      <c r="B701" s="249"/>
      <c r="C701" s="35"/>
      <c r="D701" s="49"/>
      <c r="E701" s="49"/>
      <c r="F701" s="49"/>
      <c r="G701" s="49"/>
      <c r="H701" s="84"/>
      <c r="I701" s="8"/>
    </row>
    <row r="702" spans="1:9" x14ac:dyDescent="0.2">
      <c r="A702" s="36"/>
      <c r="B702" s="249"/>
      <c r="C702" s="35"/>
      <c r="D702" s="49"/>
      <c r="E702" s="49"/>
      <c r="F702" s="49"/>
      <c r="G702" s="49"/>
      <c r="H702" s="84"/>
      <c r="I702" s="8"/>
    </row>
    <row r="703" spans="1:9" x14ac:dyDescent="0.2">
      <c r="A703" s="36"/>
      <c r="B703" s="249"/>
      <c r="C703" s="35"/>
      <c r="D703" s="49"/>
      <c r="E703" s="49"/>
      <c r="F703" s="49"/>
      <c r="G703" s="49"/>
      <c r="H703" s="84"/>
      <c r="I703" s="8"/>
    </row>
    <row r="704" spans="1:9" x14ac:dyDescent="0.2">
      <c r="A704" s="36"/>
      <c r="B704" s="249"/>
      <c r="C704" s="35"/>
      <c r="D704" s="49"/>
      <c r="E704" s="49"/>
      <c r="F704" s="49"/>
      <c r="G704" s="49"/>
      <c r="H704" s="84"/>
      <c r="I704" s="8"/>
    </row>
    <row r="705" spans="1:9" x14ac:dyDescent="0.2">
      <c r="A705" s="36"/>
      <c r="B705" s="249"/>
      <c r="C705" s="35"/>
      <c r="D705" s="49"/>
      <c r="E705" s="49"/>
      <c r="F705" s="49"/>
      <c r="G705" s="49"/>
      <c r="H705" s="84"/>
      <c r="I705" s="8"/>
    </row>
    <row r="706" spans="1:9" x14ac:dyDescent="0.2">
      <c r="A706" s="36"/>
      <c r="B706" s="249"/>
      <c r="C706" s="35"/>
      <c r="D706" s="49"/>
      <c r="E706" s="49"/>
      <c r="F706" s="49"/>
      <c r="G706" s="49"/>
      <c r="H706" s="84"/>
      <c r="I706" s="8"/>
    </row>
    <row r="707" spans="1:9" x14ac:dyDescent="0.2">
      <c r="A707" s="36"/>
      <c r="B707" s="249"/>
      <c r="C707" s="35"/>
      <c r="D707" s="49"/>
      <c r="E707" s="49"/>
      <c r="F707" s="49"/>
      <c r="G707" s="49"/>
      <c r="H707" s="84"/>
      <c r="I707" s="8"/>
    </row>
    <row r="708" spans="1:9" x14ac:dyDescent="0.2">
      <c r="A708" s="36"/>
      <c r="B708" s="249"/>
      <c r="C708" s="35"/>
      <c r="D708" s="49"/>
      <c r="E708" s="49"/>
      <c r="F708" s="49"/>
      <c r="G708" s="49"/>
      <c r="H708" s="84"/>
      <c r="I708" s="8"/>
    </row>
    <row r="709" spans="1:9" x14ac:dyDescent="0.2">
      <c r="A709" s="36"/>
      <c r="B709" s="249"/>
      <c r="C709" s="35"/>
      <c r="D709" s="49"/>
      <c r="E709" s="49"/>
      <c r="F709" s="49"/>
      <c r="G709" s="49"/>
      <c r="H709" s="84"/>
      <c r="I709" s="8"/>
    </row>
    <row r="710" spans="1:9" x14ac:dyDescent="0.2">
      <c r="A710" s="36"/>
      <c r="B710" s="249"/>
      <c r="C710" s="35"/>
      <c r="D710" s="49"/>
      <c r="E710" s="49"/>
      <c r="F710" s="49"/>
      <c r="G710" s="49"/>
      <c r="H710" s="84"/>
      <c r="I710" s="8"/>
    </row>
    <row r="711" spans="1:9" x14ac:dyDescent="0.2">
      <c r="A711" s="36"/>
      <c r="B711" s="249"/>
      <c r="C711" s="35"/>
      <c r="D711" s="49"/>
      <c r="E711" s="49"/>
      <c r="F711" s="49"/>
      <c r="G711" s="49"/>
      <c r="H711" s="84"/>
      <c r="I711" s="8"/>
    </row>
    <row r="712" spans="1:9" x14ac:dyDescent="0.2">
      <c r="A712" s="36"/>
      <c r="B712" s="249"/>
      <c r="C712" s="35"/>
      <c r="D712" s="49"/>
      <c r="E712" s="49"/>
      <c r="F712" s="49"/>
      <c r="G712" s="49"/>
      <c r="H712" s="84"/>
      <c r="I712" s="8"/>
    </row>
    <row r="713" spans="1:9" x14ac:dyDescent="0.2">
      <c r="A713" s="36"/>
      <c r="B713" s="249"/>
      <c r="C713" s="35"/>
      <c r="D713" s="49"/>
      <c r="E713" s="49"/>
      <c r="F713" s="49"/>
      <c r="G713" s="49"/>
      <c r="H713" s="84"/>
      <c r="I713" s="8"/>
    </row>
    <row r="714" spans="1:9" x14ac:dyDescent="0.2">
      <c r="A714" s="36"/>
      <c r="B714" s="249"/>
      <c r="C714" s="35"/>
      <c r="D714" s="49"/>
      <c r="E714" s="49"/>
      <c r="F714" s="49"/>
      <c r="G714" s="49"/>
      <c r="H714" s="84"/>
      <c r="I714" s="8"/>
    </row>
    <row r="715" spans="1:9" x14ac:dyDescent="0.2">
      <c r="A715" s="36"/>
      <c r="B715" s="249"/>
      <c r="C715" s="35"/>
      <c r="D715" s="49"/>
      <c r="E715" s="49"/>
      <c r="F715" s="49"/>
      <c r="G715" s="49"/>
      <c r="H715" s="84"/>
      <c r="I715" s="8"/>
    </row>
    <row r="716" spans="1:9" x14ac:dyDescent="0.2">
      <c r="A716" s="36"/>
      <c r="B716" s="249"/>
      <c r="C716" s="35"/>
      <c r="D716" s="49"/>
      <c r="E716" s="49"/>
      <c r="F716" s="49"/>
      <c r="G716" s="49"/>
      <c r="H716" s="84"/>
      <c r="I716" s="8"/>
    </row>
    <row r="717" spans="1:9" x14ac:dyDescent="0.2">
      <c r="A717" s="36"/>
      <c r="B717" s="249"/>
      <c r="C717" s="35"/>
      <c r="D717" s="49"/>
      <c r="E717" s="49"/>
      <c r="F717" s="49"/>
      <c r="G717" s="49"/>
      <c r="H717" s="84"/>
      <c r="I717" s="8"/>
    </row>
    <row r="718" spans="1:9" x14ac:dyDescent="0.2">
      <c r="A718" s="36"/>
      <c r="B718" s="249"/>
      <c r="C718" s="35"/>
      <c r="D718" s="49"/>
      <c r="E718" s="49"/>
      <c r="F718" s="49"/>
      <c r="G718" s="49"/>
      <c r="H718" s="84"/>
      <c r="I718" s="8"/>
    </row>
    <row r="719" spans="1:9" x14ac:dyDescent="0.2">
      <c r="A719" s="36"/>
      <c r="B719" s="249"/>
      <c r="C719" s="35"/>
      <c r="D719" s="49"/>
      <c r="E719" s="49"/>
      <c r="F719" s="49"/>
      <c r="G719" s="49"/>
      <c r="H719" s="84"/>
      <c r="I719" s="8"/>
    </row>
    <row r="720" spans="1:9" x14ac:dyDescent="0.2">
      <c r="A720" s="36"/>
      <c r="B720" s="249"/>
      <c r="C720" s="35"/>
      <c r="D720" s="49"/>
      <c r="E720" s="49"/>
      <c r="F720" s="49"/>
      <c r="G720" s="49"/>
      <c r="H720" s="84"/>
      <c r="I720" s="8"/>
    </row>
    <row r="721" spans="1:9" x14ac:dyDescent="0.2">
      <c r="A721" s="36"/>
      <c r="B721" s="249"/>
      <c r="C721" s="35"/>
      <c r="D721" s="49"/>
      <c r="E721" s="49"/>
      <c r="F721" s="49"/>
      <c r="G721" s="49"/>
      <c r="H721" s="84"/>
      <c r="I721" s="8"/>
    </row>
    <row r="722" spans="1:9" x14ac:dyDescent="0.2">
      <c r="A722" s="36"/>
      <c r="B722" s="249"/>
      <c r="C722" s="35"/>
      <c r="D722" s="49"/>
      <c r="E722" s="49"/>
      <c r="F722" s="49"/>
      <c r="G722" s="49"/>
      <c r="H722" s="84"/>
      <c r="I722" s="8"/>
    </row>
    <row r="723" spans="1:9" x14ac:dyDescent="0.2">
      <c r="A723" s="36"/>
      <c r="B723" s="249"/>
      <c r="C723" s="35"/>
      <c r="D723" s="49"/>
      <c r="E723" s="49"/>
      <c r="F723" s="49"/>
      <c r="G723" s="49"/>
      <c r="H723" s="84"/>
      <c r="I723" s="8"/>
    </row>
    <row r="724" spans="1:9" x14ac:dyDescent="0.2">
      <c r="A724" s="36"/>
      <c r="B724" s="249"/>
      <c r="C724" s="35"/>
      <c r="D724" s="49"/>
      <c r="E724" s="49"/>
      <c r="F724" s="49"/>
      <c r="G724" s="49"/>
      <c r="H724" s="84"/>
      <c r="I724" s="8"/>
    </row>
    <row r="725" spans="1:9" x14ac:dyDescent="0.2">
      <c r="A725" s="36"/>
      <c r="B725" s="249"/>
      <c r="C725" s="35"/>
      <c r="D725" s="49"/>
      <c r="E725" s="49"/>
      <c r="F725" s="49"/>
      <c r="G725" s="49"/>
      <c r="H725" s="84"/>
      <c r="I725" s="8"/>
    </row>
    <row r="726" spans="1:9" x14ac:dyDescent="0.2">
      <c r="A726" s="36"/>
      <c r="B726" s="249"/>
      <c r="C726" s="35"/>
      <c r="D726" s="49"/>
      <c r="E726" s="49"/>
      <c r="F726" s="49"/>
      <c r="G726" s="49"/>
      <c r="H726" s="84"/>
      <c r="I726" s="8"/>
    </row>
    <row r="727" spans="1:9" x14ac:dyDescent="0.2">
      <c r="A727" s="36"/>
      <c r="B727" s="249"/>
      <c r="C727" s="35"/>
      <c r="D727" s="49"/>
      <c r="E727" s="49"/>
      <c r="F727" s="49"/>
      <c r="G727" s="49"/>
      <c r="H727" s="84"/>
      <c r="I727" s="8"/>
    </row>
    <row r="728" spans="1:9" x14ac:dyDescent="0.2">
      <c r="A728" s="36"/>
      <c r="B728" s="249"/>
      <c r="C728" s="35"/>
      <c r="D728" s="49"/>
      <c r="E728" s="49"/>
      <c r="F728" s="49"/>
      <c r="G728" s="49"/>
      <c r="H728" s="84"/>
      <c r="I728" s="8"/>
    </row>
    <row r="729" spans="1:9" x14ac:dyDescent="0.2">
      <c r="A729" s="36"/>
      <c r="B729" s="249"/>
      <c r="C729" s="35"/>
      <c r="D729" s="49"/>
      <c r="E729" s="49"/>
      <c r="F729" s="49"/>
      <c r="G729" s="49"/>
      <c r="H729" s="84"/>
      <c r="I729" s="8"/>
    </row>
    <row r="730" spans="1:9" x14ac:dyDescent="0.2">
      <c r="A730" s="36"/>
      <c r="B730" s="249"/>
      <c r="C730" s="35"/>
      <c r="D730" s="49"/>
      <c r="E730" s="49"/>
      <c r="F730" s="49"/>
      <c r="G730" s="49"/>
      <c r="H730" s="84"/>
      <c r="I730" s="8"/>
    </row>
    <row r="731" spans="1:9" x14ac:dyDescent="0.2">
      <c r="A731" s="36"/>
      <c r="B731" s="249"/>
      <c r="C731" s="35"/>
      <c r="D731" s="49"/>
      <c r="E731" s="49"/>
      <c r="F731" s="49"/>
      <c r="G731" s="49"/>
      <c r="H731" s="84"/>
      <c r="I731" s="8"/>
    </row>
    <row r="732" spans="1:9" x14ac:dyDescent="0.2">
      <c r="A732" s="36"/>
      <c r="B732" s="249"/>
      <c r="C732" s="35"/>
      <c r="D732" s="49"/>
      <c r="E732" s="49"/>
      <c r="F732" s="49"/>
      <c r="G732" s="49"/>
      <c r="H732" s="84"/>
      <c r="I732" s="8"/>
    </row>
    <row r="733" spans="1:9" x14ac:dyDescent="0.2">
      <c r="A733" s="36"/>
      <c r="B733" s="249"/>
      <c r="C733" s="35"/>
      <c r="D733" s="49"/>
      <c r="E733" s="49"/>
      <c r="F733" s="49"/>
      <c r="G733" s="49"/>
      <c r="H733" s="84"/>
      <c r="I733" s="8"/>
    </row>
    <row r="734" spans="1:9" x14ac:dyDescent="0.2">
      <c r="A734" s="36"/>
      <c r="B734" s="249"/>
      <c r="C734" s="35"/>
      <c r="D734" s="49"/>
      <c r="E734" s="49"/>
      <c r="F734" s="49"/>
      <c r="G734" s="49"/>
      <c r="H734" s="84"/>
      <c r="I734" s="8"/>
    </row>
    <row r="735" spans="1:9" x14ac:dyDescent="0.2">
      <c r="A735" s="36"/>
      <c r="B735" s="249"/>
      <c r="C735" s="35"/>
      <c r="D735" s="49"/>
      <c r="E735" s="49"/>
      <c r="F735" s="49"/>
      <c r="G735" s="49"/>
      <c r="H735" s="84"/>
      <c r="I735" s="8"/>
    </row>
    <row r="736" spans="1:9" x14ac:dyDescent="0.2">
      <c r="A736" s="36"/>
      <c r="B736" s="249"/>
      <c r="C736" s="35"/>
      <c r="D736" s="49"/>
      <c r="E736" s="49"/>
      <c r="F736" s="49"/>
      <c r="G736" s="49"/>
      <c r="H736" s="84"/>
      <c r="I736" s="8"/>
    </row>
    <row r="737" spans="1:9" x14ac:dyDescent="0.2">
      <c r="A737" s="36"/>
      <c r="B737" s="249"/>
      <c r="C737" s="35"/>
      <c r="D737" s="49"/>
      <c r="E737" s="49"/>
      <c r="F737" s="49"/>
      <c r="G737" s="49"/>
      <c r="H737" s="84"/>
      <c r="I737" s="8"/>
    </row>
    <row r="738" spans="1:9" x14ac:dyDescent="0.2">
      <c r="A738" s="36"/>
      <c r="B738" s="249"/>
      <c r="C738" s="35"/>
      <c r="D738" s="49"/>
      <c r="E738" s="49"/>
      <c r="F738" s="49"/>
      <c r="G738" s="49"/>
      <c r="H738" s="84"/>
      <c r="I738" s="8"/>
    </row>
    <row r="739" spans="1:9" x14ac:dyDescent="0.2">
      <c r="A739" s="36"/>
      <c r="B739" s="249"/>
      <c r="C739" s="35"/>
      <c r="D739" s="49"/>
      <c r="E739" s="49"/>
      <c r="F739" s="49"/>
      <c r="G739" s="49"/>
      <c r="H739" s="84"/>
      <c r="I739" s="8"/>
    </row>
    <row r="740" spans="1:9" x14ac:dyDescent="0.2">
      <c r="A740" s="36"/>
      <c r="B740" s="249"/>
      <c r="C740" s="35"/>
      <c r="D740" s="49"/>
      <c r="E740" s="49"/>
      <c r="F740" s="49"/>
      <c r="G740" s="49"/>
      <c r="H740" s="84"/>
      <c r="I740" s="8"/>
    </row>
    <row r="741" spans="1:9" x14ac:dyDescent="0.2">
      <c r="A741" s="36"/>
      <c r="B741" s="249"/>
      <c r="C741" s="35"/>
      <c r="D741" s="49"/>
      <c r="E741" s="49"/>
      <c r="F741" s="49"/>
      <c r="G741" s="49"/>
      <c r="H741" s="84"/>
      <c r="I741" s="8"/>
    </row>
    <row r="742" spans="1:9" x14ac:dyDescent="0.2">
      <c r="A742" s="36"/>
      <c r="B742" s="249"/>
      <c r="C742" s="35"/>
      <c r="D742" s="49"/>
      <c r="E742" s="49"/>
      <c r="F742" s="49"/>
      <c r="G742" s="49"/>
      <c r="H742" s="84"/>
      <c r="I742" s="8"/>
    </row>
    <row r="743" spans="1:9" x14ac:dyDescent="0.2">
      <c r="A743" s="36"/>
      <c r="B743" s="249"/>
      <c r="C743" s="35"/>
      <c r="D743" s="49"/>
      <c r="E743" s="49"/>
      <c r="F743" s="49"/>
      <c r="G743" s="49"/>
      <c r="H743" s="84"/>
      <c r="I743" s="8"/>
    </row>
    <row r="744" spans="1:9" x14ac:dyDescent="0.2">
      <c r="A744" s="36"/>
      <c r="B744" s="249"/>
      <c r="C744" s="35"/>
      <c r="D744" s="49"/>
      <c r="E744" s="49"/>
      <c r="F744" s="49"/>
      <c r="G744" s="49"/>
      <c r="H744" s="84"/>
      <c r="I744" s="8"/>
    </row>
    <row r="745" spans="1:9" x14ac:dyDescent="0.2">
      <c r="A745" s="36"/>
      <c r="B745" s="249"/>
      <c r="C745" s="35"/>
      <c r="D745" s="49"/>
      <c r="E745" s="49"/>
      <c r="F745" s="49"/>
      <c r="G745" s="49"/>
      <c r="H745" s="84"/>
      <c r="I745" s="8"/>
    </row>
    <row r="746" spans="1:9" x14ac:dyDescent="0.2">
      <c r="A746" s="36"/>
      <c r="B746" s="249"/>
      <c r="C746" s="35"/>
      <c r="D746" s="49"/>
      <c r="E746" s="49"/>
      <c r="F746" s="49"/>
      <c r="G746" s="49"/>
      <c r="H746" s="84"/>
      <c r="I746" s="8"/>
    </row>
    <row r="747" spans="1:9" x14ac:dyDescent="0.2">
      <c r="A747" s="36"/>
      <c r="B747" s="249"/>
      <c r="C747" s="35"/>
      <c r="D747" s="49"/>
      <c r="E747" s="49"/>
      <c r="F747" s="49"/>
      <c r="G747" s="49"/>
      <c r="H747" s="84"/>
      <c r="I747" s="8"/>
    </row>
    <row r="748" spans="1:9" x14ac:dyDescent="0.2">
      <c r="A748" s="36"/>
      <c r="B748" s="249"/>
      <c r="C748" s="35"/>
      <c r="D748" s="49"/>
      <c r="E748" s="49"/>
      <c r="F748" s="49"/>
      <c r="G748" s="49"/>
      <c r="H748" s="84"/>
      <c r="I748" s="8"/>
    </row>
    <row r="749" spans="1:9" x14ac:dyDescent="0.2">
      <c r="A749" s="36"/>
      <c r="B749" s="249"/>
      <c r="C749" s="35"/>
      <c r="D749" s="49"/>
      <c r="E749" s="49"/>
      <c r="F749" s="49"/>
      <c r="G749" s="49"/>
      <c r="H749" s="84"/>
      <c r="I749" s="8"/>
    </row>
    <row r="750" spans="1:9" x14ac:dyDescent="0.2">
      <c r="A750" s="36"/>
      <c r="B750" s="249"/>
      <c r="C750" s="35"/>
      <c r="D750" s="49"/>
      <c r="E750" s="49"/>
      <c r="F750" s="49"/>
      <c r="G750" s="49"/>
      <c r="H750" s="84"/>
      <c r="I750" s="8"/>
    </row>
    <row r="751" spans="1:9" x14ac:dyDescent="0.2">
      <c r="A751" s="36"/>
      <c r="B751" s="249"/>
      <c r="C751" s="35"/>
      <c r="D751" s="49"/>
      <c r="E751" s="49"/>
      <c r="F751" s="49"/>
      <c r="G751" s="49"/>
      <c r="H751" s="84"/>
      <c r="I751" s="8"/>
    </row>
    <row r="752" spans="1:9" x14ac:dyDescent="0.2">
      <c r="A752" s="36"/>
      <c r="B752" s="249"/>
      <c r="C752" s="35"/>
      <c r="D752" s="49"/>
      <c r="E752" s="49"/>
      <c r="F752" s="49"/>
      <c r="G752" s="49"/>
      <c r="H752" s="84"/>
      <c r="I752" s="8"/>
    </row>
    <row r="753" spans="1:9" x14ac:dyDescent="0.2">
      <c r="A753" s="36"/>
      <c r="B753" s="249"/>
      <c r="C753" s="35"/>
      <c r="D753" s="49"/>
      <c r="E753" s="49"/>
      <c r="F753" s="49"/>
      <c r="G753" s="49"/>
      <c r="H753" s="84"/>
      <c r="I753" s="8"/>
    </row>
    <row r="754" spans="1:9" x14ac:dyDescent="0.2">
      <c r="A754" s="36"/>
      <c r="B754" s="249"/>
      <c r="C754" s="35"/>
      <c r="D754" s="49"/>
      <c r="E754" s="49"/>
      <c r="F754" s="49"/>
      <c r="G754" s="49"/>
      <c r="H754" s="84"/>
      <c r="I754" s="8"/>
    </row>
    <row r="755" spans="1:9" x14ac:dyDescent="0.2">
      <c r="A755" s="36"/>
      <c r="B755" s="249"/>
      <c r="C755" s="35"/>
      <c r="D755" s="49"/>
      <c r="E755" s="49"/>
      <c r="F755" s="49"/>
      <c r="G755" s="49"/>
      <c r="H755" s="84"/>
      <c r="I755" s="8"/>
    </row>
    <row r="756" spans="1:9" x14ac:dyDescent="0.2">
      <c r="A756" s="36"/>
      <c r="B756" s="249"/>
      <c r="C756" s="35"/>
      <c r="D756" s="49"/>
      <c r="E756" s="49"/>
      <c r="F756" s="49"/>
      <c r="G756" s="49"/>
      <c r="H756" s="84"/>
      <c r="I756" s="8"/>
    </row>
    <row r="757" spans="1:9" x14ac:dyDescent="0.2">
      <c r="A757" s="36"/>
      <c r="B757" s="249"/>
      <c r="C757" s="35"/>
      <c r="D757" s="49"/>
      <c r="E757" s="49"/>
      <c r="F757" s="49"/>
      <c r="G757" s="49"/>
      <c r="H757" s="84"/>
      <c r="I757" s="8"/>
    </row>
    <row r="758" spans="1:9" x14ac:dyDescent="0.2">
      <c r="A758" s="36"/>
      <c r="B758" s="249"/>
      <c r="C758" s="35"/>
      <c r="D758" s="49"/>
      <c r="E758" s="49"/>
      <c r="F758" s="49"/>
      <c r="G758" s="49"/>
      <c r="H758" s="84"/>
      <c r="I758" s="8"/>
    </row>
    <row r="759" spans="1:9" x14ac:dyDescent="0.2">
      <c r="A759" s="36"/>
      <c r="B759" s="249"/>
      <c r="C759" s="35"/>
      <c r="D759" s="49"/>
      <c r="E759" s="49"/>
      <c r="F759" s="49"/>
      <c r="G759" s="49"/>
      <c r="H759" s="84"/>
      <c r="I759" s="8"/>
    </row>
    <row r="760" spans="1:9" x14ac:dyDescent="0.2">
      <c r="A760" s="36"/>
      <c r="B760" s="249"/>
      <c r="C760" s="35"/>
      <c r="D760" s="49"/>
      <c r="E760" s="49"/>
      <c r="F760" s="49"/>
      <c r="G760" s="49"/>
      <c r="H760" s="84"/>
      <c r="I760" s="8"/>
    </row>
    <row r="761" spans="1:9" x14ac:dyDescent="0.2">
      <c r="A761" s="36"/>
      <c r="B761" s="249"/>
      <c r="C761" s="35"/>
      <c r="D761" s="49"/>
      <c r="E761" s="49"/>
      <c r="F761" s="49"/>
      <c r="G761" s="49"/>
      <c r="H761" s="84"/>
      <c r="I761" s="8"/>
    </row>
    <row r="762" spans="1:9" x14ac:dyDescent="0.2">
      <c r="A762" s="36"/>
      <c r="B762" s="249"/>
      <c r="C762" s="35"/>
      <c r="D762" s="49"/>
      <c r="E762" s="49"/>
      <c r="F762" s="49"/>
      <c r="G762" s="49"/>
      <c r="H762" s="84"/>
      <c r="I762" s="8"/>
    </row>
    <row r="763" spans="1:9" x14ac:dyDescent="0.2">
      <c r="A763" s="36"/>
      <c r="B763" s="249"/>
      <c r="C763" s="35"/>
      <c r="D763" s="49"/>
      <c r="E763" s="49"/>
      <c r="F763" s="49"/>
      <c r="G763" s="49"/>
      <c r="H763" s="84"/>
      <c r="I763" s="8"/>
    </row>
    <row r="764" spans="1:9" x14ac:dyDescent="0.2">
      <c r="A764" s="36"/>
      <c r="B764" s="249"/>
      <c r="C764" s="35"/>
      <c r="D764" s="49"/>
      <c r="E764" s="49"/>
      <c r="F764" s="49"/>
      <c r="G764" s="49"/>
      <c r="H764" s="84"/>
      <c r="I764" s="8"/>
    </row>
    <row r="765" spans="1:9" x14ac:dyDescent="0.2">
      <c r="A765" s="36"/>
      <c r="B765" s="249"/>
      <c r="C765" s="35"/>
      <c r="D765" s="49"/>
      <c r="E765" s="49"/>
      <c r="F765" s="49"/>
      <c r="G765" s="49"/>
      <c r="H765" s="84"/>
      <c r="I765" s="8"/>
    </row>
    <row r="766" spans="1:9" x14ac:dyDescent="0.2">
      <c r="A766" s="36"/>
      <c r="B766" s="249"/>
      <c r="C766" s="35"/>
      <c r="D766" s="49"/>
      <c r="E766" s="49"/>
      <c r="F766" s="49"/>
      <c r="G766" s="49"/>
      <c r="H766" s="84"/>
      <c r="I766" s="8"/>
    </row>
    <row r="767" spans="1:9" x14ac:dyDescent="0.2">
      <c r="A767" s="36"/>
      <c r="B767" s="249"/>
      <c r="C767" s="35"/>
      <c r="D767" s="49"/>
      <c r="E767" s="49"/>
      <c r="F767" s="49"/>
      <c r="G767" s="49"/>
      <c r="H767" s="84"/>
      <c r="I767" s="8"/>
    </row>
    <row r="768" spans="1:9" x14ac:dyDescent="0.2">
      <c r="A768" s="36"/>
      <c r="B768" s="249"/>
      <c r="C768" s="35"/>
      <c r="D768" s="49"/>
      <c r="E768" s="49"/>
      <c r="F768" s="49"/>
      <c r="G768" s="49"/>
      <c r="H768" s="84"/>
      <c r="I768" s="8"/>
    </row>
    <row r="769" spans="1:9" x14ac:dyDescent="0.2">
      <c r="A769" s="36"/>
      <c r="B769" s="249"/>
      <c r="C769" s="35"/>
      <c r="D769" s="49"/>
      <c r="E769" s="49"/>
      <c r="F769" s="49"/>
      <c r="G769" s="49"/>
      <c r="H769" s="84"/>
      <c r="I769" s="8"/>
    </row>
    <row r="770" spans="1:9" x14ac:dyDescent="0.2">
      <c r="A770" s="36"/>
      <c r="B770" s="249"/>
      <c r="C770" s="35"/>
      <c r="D770" s="49"/>
      <c r="E770" s="49"/>
      <c r="F770" s="49"/>
      <c r="G770" s="49"/>
      <c r="H770" s="84"/>
      <c r="I770" s="8"/>
    </row>
    <row r="771" spans="1:9" x14ac:dyDescent="0.2">
      <c r="A771" s="36"/>
      <c r="B771" s="249"/>
      <c r="C771" s="35"/>
      <c r="D771" s="49"/>
      <c r="E771" s="49"/>
      <c r="F771" s="49"/>
      <c r="G771" s="49"/>
      <c r="H771" s="84"/>
      <c r="I771" s="8"/>
    </row>
    <row r="772" spans="1:9" x14ac:dyDescent="0.2">
      <c r="A772" s="36"/>
      <c r="B772" s="249"/>
      <c r="C772" s="35"/>
      <c r="D772" s="49"/>
      <c r="E772" s="49"/>
      <c r="F772" s="49"/>
      <c r="G772" s="49"/>
      <c r="H772" s="84"/>
      <c r="I772" s="8"/>
    </row>
    <row r="773" spans="1:9" x14ac:dyDescent="0.2">
      <c r="A773" s="36"/>
      <c r="B773" s="249"/>
      <c r="C773" s="35"/>
      <c r="D773" s="49"/>
      <c r="E773" s="49"/>
      <c r="F773" s="49"/>
      <c r="G773" s="49"/>
      <c r="H773" s="84"/>
      <c r="I773" s="8"/>
    </row>
    <row r="774" spans="1:9" x14ac:dyDescent="0.2">
      <c r="A774" s="36"/>
      <c r="B774" s="249"/>
      <c r="C774" s="35"/>
      <c r="D774" s="49"/>
      <c r="E774" s="49"/>
      <c r="F774" s="49"/>
      <c r="G774" s="49"/>
      <c r="H774" s="84"/>
      <c r="I774" s="8"/>
    </row>
    <row r="775" spans="1:9" x14ac:dyDescent="0.2">
      <c r="A775" s="36"/>
      <c r="B775" s="249"/>
      <c r="C775" s="35"/>
      <c r="D775" s="49"/>
      <c r="E775" s="49"/>
      <c r="F775" s="49"/>
      <c r="G775" s="49"/>
      <c r="H775" s="84"/>
      <c r="I775" s="8"/>
    </row>
    <row r="776" spans="1:9" x14ac:dyDescent="0.2">
      <c r="A776" s="36"/>
      <c r="B776" s="249"/>
      <c r="C776" s="35"/>
      <c r="D776" s="49"/>
      <c r="E776" s="49"/>
      <c r="F776" s="49"/>
      <c r="G776" s="49"/>
      <c r="H776" s="84"/>
      <c r="I776" s="8"/>
    </row>
    <row r="777" spans="1:9" x14ac:dyDescent="0.2">
      <c r="A777" s="36"/>
      <c r="B777" s="249"/>
      <c r="C777" s="35"/>
      <c r="D777" s="49"/>
      <c r="E777" s="49"/>
      <c r="F777" s="49"/>
      <c r="G777" s="49"/>
      <c r="H777" s="84"/>
      <c r="I777" s="8"/>
    </row>
    <row r="778" spans="1:9" x14ac:dyDescent="0.2">
      <c r="A778" s="36"/>
      <c r="B778" s="249"/>
      <c r="C778" s="35"/>
      <c r="D778" s="49"/>
      <c r="E778" s="49"/>
      <c r="F778" s="49"/>
      <c r="G778" s="49"/>
      <c r="H778" s="84"/>
      <c r="I778" s="8"/>
    </row>
    <row r="779" spans="1:9" x14ac:dyDescent="0.2">
      <c r="A779" s="36"/>
      <c r="B779" s="249"/>
      <c r="C779" s="35"/>
      <c r="D779" s="49"/>
      <c r="E779" s="49"/>
      <c r="F779" s="49"/>
      <c r="G779" s="49"/>
      <c r="H779" s="84"/>
      <c r="I779" s="8"/>
    </row>
    <row r="780" spans="1:9" x14ac:dyDescent="0.2">
      <c r="A780" s="36"/>
      <c r="B780" s="249"/>
      <c r="C780" s="35"/>
      <c r="D780" s="49"/>
      <c r="E780" s="49"/>
      <c r="F780" s="49"/>
      <c r="G780" s="49"/>
      <c r="H780" s="84"/>
      <c r="I780" s="8"/>
    </row>
    <row r="781" spans="1:9" x14ac:dyDescent="0.2">
      <c r="A781" s="36"/>
      <c r="B781" s="249"/>
      <c r="C781" s="35"/>
      <c r="D781" s="49"/>
      <c r="E781" s="49"/>
      <c r="F781" s="49"/>
      <c r="G781" s="49"/>
      <c r="H781" s="84"/>
      <c r="I781" s="8"/>
    </row>
    <row r="782" spans="1:9" x14ac:dyDescent="0.2">
      <c r="A782" s="36"/>
      <c r="B782" s="249"/>
      <c r="C782" s="35"/>
      <c r="D782" s="49"/>
      <c r="E782" s="49"/>
      <c r="F782" s="49"/>
      <c r="G782" s="49"/>
      <c r="H782" s="84"/>
      <c r="I782" s="8"/>
    </row>
    <row r="783" spans="1:9" x14ac:dyDescent="0.2">
      <c r="A783" s="36"/>
      <c r="B783" s="249"/>
      <c r="C783" s="35"/>
      <c r="D783" s="49"/>
      <c r="E783" s="49"/>
      <c r="F783" s="49"/>
      <c r="G783" s="49"/>
      <c r="H783" s="84"/>
      <c r="I783" s="8"/>
    </row>
    <row r="784" spans="1:9" x14ac:dyDescent="0.2">
      <c r="A784" s="36"/>
      <c r="B784" s="249"/>
      <c r="C784" s="35"/>
      <c r="D784" s="49"/>
      <c r="E784" s="49"/>
      <c r="F784" s="49"/>
      <c r="G784" s="49"/>
      <c r="H784" s="84"/>
      <c r="I784" s="8"/>
    </row>
    <row r="785" spans="1:9" x14ac:dyDescent="0.2">
      <c r="A785" s="36"/>
      <c r="B785" s="249"/>
      <c r="C785" s="35"/>
      <c r="D785" s="49"/>
      <c r="E785" s="49"/>
      <c r="F785" s="49"/>
      <c r="G785" s="49"/>
      <c r="H785" s="84"/>
      <c r="I785" s="8"/>
    </row>
    <row r="786" spans="1:9" x14ac:dyDescent="0.2">
      <c r="A786" s="36"/>
      <c r="B786" s="249"/>
      <c r="C786" s="35"/>
      <c r="D786" s="49"/>
      <c r="E786" s="49"/>
      <c r="F786" s="49"/>
      <c r="G786" s="49"/>
      <c r="H786" s="84"/>
      <c r="I786" s="8"/>
    </row>
    <row r="787" spans="1:9" x14ac:dyDescent="0.2">
      <c r="A787" s="36"/>
      <c r="B787" s="249"/>
      <c r="C787" s="35"/>
      <c r="D787" s="49"/>
      <c r="E787" s="49"/>
      <c r="F787" s="49"/>
      <c r="G787" s="49"/>
      <c r="H787" s="84"/>
      <c r="I787" s="8"/>
    </row>
    <row r="788" spans="1:9" x14ac:dyDescent="0.2">
      <c r="A788" s="36"/>
      <c r="B788" s="249"/>
      <c r="C788" s="35"/>
      <c r="D788" s="49"/>
      <c r="E788" s="49"/>
      <c r="F788" s="49"/>
      <c r="G788" s="49"/>
      <c r="H788" s="84"/>
      <c r="I788" s="8"/>
    </row>
    <row r="789" spans="1:9" x14ac:dyDescent="0.2">
      <c r="A789" s="36"/>
      <c r="B789" s="249"/>
      <c r="C789" s="35"/>
      <c r="D789" s="49"/>
      <c r="E789" s="49"/>
      <c r="F789" s="49"/>
      <c r="G789" s="49"/>
      <c r="H789" s="84"/>
      <c r="I789" s="8"/>
    </row>
    <row r="790" spans="1:9" x14ac:dyDescent="0.2">
      <c r="A790" s="36"/>
      <c r="B790" s="249"/>
      <c r="C790" s="35"/>
      <c r="D790" s="49"/>
      <c r="E790" s="49"/>
      <c r="F790" s="49"/>
      <c r="G790" s="49"/>
      <c r="H790" s="84"/>
      <c r="I790" s="8"/>
    </row>
    <row r="791" spans="1:9" x14ac:dyDescent="0.2">
      <c r="A791" s="36"/>
      <c r="B791" s="249"/>
      <c r="C791" s="35"/>
      <c r="D791" s="49"/>
      <c r="E791" s="49"/>
      <c r="F791" s="49"/>
      <c r="G791" s="49"/>
      <c r="H791" s="84"/>
      <c r="I791" s="8"/>
    </row>
    <row r="792" spans="1:9" x14ac:dyDescent="0.2">
      <c r="A792" s="36"/>
      <c r="B792" s="249"/>
      <c r="C792" s="35"/>
      <c r="D792" s="49"/>
      <c r="E792" s="49"/>
      <c r="F792" s="49"/>
      <c r="G792" s="49"/>
      <c r="H792" s="84"/>
      <c r="I792" s="8"/>
    </row>
    <row r="793" spans="1:9" x14ac:dyDescent="0.2">
      <c r="A793" s="36"/>
      <c r="B793" s="249"/>
      <c r="C793" s="35"/>
      <c r="D793" s="49"/>
      <c r="E793" s="49"/>
      <c r="F793" s="49"/>
      <c r="G793" s="49"/>
      <c r="H793" s="84"/>
      <c r="I793" s="8"/>
    </row>
    <row r="794" spans="1:9" x14ac:dyDescent="0.2">
      <c r="A794" s="36"/>
      <c r="B794" s="249"/>
      <c r="C794" s="35"/>
      <c r="D794" s="49"/>
      <c r="E794" s="49"/>
      <c r="F794" s="49"/>
      <c r="G794" s="49"/>
      <c r="H794" s="84"/>
      <c r="I794" s="8"/>
    </row>
    <row r="795" spans="1:9" x14ac:dyDescent="0.2">
      <c r="A795" s="36"/>
      <c r="B795" s="249"/>
      <c r="C795" s="35"/>
      <c r="D795" s="49"/>
      <c r="E795" s="49"/>
      <c r="F795" s="49"/>
      <c r="G795" s="49"/>
      <c r="H795" s="84"/>
      <c r="I795" s="8"/>
    </row>
    <row r="796" spans="1:9" x14ac:dyDescent="0.2">
      <c r="A796" s="36"/>
      <c r="B796" s="249"/>
      <c r="C796" s="35"/>
      <c r="D796" s="49"/>
      <c r="E796" s="49"/>
      <c r="F796" s="49"/>
      <c r="G796" s="49"/>
      <c r="H796" s="84"/>
      <c r="I796" s="8"/>
    </row>
    <row r="797" spans="1:9" x14ac:dyDescent="0.2">
      <c r="A797" s="36"/>
      <c r="B797" s="249"/>
      <c r="C797" s="35"/>
      <c r="D797" s="49"/>
      <c r="E797" s="49"/>
      <c r="F797" s="49"/>
      <c r="G797" s="49"/>
      <c r="H797" s="84"/>
      <c r="I797" s="8"/>
    </row>
    <row r="798" spans="1:9" x14ac:dyDescent="0.2">
      <c r="A798" s="36"/>
      <c r="B798" s="249"/>
      <c r="C798" s="35"/>
      <c r="D798" s="49"/>
      <c r="E798" s="49"/>
      <c r="F798" s="49"/>
      <c r="G798" s="49"/>
      <c r="H798" s="84"/>
      <c r="I798" s="8"/>
    </row>
    <row r="799" spans="1:9" x14ac:dyDescent="0.2">
      <c r="A799" s="36"/>
      <c r="B799" s="249"/>
      <c r="C799" s="35"/>
      <c r="D799" s="49"/>
      <c r="E799" s="49"/>
      <c r="F799" s="49"/>
      <c r="G799" s="49"/>
      <c r="H799" s="84"/>
      <c r="I799" s="8"/>
    </row>
    <row r="800" spans="1:9" x14ac:dyDescent="0.2">
      <c r="A800" s="36"/>
      <c r="B800" s="249"/>
      <c r="C800" s="35"/>
      <c r="D800" s="49"/>
      <c r="E800" s="49"/>
      <c r="F800" s="49"/>
      <c r="G800" s="49"/>
      <c r="H800" s="84"/>
      <c r="I800" s="8"/>
    </row>
    <row r="801" spans="1:9" x14ac:dyDescent="0.2">
      <c r="A801" s="36"/>
      <c r="B801" s="249"/>
      <c r="C801" s="35"/>
      <c r="D801" s="49"/>
      <c r="E801" s="49"/>
      <c r="F801" s="49"/>
      <c r="G801" s="49"/>
      <c r="H801" s="84"/>
      <c r="I801" s="8"/>
    </row>
    <row r="802" spans="1:9" x14ac:dyDescent="0.2">
      <c r="A802" s="36"/>
      <c r="B802" s="249"/>
      <c r="C802" s="35"/>
      <c r="D802" s="49"/>
      <c r="E802" s="49"/>
      <c r="F802" s="49"/>
      <c r="G802" s="49"/>
      <c r="H802" s="84"/>
      <c r="I802" s="8"/>
    </row>
    <row r="803" spans="1:9" x14ac:dyDescent="0.2">
      <c r="A803" s="36"/>
      <c r="B803" s="249"/>
      <c r="C803" s="35"/>
      <c r="D803" s="49"/>
      <c r="E803" s="49"/>
      <c r="F803" s="49"/>
      <c r="G803" s="49"/>
      <c r="H803" s="84"/>
      <c r="I803" s="8"/>
    </row>
    <row r="804" spans="1:9" x14ac:dyDescent="0.2">
      <c r="A804" s="36"/>
      <c r="B804" s="249"/>
      <c r="C804" s="35"/>
      <c r="D804" s="49"/>
      <c r="E804" s="49"/>
      <c r="F804" s="49"/>
      <c r="G804" s="49"/>
      <c r="H804" s="84"/>
      <c r="I804" s="8"/>
    </row>
    <row r="805" spans="1:9" x14ac:dyDescent="0.2">
      <c r="A805" s="36"/>
      <c r="B805" s="249"/>
      <c r="C805" s="35"/>
      <c r="D805" s="49"/>
      <c r="E805" s="49"/>
      <c r="F805" s="49"/>
      <c r="G805" s="49"/>
      <c r="H805" s="84"/>
      <c r="I805" s="8"/>
    </row>
    <row r="806" spans="1:9" x14ac:dyDescent="0.2">
      <c r="A806" s="36"/>
      <c r="B806" s="249"/>
      <c r="C806" s="35"/>
      <c r="D806" s="49"/>
      <c r="E806" s="49"/>
      <c r="F806" s="49"/>
      <c r="G806" s="49"/>
      <c r="H806" s="84"/>
      <c r="I806" s="8"/>
    </row>
    <row r="807" spans="1:9" x14ac:dyDescent="0.2">
      <c r="A807" s="36"/>
      <c r="B807" s="249"/>
      <c r="C807" s="35"/>
      <c r="D807" s="49"/>
      <c r="E807" s="49"/>
      <c r="F807" s="49"/>
      <c r="G807" s="49"/>
      <c r="H807" s="84"/>
      <c r="I807" s="8"/>
    </row>
    <row r="808" spans="1:9" x14ac:dyDescent="0.2">
      <c r="A808" s="36"/>
      <c r="B808" s="249"/>
      <c r="C808" s="35"/>
      <c r="D808" s="49"/>
      <c r="E808" s="49"/>
      <c r="F808" s="49"/>
      <c r="G808" s="49"/>
      <c r="H808" s="84"/>
      <c r="I808" s="8"/>
    </row>
    <row r="809" spans="1:9" x14ac:dyDescent="0.2">
      <c r="A809" s="36"/>
      <c r="B809" s="249"/>
      <c r="C809" s="35"/>
      <c r="D809" s="49"/>
      <c r="E809" s="49"/>
      <c r="F809" s="49"/>
      <c r="G809" s="49"/>
      <c r="H809" s="84"/>
      <c r="I809" s="8"/>
    </row>
    <row r="810" spans="1:9" x14ac:dyDescent="0.2">
      <c r="A810" s="36"/>
      <c r="B810" s="249"/>
      <c r="C810" s="35"/>
      <c r="D810" s="49"/>
      <c r="E810" s="49"/>
      <c r="F810" s="49"/>
      <c r="G810" s="49"/>
      <c r="H810" s="84"/>
      <c r="I810" s="8"/>
    </row>
    <row r="811" spans="1:9" x14ac:dyDescent="0.2">
      <c r="A811" s="36"/>
      <c r="B811" s="249"/>
      <c r="C811" s="35"/>
      <c r="D811" s="49"/>
      <c r="E811" s="49"/>
      <c r="F811" s="49"/>
      <c r="G811" s="49"/>
      <c r="H811" s="84"/>
      <c r="I811" s="8"/>
    </row>
    <row r="812" spans="1:9" x14ac:dyDescent="0.2">
      <c r="A812" s="36"/>
      <c r="B812" s="249"/>
      <c r="C812" s="35"/>
      <c r="D812" s="49"/>
      <c r="E812" s="49"/>
      <c r="F812" s="49"/>
      <c r="G812" s="49"/>
      <c r="H812" s="84"/>
      <c r="I812" s="8"/>
    </row>
    <row r="813" spans="1:9" x14ac:dyDescent="0.2">
      <c r="A813" s="36"/>
      <c r="B813" s="249"/>
      <c r="C813" s="35"/>
      <c r="D813" s="49"/>
      <c r="E813" s="49"/>
      <c r="F813" s="49"/>
      <c r="G813" s="49"/>
      <c r="H813" s="84"/>
      <c r="I813" s="8"/>
    </row>
    <row r="814" spans="1:9" x14ac:dyDescent="0.2">
      <c r="A814" s="36"/>
      <c r="B814" s="249"/>
      <c r="C814" s="35"/>
      <c r="D814" s="49"/>
      <c r="E814" s="49"/>
      <c r="F814" s="49"/>
      <c r="G814" s="49"/>
      <c r="H814" s="84"/>
      <c r="I814" s="8"/>
    </row>
    <row r="815" spans="1:9" x14ac:dyDescent="0.2">
      <c r="A815" s="36"/>
      <c r="B815" s="249"/>
      <c r="C815" s="35"/>
      <c r="D815" s="49"/>
      <c r="E815" s="49"/>
      <c r="F815" s="49"/>
      <c r="G815" s="49"/>
      <c r="H815" s="84"/>
    </row>
    <row r="816" spans="1:9" x14ac:dyDescent="0.2">
      <c r="A816" s="36"/>
      <c r="B816" s="249"/>
      <c r="C816" s="35"/>
      <c r="D816" s="49"/>
      <c r="E816" s="49"/>
      <c r="F816" s="49"/>
      <c r="G816" s="49"/>
      <c r="H816" s="84"/>
    </row>
    <row r="817" spans="1:8" x14ac:dyDescent="0.2">
      <c r="A817" s="36"/>
      <c r="B817" s="249"/>
      <c r="C817" s="35"/>
      <c r="D817" s="49"/>
      <c r="E817" s="49"/>
      <c r="F817" s="49"/>
      <c r="G817" s="49"/>
      <c r="H817" s="84"/>
    </row>
    <row r="818" spans="1:8" x14ac:dyDescent="0.2">
      <c r="A818" s="36"/>
      <c r="B818" s="249"/>
      <c r="C818" s="35"/>
      <c r="D818" s="49"/>
      <c r="E818" s="49"/>
      <c r="F818" s="49"/>
      <c r="G818" s="49"/>
      <c r="H818" s="84"/>
    </row>
    <row r="819" spans="1:8" x14ac:dyDescent="0.2">
      <c r="A819" s="36"/>
      <c r="B819" s="249"/>
      <c r="C819" s="35"/>
      <c r="D819" s="49"/>
      <c r="E819" s="49"/>
      <c r="F819" s="49"/>
      <c r="G819" s="49"/>
      <c r="H819" s="84"/>
    </row>
    <row r="820" spans="1:8" x14ac:dyDescent="0.2">
      <c r="A820" s="36"/>
      <c r="B820" s="249"/>
      <c r="C820" s="35"/>
      <c r="D820" s="49"/>
      <c r="E820" s="49"/>
      <c r="F820" s="49"/>
      <c r="G820" s="49"/>
      <c r="H820" s="84"/>
    </row>
    <row r="821" spans="1:8" x14ac:dyDescent="0.2">
      <c r="A821" s="36"/>
      <c r="B821" s="249"/>
      <c r="C821" s="35"/>
      <c r="D821" s="49"/>
      <c r="E821" s="49"/>
      <c r="F821" s="49"/>
      <c r="G821" s="49"/>
      <c r="H821" s="84"/>
    </row>
    <row r="822" spans="1:8" x14ac:dyDescent="0.2">
      <c r="A822" s="36"/>
      <c r="B822" s="249"/>
      <c r="C822" s="35"/>
      <c r="D822" s="49"/>
      <c r="E822" s="49"/>
      <c r="F822" s="49"/>
      <c r="G822" s="49"/>
      <c r="H822" s="84"/>
    </row>
    <row r="823" spans="1:8" x14ac:dyDescent="0.2">
      <c r="A823" s="36"/>
      <c r="B823" s="249"/>
      <c r="C823" s="35"/>
      <c r="D823" s="49"/>
      <c r="E823" s="49"/>
      <c r="F823" s="49"/>
      <c r="G823" s="49"/>
      <c r="H823" s="84"/>
    </row>
    <row r="824" spans="1:8" x14ac:dyDescent="0.2">
      <c r="A824" s="36"/>
      <c r="B824" s="249"/>
      <c r="C824" s="35"/>
      <c r="D824" s="49"/>
      <c r="E824" s="49"/>
      <c r="F824" s="49"/>
      <c r="G824" s="49"/>
      <c r="H824" s="84"/>
    </row>
    <row r="825" spans="1:8" x14ac:dyDescent="0.2">
      <c r="A825" s="36"/>
      <c r="B825" s="249"/>
      <c r="C825" s="35"/>
      <c r="D825" s="49"/>
      <c r="E825" s="49"/>
      <c r="F825" s="49"/>
      <c r="G825" s="49"/>
      <c r="H825" s="84"/>
    </row>
    <row r="826" spans="1:8" x14ac:dyDescent="0.2">
      <c r="A826" s="36"/>
      <c r="B826" s="249"/>
      <c r="C826" s="35"/>
      <c r="D826" s="49"/>
      <c r="E826" s="49"/>
      <c r="F826" s="49"/>
      <c r="G826" s="49"/>
      <c r="H826" s="84"/>
    </row>
    <row r="827" spans="1:8" x14ac:dyDescent="0.2">
      <c r="A827" s="36"/>
      <c r="B827" s="249"/>
      <c r="C827" s="35"/>
      <c r="D827" s="49"/>
      <c r="E827" s="49"/>
      <c r="F827" s="49"/>
      <c r="G827" s="49"/>
      <c r="H827" s="84"/>
    </row>
    <row r="828" spans="1:8" x14ac:dyDescent="0.2">
      <c r="A828" s="36"/>
      <c r="B828" s="249"/>
      <c r="C828" s="35"/>
      <c r="D828" s="49"/>
      <c r="E828" s="49"/>
      <c r="F828" s="49"/>
      <c r="G828" s="49"/>
      <c r="H828" s="84"/>
    </row>
    <row r="829" spans="1:8" x14ac:dyDescent="0.2">
      <c r="A829" s="36"/>
      <c r="B829" s="249"/>
      <c r="C829" s="35"/>
      <c r="D829" s="49"/>
      <c r="E829" s="49"/>
      <c r="F829" s="49"/>
      <c r="G829" s="49"/>
      <c r="H829" s="84"/>
    </row>
    <row r="830" spans="1:8" x14ac:dyDescent="0.2">
      <c r="A830" s="36"/>
      <c r="B830" s="249"/>
      <c r="C830" s="35"/>
      <c r="D830" s="49"/>
      <c r="E830" s="49"/>
      <c r="F830" s="49"/>
      <c r="G830" s="49"/>
      <c r="H830" s="84"/>
    </row>
    <row r="831" spans="1:8" x14ac:dyDescent="0.2">
      <c r="A831" s="36"/>
      <c r="B831" s="249"/>
      <c r="C831" s="35"/>
      <c r="D831" s="49"/>
      <c r="E831" s="49"/>
      <c r="F831" s="49"/>
      <c r="G831" s="49"/>
      <c r="H831" s="84"/>
    </row>
    <row r="832" spans="1:8" x14ac:dyDescent="0.2">
      <c r="A832" s="36"/>
      <c r="B832" s="249"/>
      <c r="C832" s="35"/>
      <c r="D832" s="49"/>
      <c r="E832" s="49"/>
      <c r="F832" s="49"/>
      <c r="G832" s="49"/>
      <c r="H832" s="84"/>
    </row>
    <row r="833" spans="1:8" x14ac:dyDescent="0.2">
      <c r="A833" s="36"/>
      <c r="B833" s="249"/>
      <c r="C833" s="35"/>
      <c r="D833" s="49"/>
      <c r="E833" s="49"/>
      <c r="F833" s="49"/>
      <c r="G833" s="49"/>
      <c r="H833" s="84"/>
    </row>
    <row r="834" spans="1:8" x14ac:dyDescent="0.2">
      <c r="A834" s="36"/>
      <c r="B834" s="249"/>
      <c r="C834" s="35"/>
      <c r="D834" s="49"/>
      <c r="E834" s="49"/>
      <c r="F834" s="49"/>
      <c r="G834" s="49"/>
      <c r="H834" s="84"/>
    </row>
    <row r="835" spans="1:8" x14ac:dyDescent="0.2">
      <c r="A835" s="36"/>
      <c r="B835" s="249"/>
      <c r="C835" s="35"/>
      <c r="D835" s="49"/>
      <c r="E835" s="49"/>
      <c r="F835" s="49"/>
      <c r="G835" s="49"/>
      <c r="H835" s="84"/>
    </row>
    <row r="836" spans="1:8" x14ac:dyDescent="0.2">
      <c r="A836" s="36"/>
      <c r="B836" s="249"/>
      <c r="C836" s="35"/>
      <c r="D836" s="49"/>
      <c r="E836" s="49"/>
      <c r="F836" s="49"/>
      <c r="G836" s="49"/>
      <c r="H836" s="84"/>
    </row>
    <row r="837" spans="1:8" x14ac:dyDescent="0.2">
      <c r="A837" s="36"/>
      <c r="B837" s="249"/>
      <c r="C837" s="35"/>
      <c r="D837" s="49"/>
      <c r="E837" s="49"/>
      <c r="F837" s="49"/>
      <c r="G837" s="49"/>
      <c r="H837" s="84"/>
    </row>
    <row r="838" spans="1:8" x14ac:dyDescent="0.2">
      <c r="A838" s="36"/>
      <c r="B838" s="249"/>
      <c r="C838" s="35"/>
      <c r="D838" s="49"/>
      <c r="E838" s="49"/>
      <c r="F838" s="49"/>
      <c r="G838" s="49"/>
      <c r="H838" s="84"/>
    </row>
    <row r="839" spans="1:8" x14ac:dyDescent="0.2">
      <c r="A839" s="36"/>
      <c r="B839" s="249"/>
      <c r="C839" s="35"/>
      <c r="D839" s="49"/>
      <c r="E839" s="49"/>
      <c r="F839" s="49"/>
      <c r="G839" s="49"/>
      <c r="H839" s="84"/>
    </row>
    <row r="840" spans="1:8" x14ac:dyDescent="0.2">
      <c r="A840" s="36"/>
      <c r="B840" s="249"/>
      <c r="C840" s="35"/>
      <c r="D840" s="49"/>
      <c r="E840" s="49"/>
      <c r="F840" s="49"/>
      <c r="G840" s="49"/>
      <c r="H840" s="84"/>
    </row>
    <row r="841" spans="1:8" x14ac:dyDescent="0.2">
      <c r="A841" s="36"/>
      <c r="B841" s="249"/>
      <c r="C841" s="35"/>
      <c r="D841" s="49"/>
      <c r="E841" s="49"/>
      <c r="F841" s="49"/>
      <c r="G841" s="49"/>
      <c r="H841" s="84"/>
    </row>
    <row r="842" spans="1:8" x14ac:dyDescent="0.2">
      <c r="A842" s="36"/>
      <c r="B842" s="249"/>
      <c r="C842" s="35"/>
      <c r="D842" s="49"/>
      <c r="E842" s="49"/>
      <c r="F842" s="49"/>
      <c r="G842" s="49"/>
      <c r="H842" s="84"/>
    </row>
    <row r="843" spans="1:8" x14ac:dyDescent="0.2">
      <c r="A843" s="36"/>
      <c r="B843" s="249"/>
      <c r="C843" s="35"/>
      <c r="D843" s="49"/>
      <c r="E843" s="49"/>
      <c r="F843" s="49"/>
      <c r="G843" s="49"/>
      <c r="H843" s="84"/>
    </row>
    <row r="844" spans="1:8" x14ac:dyDescent="0.2">
      <c r="A844" s="36"/>
      <c r="B844" s="249"/>
      <c r="C844" s="35"/>
      <c r="D844" s="49"/>
      <c r="E844" s="49"/>
      <c r="F844" s="49"/>
      <c r="G844" s="49"/>
      <c r="H844" s="84"/>
    </row>
    <row r="845" spans="1:8" x14ac:dyDescent="0.2">
      <c r="A845" s="36"/>
      <c r="B845" s="249"/>
      <c r="C845" s="35"/>
      <c r="D845" s="49"/>
      <c r="E845" s="49"/>
      <c r="F845" s="49"/>
      <c r="G845" s="49"/>
      <c r="H845" s="84"/>
    </row>
    <row r="846" spans="1:8" x14ac:dyDescent="0.2">
      <c r="A846" s="36"/>
      <c r="B846" s="249"/>
      <c r="C846" s="35"/>
      <c r="D846" s="49"/>
      <c r="E846" s="49"/>
      <c r="F846" s="49"/>
      <c r="G846" s="49"/>
      <c r="H846" s="84"/>
    </row>
    <row r="847" spans="1:8" x14ac:dyDescent="0.2">
      <c r="A847" s="36"/>
      <c r="B847" s="249"/>
      <c r="C847" s="35"/>
      <c r="D847" s="49"/>
      <c r="E847" s="49"/>
      <c r="F847" s="49"/>
      <c r="G847" s="49"/>
      <c r="H847" s="84"/>
    </row>
    <row r="848" spans="1:8" x14ac:dyDescent="0.2">
      <c r="A848" s="36"/>
      <c r="B848" s="249"/>
      <c r="C848" s="35"/>
      <c r="D848" s="49"/>
      <c r="E848" s="49"/>
      <c r="F848" s="49"/>
      <c r="G848" s="49"/>
      <c r="H848" s="84"/>
    </row>
    <row r="849" spans="1:8" x14ac:dyDescent="0.2">
      <c r="A849" s="36"/>
      <c r="B849" s="249"/>
      <c r="C849" s="35"/>
      <c r="D849" s="49"/>
      <c r="E849" s="49"/>
      <c r="F849" s="49"/>
      <c r="G849" s="49"/>
      <c r="H849" s="84"/>
    </row>
    <row r="850" spans="1:8" x14ac:dyDescent="0.2">
      <c r="A850" s="36"/>
      <c r="B850" s="249"/>
      <c r="C850" s="35"/>
      <c r="D850" s="49"/>
      <c r="E850" s="49"/>
      <c r="F850" s="49"/>
      <c r="G850" s="49"/>
      <c r="H850" s="84"/>
    </row>
    <row r="851" spans="1:8" x14ac:dyDescent="0.2">
      <c r="A851" s="36"/>
      <c r="B851" s="249"/>
      <c r="C851" s="35"/>
      <c r="D851" s="49"/>
      <c r="E851" s="49"/>
      <c r="F851" s="49"/>
      <c r="G851" s="49"/>
      <c r="H851" s="84"/>
    </row>
    <row r="852" spans="1:8" x14ac:dyDescent="0.2">
      <c r="A852" s="36"/>
      <c r="B852" s="249"/>
      <c r="C852" s="35"/>
      <c r="D852" s="49"/>
      <c r="E852" s="49"/>
      <c r="F852" s="49"/>
      <c r="G852" s="49"/>
      <c r="H852" s="84"/>
    </row>
    <row r="853" spans="1:8" x14ac:dyDescent="0.2">
      <c r="A853" s="36"/>
      <c r="B853" s="249"/>
      <c r="C853" s="35"/>
      <c r="D853" s="49"/>
      <c r="E853" s="49"/>
      <c r="F853" s="49"/>
      <c r="G853" s="49"/>
      <c r="H853" s="84"/>
    </row>
    <row r="854" spans="1:8" x14ac:dyDescent="0.2">
      <c r="A854" s="36"/>
      <c r="B854" s="249"/>
      <c r="C854" s="35"/>
      <c r="D854" s="49"/>
      <c r="E854" s="49"/>
      <c r="F854" s="49"/>
      <c r="G854" s="49"/>
      <c r="H854" s="84"/>
    </row>
    <row r="855" spans="1:8" x14ac:dyDescent="0.2">
      <c r="A855" s="36"/>
      <c r="B855" s="249"/>
      <c r="C855" s="35"/>
      <c r="D855" s="49"/>
      <c r="E855" s="49"/>
      <c r="F855" s="49"/>
      <c r="G855" s="49"/>
      <c r="H855" s="84"/>
    </row>
    <row r="856" spans="1:8" x14ac:dyDescent="0.2">
      <c r="A856" s="36"/>
      <c r="B856" s="249"/>
      <c r="C856" s="35"/>
      <c r="D856" s="49"/>
      <c r="E856" s="49"/>
      <c r="F856" s="49"/>
      <c r="G856" s="49"/>
      <c r="H856" s="84"/>
    </row>
    <row r="857" spans="1:8" x14ac:dyDescent="0.2">
      <c r="A857" s="36"/>
      <c r="B857" s="249"/>
      <c r="C857" s="35"/>
      <c r="D857" s="49"/>
      <c r="E857" s="49"/>
      <c r="F857" s="49"/>
      <c r="G857" s="49"/>
      <c r="H857" s="84"/>
    </row>
    <row r="858" spans="1:8" x14ac:dyDescent="0.2">
      <c r="A858" s="36"/>
      <c r="B858" s="249"/>
      <c r="C858" s="35"/>
      <c r="D858" s="49"/>
      <c r="E858" s="49"/>
      <c r="F858" s="49"/>
      <c r="G858" s="49"/>
      <c r="H858" s="84"/>
    </row>
    <row r="859" spans="1:8" x14ac:dyDescent="0.2">
      <c r="A859" s="36"/>
      <c r="B859" s="249"/>
      <c r="C859" s="35"/>
      <c r="D859" s="49"/>
      <c r="E859" s="49"/>
      <c r="F859" s="49"/>
      <c r="G859" s="49"/>
      <c r="H859" s="84"/>
    </row>
    <row r="860" spans="1:8" x14ac:dyDescent="0.2">
      <c r="A860" s="36"/>
      <c r="B860" s="249"/>
      <c r="C860" s="35"/>
      <c r="D860" s="49"/>
      <c r="E860" s="49"/>
      <c r="F860" s="49"/>
      <c r="G860" s="49"/>
      <c r="H860" s="84"/>
    </row>
    <row r="861" spans="1:8" x14ac:dyDescent="0.2">
      <c r="A861" s="36"/>
      <c r="B861" s="249"/>
      <c r="C861" s="35"/>
      <c r="D861" s="49"/>
      <c r="E861" s="49"/>
      <c r="F861" s="49"/>
      <c r="G861" s="49"/>
      <c r="H861" s="84"/>
    </row>
    <row r="862" spans="1:8" x14ac:dyDescent="0.2">
      <c r="A862" s="36"/>
      <c r="B862" s="249"/>
      <c r="C862" s="35"/>
      <c r="D862" s="49"/>
      <c r="E862" s="49"/>
      <c r="F862" s="49"/>
      <c r="G862" s="49"/>
      <c r="H862" s="84"/>
    </row>
    <row r="863" spans="1:8" x14ac:dyDescent="0.2">
      <c r="A863" s="36"/>
      <c r="B863" s="249"/>
      <c r="C863" s="35"/>
      <c r="D863" s="49"/>
      <c r="E863" s="49"/>
      <c r="F863" s="49"/>
      <c r="G863" s="49"/>
      <c r="H863" s="84"/>
    </row>
    <row r="864" spans="1:8" x14ac:dyDescent="0.2">
      <c r="A864" s="36"/>
      <c r="B864" s="249"/>
      <c r="C864" s="35"/>
      <c r="D864" s="49"/>
      <c r="E864" s="49"/>
      <c r="F864" s="49"/>
      <c r="G864" s="49"/>
      <c r="H864" s="84"/>
    </row>
    <row r="865" spans="1:8" x14ac:dyDescent="0.2">
      <c r="A865" s="36"/>
      <c r="B865" s="249"/>
      <c r="C865" s="35"/>
      <c r="D865" s="49"/>
      <c r="E865" s="49"/>
      <c r="F865" s="49"/>
      <c r="G865" s="49"/>
      <c r="H865" s="84"/>
    </row>
    <row r="866" spans="1:8" x14ac:dyDescent="0.2">
      <c r="A866" s="36"/>
      <c r="B866" s="249"/>
      <c r="C866" s="35"/>
      <c r="D866" s="49"/>
      <c r="E866" s="49"/>
      <c r="F866" s="49"/>
      <c r="G866" s="49"/>
      <c r="H866" s="84"/>
    </row>
    <row r="867" spans="1:8" x14ac:dyDescent="0.2">
      <c r="A867" s="36"/>
      <c r="B867" s="249"/>
      <c r="C867" s="35"/>
      <c r="D867" s="49"/>
      <c r="E867" s="49"/>
      <c r="F867" s="49"/>
      <c r="G867" s="49"/>
      <c r="H867" s="84"/>
    </row>
    <row r="868" spans="1:8" x14ac:dyDescent="0.2">
      <c r="A868" s="36"/>
      <c r="B868" s="249"/>
      <c r="C868" s="35"/>
      <c r="D868" s="49"/>
      <c r="E868" s="49"/>
      <c r="F868" s="49"/>
      <c r="G868" s="49"/>
      <c r="H868" s="84"/>
    </row>
    <row r="869" spans="1:8" x14ac:dyDescent="0.2">
      <c r="A869" s="36"/>
      <c r="B869" s="249"/>
      <c r="C869" s="35"/>
      <c r="D869" s="49"/>
      <c r="E869" s="49"/>
      <c r="F869" s="49"/>
      <c r="G869" s="49"/>
      <c r="H869" s="84"/>
    </row>
    <row r="870" spans="1:8" x14ac:dyDescent="0.2">
      <c r="A870" s="36"/>
      <c r="B870" s="249"/>
      <c r="C870" s="35"/>
      <c r="D870" s="49"/>
      <c r="E870" s="49"/>
      <c r="F870" s="49"/>
      <c r="G870" s="49"/>
      <c r="H870" s="84"/>
    </row>
    <row r="871" spans="1:8" x14ac:dyDescent="0.2">
      <c r="A871" s="36"/>
      <c r="B871" s="249"/>
      <c r="C871" s="35"/>
      <c r="D871" s="49"/>
      <c r="E871" s="49"/>
      <c r="F871" s="49"/>
      <c r="G871" s="49"/>
      <c r="H871" s="84"/>
    </row>
    <row r="872" spans="1:8" x14ac:dyDescent="0.2">
      <c r="A872" s="36"/>
      <c r="B872" s="249"/>
      <c r="C872" s="35"/>
      <c r="D872" s="49"/>
      <c r="E872" s="49"/>
      <c r="F872" s="49"/>
      <c r="G872" s="49"/>
      <c r="H872" s="84"/>
    </row>
    <row r="873" spans="1:8" x14ac:dyDescent="0.2">
      <c r="A873" s="36"/>
      <c r="B873" s="249"/>
      <c r="C873" s="35"/>
      <c r="D873" s="49"/>
      <c r="E873" s="49"/>
      <c r="F873" s="49"/>
      <c r="G873" s="49"/>
      <c r="H873" s="84"/>
    </row>
    <row r="874" spans="1:8" x14ac:dyDescent="0.2">
      <c r="A874" s="36"/>
      <c r="B874" s="249"/>
      <c r="C874" s="35"/>
      <c r="D874" s="49"/>
      <c r="E874" s="49"/>
      <c r="F874" s="49"/>
      <c r="G874" s="49"/>
      <c r="H874" s="84"/>
    </row>
    <row r="875" spans="1:8" x14ac:dyDescent="0.2">
      <c r="A875" s="36"/>
      <c r="B875" s="249"/>
      <c r="C875" s="35"/>
      <c r="D875" s="49"/>
      <c r="E875" s="49"/>
      <c r="F875" s="49"/>
      <c r="G875" s="49"/>
      <c r="H875" s="84"/>
    </row>
    <row r="876" spans="1:8" x14ac:dyDescent="0.2">
      <c r="A876" s="36"/>
      <c r="B876" s="249"/>
      <c r="C876" s="35"/>
      <c r="D876" s="49"/>
      <c r="E876" s="49"/>
      <c r="F876" s="49"/>
      <c r="G876" s="49"/>
      <c r="H876" s="84"/>
    </row>
    <row r="877" spans="1:8" x14ac:dyDescent="0.2">
      <c r="A877" s="36"/>
      <c r="B877" s="249"/>
      <c r="C877" s="35"/>
      <c r="D877" s="49"/>
      <c r="E877" s="49"/>
      <c r="F877" s="49"/>
      <c r="G877" s="49"/>
      <c r="H877" s="84"/>
    </row>
    <row r="878" spans="1:8" x14ac:dyDescent="0.2">
      <c r="A878" s="36"/>
      <c r="B878" s="249"/>
      <c r="C878" s="35"/>
      <c r="D878" s="49"/>
      <c r="E878" s="49"/>
      <c r="F878" s="49"/>
      <c r="G878" s="49"/>
      <c r="H878" s="84"/>
    </row>
    <row r="879" spans="1:8" x14ac:dyDescent="0.2">
      <c r="A879" s="36"/>
      <c r="B879" s="249"/>
      <c r="C879" s="35"/>
      <c r="D879" s="49"/>
      <c r="E879" s="49"/>
      <c r="F879" s="49"/>
      <c r="G879" s="49"/>
      <c r="H879" s="84"/>
    </row>
    <row r="880" spans="1:8" x14ac:dyDescent="0.2">
      <c r="A880" s="36"/>
      <c r="B880" s="249"/>
      <c r="C880" s="35"/>
      <c r="D880" s="49"/>
      <c r="E880" s="49"/>
      <c r="F880" s="49"/>
      <c r="G880" s="49"/>
      <c r="H880" s="84"/>
    </row>
    <row r="881" spans="1:8" x14ac:dyDescent="0.2">
      <c r="A881" s="36"/>
      <c r="B881" s="249"/>
      <c r="C881" s="35"/>
      <c r="D881" s="49"/>
      <c r="E881" s="49"/>
      <c r="F881" s="49"/>
      <c r="G881" s="49"/>
      <c r="H881" s="84"/>
    </row>
    <row r="882" spans="1:8" x14ac:dyDescent="0.2">
      <c r="A882" s="36"/>
      <c r="B882" s="249"/>
      <c r="C882" s="35"/>
      <c r="D882" s="49"/>
      <c r="E882" s="49"/>
      <c r="F882" s="49"/>
      <c r="G882" s="49"/>
      <c r="H882" s="84"/>
    </row>
    <row r="883" spans="1:8" x14ac:dyDescent="0.2">
      <c r="A883" s="36"/>
      <c r="B883" s="249"/>
      <c r="C883" s="35"/>
      <c r="D883" s="49"/>
      <c r="E883" s="49"/>
      <c r="F883" s="49"/>
      <c r="G883" s="49"/>
      <c r="H883" s="84"/>
    </row>
    <row r="884" spans="1:8" x14ac:dyDescent="0.2">
      <c r="A884" s="36"/>
      <c r="B884" s="249"/>
      <c r="C884" s="35"/>
      <c r="D884" s="49"/>
      <c r="E884" s="49"/>
      <c r="F884" s="49"/>
      <c r="G884" s="49"/>
      <c r="H884" s="84"/>
    </row>
    <row r="885" spans="1:8" x14ac:dyDescent="0.2">
      <c r="A885" s="36"/>
      <c r="B885" s="249"/>
      <c r="C885" s="35"/>
      <c r="D885" s="49"/>
      <c r="E885" s="49"/>
      <c r="F885" s="49"/>
      <c r="G885" s="49"/>
      <c r="H885" s="84"/>
    </row>
    <row r="886" spans="1:8" x14ac:dyDescent="0.2">
      <c r="A886" s="36"/>
      <c r="B886" s="249"/>
      <c r="C886" s="35"/>
      <c r="D886" s="49"/>
      <c r="E886" s="49"/>
      <c r="F886" s="49"/>
      <c r="G886" s="49"/>
      <c r="H886" s="84"/>
    </row>
    <row r="887" spans="1:8" x14ac:dyDescent="0.2">
      <c r="A887" s="36"/>
      <c r="B887" s="249"/>
      <c r="C887" s="35"/>
      <c r="D887" s="49"/>
      <c r="E887" s="49"/>
      <c r="F887" s="49"/>
      <c r="G887" s="49"/>
      <c r="H887" s="84"/>
    </row>
    <row r="888" spans="1:8" x14ac:dyDescent="0.2">
      <c r="A888" s="36"/>
      <c r="B888" s="249"/>
      <c r="C888" s="35"/>
      <c r="D888" s="49"/>
      <c r="E888" s="49"/>
      <c r="F888" s="49"/>
      <c r="G888" s="49"/>
      <c r="H888" s="84"/>
    </row>
    <row r="889" spans="1:8" x14ac:dyDescent="0.2">
      <c r="A889" s="36"/>
      <c r="B889" s="249"/>
      <c r="C889" s="35"/>
      <c r="D889" s="49"/>
      <c r="E889" s="49"/>
      <c r="F889" s="49"/>
      <c r="G889" s="49"/>
      <c r="H889" s="84"/>
    </row>
    <row r="890" spans="1:8" x14ac:dyDescent="0.2">
      <c r="A890" s="36"/>
      <c r="B890" s="249"/>
      <c r="C890" s="35"/>
      <c r="D890" s="49"/>
      <c r="E890" s="49"/>
      <c r="F890" s="49"/>
      <c r="G890" s="49"/>
      <c r="H890" s="84"/>
    </row>
    <row r="891" spans="1:8" x14ac:dyDescent="0.2">
      <c r="A891" s="36"/>
      <c r="B891" s="249"/>
      <c r="C891" s="35"/>
      <c r="D891" s="49"/>
      <c r="E891" s="49"/>
      <c r="F891" s="49"/>
      <c r="G891" s="49"/>
      <c r="H891" s="84"/>
    </row>
    <row r="892" spans="1:8" x14ac:dyDescent="0.2">
      <c r="A892" s="36"/>
      <c r="B892" s="249"/>
      <c r="C892" s="35"/>
      <c r="D892" s="49"/>
      <c r="E892" s="49"/>
      <c r="F892" s="49"/>
      <c r="G892" s="49"/>
      <c r="H892" s="84"/>
    </row>
    <row r="893" spans="1:8" x14ac:dyDescent="0.2">
      <c r="A893" s="36"/>
      <c r="B893" s="249"/>
      <c r="C893" s="35"/>
      <c r="D893" s="49"/>
      <c r="E893" s="49"/>
      <c r="F893" s="49"/>
      <c r="G893" s="49"/>
      <c r="H893" s="84"/>
    </row>
    <row r="894" spans="1:8" x14ac:dyDescent="0.2">
      <c r="A894" s="36"/>
      <c r="B894" s="249"/>
      <c r="C894" s="35"/>
      <c r="D894" s="49"/>
      <c r="E894" s="49"/>
      <c r="F894" s="49"/>
      <c r="G894" s="49"/>
      <c r="H894" s="84"/>
    </row>
    <row r="895" spans="1:8" x14ac:dyDescent="0.2">
      <c r="A895" s="36"/>
      <c r="B895" s="249"/>
      <c r="C895" s="35"/>
      <c r="D895" s="49"/>
      <c r="E895" s="49"/>
      <c r="F895" s="49"/>
      <c r="G895" s="49"/>
      <c r="H895" s="84"/>
    </row>
    <row r="896" spans="1:8" x14ac:dyDescent="0.2">
      <c r="A896" s="36"/>
      <c r="B896" s="249"/>
      <c r="C896" s="35"/>
      <c r="D896" s="49"/>
      <c r="E896" s="49"/>
      <c r="F896" s="49"/>
      <c r="G896" s="49"/>
      <c r="H896" s="84"/>
    </row>
    <row r="897" spans="1:8" x14ac:dyDescent="0.2">
      <c r="A897" s="36"/>
      <c r="B897" s="249"/>
      <c r="C897" s="35"/>
      <c r="D897" s="49"/>
      <c r="E897" s="49"/>
      <c r="F897" s="49"/>
      <c r="G897" s="49"/>
      <c r="H897" s="84"/>
    </row>
    <row r="898" spans="1:8" x14ac:dyDescent="0.2">
      <c r="A898" s="36"/>
      <c r="B898" s="249"/>
      <c r="C898" s="35"/>
      <c r="D898" s="49"/>
      <c r="E898" s="49"/>
      <c r="F898" s="49"/>
      <c r="G898" s="49"/>
      <c r="H898" s="84"/>
    </row>
    <row r="899" spans="1:8" x14ac:dyDescent="0.2">
      <c r="A899" s="36"/>
      <c r="B899" s="249"/>
      <c r="C899" s="35"/>
      <c r="D899" s="49"/>
      <c r="E899" s="49"/>
      <c r="F899" s="49"/>
      <c r="G899" s="49"/>
      <c r="H899" s="84"/>
    </row>
    <row r="900" spans="1:8" x14ac:dyDescent="0.2">
      <c r="A900" s="36"/>
      <c r="B900" s="249"/>
      <c r="C900" s="35"/>
      <c r="D900" s="49"/>
      <c r="E900" s="49"/>
      <c r="F900" s="49"/>
      <c r="G900" s="49"/>
      <c r="H900" s="84"/>
    </row>
    <row r="901" spans="1:8" x14ac:dyDescent="0.2">
      <c r="A901" s="36"/>
      <c r="B901" s="249"/>
      <c r="C901" s="35"/>
      <c r="D901" s="49"/>
      <c r="E901" s="49"/>
      <c r="F901" s="49"/>
      <c r="G901" s="49"/>
      <c r="H901" s="84"/>
    </row>
    <row r="902" spans="1:8" x14ac:dyDescent="0.2">
      <c r="A902" s="36"/>
      <c r="B902" s="249"/>
      <c r="C902" s="35"/>
      <c r="D902" s="49"/>
      <c r="E902" s="49"/>
      <c r="F902" s="49"/>
      <c r="G902" s="49"/>
      <c r="H902" s="84"/>
    </row>
    <row r="903" spans="1:8" x14ac:dyDescent="0.2">
      <c r="A903" s="36"/>
      <c r="B903" s="249"/>
      <c r="C903" s="35"/>
      <c r="D903" s="49"/>
      <c r="E903" s="49"/>
      <c r="F903" s="49"/>
      <c r="G903" s="49"/>
      <c r="H903" s="84"/>
    </row>
    <row r="904" spans="1:8" x14ac:dyDescent="0.2">
      <c r="A904" s="36"/>
      <c r="B904" s="249"/>
      <c r="C904" s="35"/>
      <c r="D904" s="49"/>
      <c r="E904" s="49"/>
      <c r="F904" s="49"/>
      <c r="G904" s="49"/>
      <c r="H904" s="84"/>
    </row>
    <row r="905" spans="1:8" x14ac:dyDescent="0.2">
      <c r="A905" s="36"/>
      <c r="B905" s="249"/>
      <c r="C905" s="35"/>
      <c r="D905" s="49"/>
      <c r="E905" s="49"/>
      <c r="F905" s="49"/>
      <c r="G905" s="49"/>
      <c r="H905" s="84"/>
    </row>
    <row r="906" spans="1:8" x14ac:dyDescent="0.2">
      <c r="A906" s="36"/>
      <c r="B906" s="249"/>
      <c r="C906" s="35"/>
      <c r="D906" s="49"/>
      <c r="E906" s="49"/>
      <c r="F906" s="49"/>
      <c r="G906" s="49"/>
      <c r="H906" s="84"/>
    </row>
    <row r="907" spans="1:8" x14ac:dyDescent="0.2">
      <c r="A907" s="36"/>
      <c r="B907" s="249"/>
      <c r="C907" s="35"/>
      <c r="D907" s="49"/>
      <c r="E907" s="49"/>
      <c r="F907" s="49"/>
      <c r="G907" s="49"/>
      <c r="H907" s="84"/>
    </row>
    <row r="908" spans="1:8" x14ac:dyDescent="0.2">
      <c r="A908" s="36"/>
      <c r="B908" s="249"/>
      <c r="C908" s="35"/>
      <c r="D908" s="49"/>
      <c r="E908" s="49"/>
      <c r="F908" s="49"/>
      <c r="G908" s="49"/>
      <c r="H908" s="84"/>
    </row>
    <row r="909" spans="1:8" x14ac:dyDescent="0.2">
      <c r="A909" s="36"/>
      <c r="B909" s="249"/>
      <c r="C909" s="35"/>
      <c r="D909" s="49"/>
      <c r="E909" s="49"/>
      <c r="F909" s="49"/>
      <c r="G909" s="49"/>
      <c r="H909" s="84"/>
    </row>
    <row r="910" spans="1:8" x14ac:dyDescent="0.2">
      <c r="A910" s="36"/>
      <c r="B910" s="249"/>
      <c r="C910" s="35"/>
      <c r="D910" s="49"/>
      <c r="E910" s="49"/>
      <c r="F910" s="49"/>
      <c r="G910" s="49"/>
      <c r="H910" s="84"/>
    </row>
    <row r="911" spans="1:8" x14ac:dyDescent="0.2">
      <c r="A911" s="36"/>
      <c r="B911" s="249"/>
      <c r="C911" s="35"/>
      <c r="D911" s="49"/>
      <c r="E911" s="49"/>
      <c r="F911" s="49"/>
      <c r="G911" s="49"/>
      <c r="H911" s="84"/>
    </row>
    <row r="912" spans="1:8" x14ac:dyDescent="0.2">
      <c r="A912" s="36"/>
      <c r="B912" s="249"/>
      <c r="C912" s="35"/>
      <c r="D912" s="49"/>
      <c r="E912" s="49"/>
      <c r="F912" s="49"/>
      <c r="G912" s="49"/>
      <c r="H912" s="84"/>
    </row>
    <row r="913" spans="1:8" x14ac:dyDescent="0.2">
      <c r="A913" s="36"/>
      <c r="B913" s="249"/>
      <c r="C913" s="35"/>
      <c r="D913" s="49"/>
      <c r="E913" s="49"/>
      <c r="F913" s="49"/>
      <c r="G913" s="49"/>
      <c r="H913" s="84"/>
    </row>
    <row r="914" spans="1:8" x14ac:dyDescent="0.2">
      <c r="A914" s="36"/>
      <c r="B914" s="249"/>
      <c r="C914" s="35"/>
      <c r="D914" s="49"/>
      <c r="E914" s="49"/>
      <c r="F914" s="49"/>
      <c r="G914" s="49"/>
      <c r="H914" s="84"/>
    </row>
    <row r="915" spans="1:8" x14ac:dyDescent="0.2">
      <c r="A915" s="36"/>
      <c r="B915" s="249"/>
      <c r="C915" s="35"/>
      <c r="D915" s="49"/>
      <c r="E915" s="49"/>
      <c r="F915" s="49"/>
      <c r="G915" s="49"/>
      <c r="H915" s="84"/>
    </row>
    <row r="916" spans="1:8" x14ac:dyDescent="0.2">
      <c r="A916" s="36"/>
      <c r="B916" s="249"/>
      <c r="C916" s="35"/>
      <c r="D916" s="49"/>
      <c r="E916" s="49"/>
      <c r="F916" s="49"/>
      <c r="G916" s="49"/>
      <c r="H916" s="84"/>
    </row>
    <row r="917" spans="1:8" x14ac:dyDescent="0.2">
      <c r="A917" s="36"/>
      <c r="B917" s="249"/>
      <c r="C917" s="35"/>
      <c r="D917" s="49"/>
      <c r="E917" s="49"/>
      <c r="F917" s="49"/>
      <c r="G917" s="49"/>
      <c r="H917" s="84"/>
    </row>
    <row r="918" spans="1:8" x14ac:dyDescent="0.2">
      <c r="A918" s="36"/>
      <c r="B918" s="249"/>
      <c r="C918" s="35"/>
      <c r="D918" s="49"/>
      <c r="E918" s="49"/>
      <c r="F918" s="49"/>
      <c r="G918" s="49"/>
      <c r="H918" s="84"/>
    </row>
    <row r="919" spans="1:8" x14ac:dyDescent="0.2">
      <c r="A919" s="36"/>
      <c r="B919" s="249"/>
      <c r="C919" s="35"/>
      <c r="D919" s="49"/>
      <c r="E919" s="49"/>
      <c r="F919" s="49"/>
      <c r="G919" s="49"/>
      <c r="H919" s="84"/>
    </row>
    <row r="920" spans="1:8" x14ac:dyDescent="0.2">
      <c r="A920" s="36"/>
      <c r="B920" s="249"/>
      <c r="C920" s="35"/>
      <c r="D920" s="49"/>
      <c r="E920" s="49"/>
      <c r="F920" s="49"/>
      <c r="G920" s="49"/>
      <c r="H920" s="84"/>
    </row>
    <row r="921" spans="1:8" x14ac:dyDescent="0.2">
      <c r="A921" s="36"/>
      <c r="B921" s="249"/>
      <c r="C921" s="35"/>
      <c r="D921" s="49"/>
      <c r="E921" s="49"/>
      <c r="F921" s="49"/>
      <c r="G921" s="49"/>
      <c r="H921" s="84"/>
    </row>
    <row r="922" spans="1:8" x14ac:dyDescent="0.2">
      <c r="A922" s="36"/>
      <c r="B922" s="249"/>
      <c r="C922" s="35"/>
      <c r="D922" s="49"/>
      <c r="E922" s="49"/>
      <c r="F922" s="49"/>
      <c r="G922" s="49"/>
      <c r="H922" s="84"/>
    </row>
    <row r="923" spans="1:8" x14ac:dyDescent="0.2">
      <c r="A923" s="36"/>
      <c r="B923" s="249"/>
      <c r="C923" s="35"/>
      <c r="D923" s="49"/>
      <c r="E923" s="49"/>
      <c r="F923" s="49"/>
      <c r="G923" s="49"/>
      <c r="H923" s="84"/>
    </row>
    <row r="924" spans="1:8" x14ac:dyDescent="0.2">
      <c r="A924" s="36"/>
      <c r="B924" s="249"/>
      <c r="C924" s="35"/>
      <c r="D924" s="49"/>
      <c r="E924" s="49"/>
      <c r="F924" s="49"/>
      <c r="G924" s="49"/>
      <c r="H924" s="84"/>
    </row>
    <row r="925" spans="1:8" x14ac:dyDescent="0.2">
      <c r="A925" s="36"/>
      <c r="B925" s="249"/>
      <c r="C925" s="35"/>
      <c r="D925" s="49"/>
      <c r="E925" s="49"/>
      <c r="F925" s="49"/>
      <c r="G925" s="49"/>
      <c r="H925" s="84"/>
    </row>
    <row r="926" spans="1:8" x14ac:dyDescent="0.2">
      <c r="A926" s="36"/>
      <c r="B926" s="249"/>
      <c r="C926" s="35"/>
      <c r="D926" s="49"/>
      <c r="E926" s="49"/>
      <c r="F926" s="49"/>
      <c r="G926" s="49"/>
      <c r="H926" s="84"/>
    </row>
    <row r="927" spans="1:8" x14ac:dyDescent="0.2">
      <c r="A927" s="36"/>
      <c r="B927" s="249"/>
      <c r="C927" s="35"/>
      <c r="D927" s="49"/>
      <c r="E927" s="49"/>
      <c r="F927" s="49"/>
      <c r="G927" s="49"/>
      <c r="H927" s="84"/>
    </row>
    <row r="928" spans="1:8" x14ac:dyDescent="0.2">
      <c r="A928" s="36"/>
      <c r="B928" s="249"/>
      <c r="C928" s="35"/>
      <c r="D928" s="49"/>
      <c r="E928" s="49"/>
      <c r="F928" s="49"/>
      <c r="G928" s="49"/>
      <c r="H928" s="84"/>
    </row>
    <row r="929" spans="1:8" x14ac:dyDescent="0.2">
      <c r="A929" s="36"/>
      <c r="B929" s="249"/>
      <c r="C929" s="35"/>
      <c r="D929" s="49"/>
      <c r="E929" s="49"/>
      <c r="F929" s="49"/>
      <c r="G929" s="49"/>
      <c r="H929" s="84"/>
    </row>
    <row r="930" spans="1:8" x14ac:dyDescent="0.2">
      <c r="A930" s="36"/>
      <c r="B930" s="249"/>
      <c r="C930" s="35"/>
      <c r="D930" s="49"/>
      <c r="E930" s="49"/>
      <c r="F930" s="49"/>
      <c r="G930" s="49"/>
      <c r="H930" s="84"/>
    </row>
    <row r="931" spans="1:8" x14ac:dyDescent="0.2">
      <c r="A931" s="36"/>
      <c r="B931" s="249"/>
      <c r="C931" s="35"/>
      <c r="D931" s="49"/>
      <c r="E931" s="49"/>
      <c r="F931" s="49"/>
      <c r="G931" s="49"/>
      <c r="H931" s="84"/>
    </row>
    <row r="932" spans="1:8" x14ac:dyDescent="0.2">
      <c r="A932" s="36"/>
      <c r="B932" s="249"/>
      <c r="C932" s="35"/>
      <c r="D932" s="49"/>
      <c r="E932" s="49"/>
      <c r="F932" s="49"/>
      <c r="G932" s="49"/>
      <c r="H932" s="84"/>
    </row>
    <row r="933" spans="1:8" x14ac:dyDescent="0.2">
      <c r="A933" s="36"/>
      <c r="B933" s="249"/>
      <c r="C933" s="35"/>
      <c r="D933" s="49"/>
      <c r="E933" s="49"/>
      <c r="F933" s="49"/>
      <c r="G933" s="49"/>
      <c r="H933" s="84"/>
    </row>
    <row r="934" spans="1:8" x14ac:dyDescent="0.2">
      <c r="A934" s="36"/>
      <c r="B934" s="249"/>
      <c r="C934" s="35"/>
      <c r="D934" s="49"/>
      <c r="E934" s="49"/>
      <c r="F934" s="49"/>
      <c r="G934" s="49"/>
      <c r="H934" s="84"/>
    </row>
    <row r="935" spans="1:8" x14ac:dyDescent="0.2">
      <c r="A935" s="36"/>
      <c r="B935" s="249"/>
      <c r="C935" s="35"/>
      <c r="D935" s="49"/>
      <c r="E935" s="49"/>
      <c r="F935" s="49"/>
      <c r="G935" s="49"/>
      <c r="H935" s="84"/>
    </row>
    <row r="936" spans="1:8" x14ac:dyDescent="0.2">
      <c r="A936" s="36"/>
      <c r="B936" s="249"/>
      <c r="C936" s="35"/>
      <c r="D936" s="49"/>
      <c r="E936" s="49"/>
      <c r="F936" s="49"/>
      <c r="G936" s="49"/>
      <c r="H936" s="84"/>
    </row>
    <row r="937" spans="1:8" x14ac:dyDescent="0.2">
      <c r="A937" s="36"/>
      <c r="B937" s="249"/>
      <c r="C937" s="35"/>
      <c r="D937" s="49"/>
      <c r="E937" s="49"/>
      <c r="F937" s="49"/>
      <c r="G937" s="49"/>
      <c r="H937" s="84"/>
    </row>
    <row r="938" spans="1:8" x14ac:dyDescent="0.2">
      <c r="A938" s="36"/>
      <c r="B938" s="249"/>
      <c r="C938" s="35"/>
      <c r="D938" s="49"/>
      <c r="E938" s="49"/>
      <c r="F938" s="49"/>
      <c r="G938" s="49"/>
      <c r="H938" s="84"/>
    </row>
    <row r="939" spans="1:8" x14ac:dyDescent="0.2">
      <c r="A939" s="36"/>
      <c r="B939" s="249"/>
      <c r="C939" s="35"/>
      <c r="D939" s="49"/>
      <c r="E939" s="49"/>
      <c r="F939" s="49"/>
      <c r="G939" s="49"/>
      <c r="H939" s="84"/>
    </row>
    <row r="940" spans="1:8" x14ac:dyDescent="0.2">
      <c r="A940" s="36"/>
      <c r="B940" s="249"/>
      <c r="C940" s="35"/>
      <c r="D940" s="49"/>
      <c r="E940" s="49"/>
      <c r="F940" s="49"/>
      <c r="G940" s="49"/>
      <c r="H940" s="84"/>
    </row>
    <row r="941" spans="1:8" x14ac:dyDescent="0.2">
      <c r="A941" s="36"/>
      <c r="B941" s="249"/>
      <c r="C941" s="35"/>
      <c r="D941" s="49"/>
      <c r="E941" s="49"/>
      <c r="F941" s="49"/>
      <c r="G941" s="49"/>
      <c r="H941" s="84"/>
    </row>
    <row r="942" spans="1:8" x14ac:dyDescent="0.2">
      <c r="A942" s="36"/>
      <c r="B942" s="249"/>
      <c r="C942" s="35"/>
      <c r="D942" s="49"/>
      <c r="E942" s="49"/>
      <c r="F942" s="49"/>
      <c r="G942" s="49"/>
      <c r="H942" s="84"/>
    </row>
    <row r="943" spans="1:8" x14ac:dyDescent="0.2">
      <c r="A943" s="36"/>
      <c r="B943" s="249"/>
      <c r="C943" s="35"/>
      <c r="D943" s="49"/>
      <c r="E943" s="49"/>
      <c r="F943" s="49"/>
      <c r="G943" s="49"/>
      <c r="H943" s="84"/>
    </row>
    <row r="944" spans="1:8" x14ac:dyDescent="0.2">
      <c r="A944" s="36"/>
      <c r="B944" s="249"/>
      <c r="C944" s="35"/>
      <c r="D944" s="49"/>
      <c r="E944" s="49"/>
      <c r="F944" s="49"/>
      <c r="G944" s="49"/>
      <c r="H944" s="84"/>
    </row>
    <row r="945" spans="1:8" x14ac:dyDescent="0.2">
      <c r="A945" s="36"/>
      <c r="B945" s="249"/>
      <c r="C945" s="35"/>
      <c r="D945" s="49"/>
      <c r="E945" s="49"/>
      <c r="F945" s="49"/>
      <c r="G945" s="49"/>
      <c r="H945" s="84"/>
    </row>
    <row r="946" spans="1:8" x14ac:dyDescent="0.2">
      <c r="A946" s="36"/>
      <c r="B946" s="249"/>
      <c r="C946" s="35"/>
      <c r="D946" s="49"/>
      <c r="E946" s="49"/>
      <c r="F946" s="49"/>
      <c r="G946" s="49"/>
      <c r="H946" s="84"/>
    </row>
    <row r="947" spans="1:8" x14ac:dyDescent="0.2">
      <c r="A947" s="36"/>
      <c r="B947" s="249"/>
      <c r="C947" s="35"/>
      <c r="D947" s="49"/>
      <c r="E947" s="49"/>
      <c r="F947" s="49"/>
      <c r="G947" s="49"/>
      <c r="H947" s="84"/>
    </row>
    <row r="948" spans="1:8" x14ac:dyDescent="0.2">
      <c r="A948" s="36"/>
      <c r="B948" s="249"/>
      <c r="C948" s="35"/>
      <c r="D948" s="49"/>
      <c r="E948" s="49"/>
      <c r="F948" s="49"/>
      <c r="G948" s="49"/>
      <c r="H948" s="84"/>
    </row>
    <row r="949" spans="1:8" x14ac:dyDescent="0.2">
      <c r="A949" s="36"/>
      <c r="B949" s="249"/>
      <c r="C949" s="35"/>
      <c r="D949" s="49"/>
      <c r="E949" s="49"/>
      <c r="F949" s="49"/>
      <c r="G949" s="49"/>
      <c r="H949" s="84"/>
    </row>
    <row r="950" spans="1:8" x14ac:dyDescent="0.2">
      <c r="A950" s="36"/>
      <c r="B950" s="249"/>
      <c r="C950" s="35"/>
      <c r="D950" s="49"/>
      <c r="E950" s="49"/>
      <c r="F950" s="49"/>
      <c r="G950" s="49"/>
      <c r="H950" s="84"/>
    </row>
    <row r="951" spans="1:8" x14ac:dyDescent="0.2">
      <c r="A951" s="36"/>
      <c r="B951" s="249"/>
      <c r="C951" s="35"/>
      <c r="D951" s="49"/>
      <c r="E951" s="49"/>
      <c r="F951" s="49"/>
      <c r="G951" s="49"/>
      <c r="H951" s="84"/>
    </row>
    <row r="952" spans="1:8" x14ac:dyDescent="0.2">
      <c r="A952" s="36"/>
      <c r="B952" s="249"/>
      <c r="C952" s="35"/>
      <c r="D952" s="49"/>
      <c r="E952" s="49"/>
      <c r="F952" s="49"/>
      <c r="G952" s="49"/>
      <c r="H952" s="84"/>
    </row>
    <row r="953" spans="1:8" x14ac:dyDescent="0.2">
      <c r="A953" s="36"/>
      <c r="B953" s="249"/>
      <c r="C953" s="35"/>
      <c r="D953" s="49"/>
      <c r="E953" s="49"/>
      <c r="F953" s="49"/>
      <c r="G953" s="49"/>
      <c r="H953" s="84"/>
    </row>
    <row r="954" spans="1:8" x14ac:dyDescent="0.2">
      <c r="A954" s="36"/>
      <c r="B954" s="249"/>
      <c r="C954" s="35"/>
      <c r="D954" s="49"/>
      <c r="E954" s="49"/>
      <c r="F954" s="49"/>
      <c r="G954" s="49"/>
      <c r="H954" s="84"/>
    </row>
    <row r="955" spans="1:8" x14ac:dyDescent="0.2">
      <c r="A955" s="36"/>
      <c r="B955" s="249"/>
      <c r="C955" s="35"/>
      <c r="D955" s="49"/>
      <c r="E955" s="49"/>
      <c r="F955" s="49"/>
      <c r="G955" s="49"/>
      <c r="H955" s="84"/>
    </row>
    <row r="956" spans="1:8" x14ac:dyDescent="0.2">
      <c r="A956" s="36"/>
      <c r="B956" s="249"/>
      <c r="C956" s="35"/>
      <c r="D956" s="49"/>
      <c r="E956" s="49"/>
      <c r="F956" s="49"/>
      <c r="G956" s="49"/>
      <c r="H956" s="84"/>
    </row>
    <row r="957" spans="1:8" x14ac:dyDescent="0.2">
      <c r="A957" s="36"/>
      <c r="B957" s="249"/>
      <c r="C957" s="35"/>
      <c r="D957" s="49"/>
      <c r="E957" s="49"/>
      <c r="F957" s="49"/>
      <c r="G957" s="49"/>
      <c r="H957" s="84"/>
    </row>
    <row r="958" spans="1:8" x14ac:dyDescent="0.2">
      <c r="A958" s="36"/>
      <c r="B958" s="249"/>
      <c r="C958" s="35"/>
      <c r="D958" s="49"/>
      <c r="E958" s="49"/>
      <c r="F958" s="49"/>
      <c r="G958" s="49"/>
      <c r="H958" s="84"/>
    </row>
    <row r="959" spans="1:8" x14ac:dyDescent="0.2">
      <c r="A959" s="36"/>
      <c r="B959" s="249"/>
      <c r="C959" s="35"/>
      <c r="D959" s="49"/>
      <c r="E959" s="49"/>
      <c r="F959" s="49"/>
      <c r="G959" s="49"/>
      <c r="H959" s="84"/>
    </row>
    <row r="960" spans="1:8" x14ac:dyDescent="0.2">
      <c r="A960" s="36"/>
      <c r="B960" s="249"/>
      <c r="C960" s="35"/>
      <c r="D960" s="49"/>
      <c r="E960" s="49"/>
      <c r="F960" s="49"/>
      <c r="G960" s="49"/>
      <c r="H960" s="84"/>
    </row>
    <row r="961" spans="1:8" x14ac:dyDescent="0.2">
      <c r="A961" s="36"/>
      <c r="B961" s="249"/>
      <c r="C961" s="35"/>
      <c r="D961" s="49"/>
      <c r="E961" s="49"/>
      <c r="F961" s="49"/>
      <c r="G961" s="49"/>
      <c r="H961" s="84"/>
    </row>
    <row r="962" spans="1:8" x14ac:dyDescent="0.2">
      <c r="A962" s="36"/>
      <c r="B962" s="249"/>
      <c r="C962" s="35"/>
      <c r="D962" s="49"/>
      <c r="E962" s="49"/>
      <c r="F962" s="49"/>
      <c r="G962" s="49"/>
      <c r="H962" s="84"/>
    </row>
    <row r="963" spans="1:8" x14ac:dyDescent="0.2">
      <c r="A963" s="36"/>
      <c r="B963" s="249"/>
      <c r="C963" s="35"/>
      <c r="D963" s="49"/>
      <c r="E963" s="49"/>
      <c r="F963" s="49"/>
      <c r="G963" s="49"/>
      <c r="H963" s="84"/>
    </row>
    <row r="964" spans="1:8" x14ac:dyDescent="0.2">
      <c r="A964" s="36"/>
      <c r="B964" s="249"/>
      <c r="C964" s="35"/>
      <c r="D964" s="49"/>
      <c r="E964" s="49"/>
      <c r="F964" s="49"/>
      <c r="G964" s="49"/>
      <c r="H964" s="84"/>
    </row>
    <row r="965" spans="1:8" x14ac:dyDescent="0.2">
      <c r="A965" s="36"/>
      <c r="B965" s="249"/>
      <c r="C965" s="35"/>
      <c r="D965" s="49"/>
      <c r="E965" s="49"/>
      <c r="F965" s="49"/>
      <c r="G965" s="49"/>
      <c r="H965" s="84"/>
    </row>
    <row r="966" spans="1:8" x14ac:dyDescent="0.2">
      <c r="A966" s="36"/>
      <c r="B966" s="249"/>
      <c r="C966" s="35"/>
      <c r="D966" s="49"/>
      <c r="E966" s="49"/>
      <c r="F966" s="49"/>
      <c r="G966" s="49"/>
      <c r="H966" s="84"/>
    </row>
    <row r="967" spans="1:8" x14ac:dyDescent="0.2">
      <c r="A967" s="36"/>
      <c r="B967" s="249"/>
      <c r="C967" s="35"/>
      <c r="D967" s="49"/>
      <c r="E967" s="49"/>
      <c r="F967" s="49"/>
      <c r="G967" s="49"/>
      <c r="H967" s="84"/>
    </row>
    <row r="968" spans="1:8" x14ac:dyDescent="0.2">
      <c r="A968" s="36"/>
      <c r="B968" s="249"/>
      <c r="C968" s="35"/>
      <c r="D968" s="49"/>
      <c r="E968" s="49"/>
      <c r="F968" s="49"/>
      <c r="G968" s="49"/>
      <c r="H968" s="84"/>
    </row>
    <row r="969" spans="1:8" x14ac:dyDescent="0.2">
      <c r="A969" s="36"/>
      <c r="B969" s="249"/>
      <c r="C969" s="35"/>
      <c r="D969" s="49"/>
      <c r="E969" s="49"/>
      <c r="F969" s="49"/>
      <c r="G969" s="49"/>
      <c r="H969" s="84"/>
    </row>
    <row r="970" spans="1:8" x14ac:dyDescent="0.2">
      <c r="A970" s="36"/>
      <c r="B970" s="249"/>
      <c r="C970" s="35"/>
      <c r="D970" s="49"/>
      <c r="E970" s="49"/>
      <c r="F970" s="49"/>
      <c r="G970" s="49"/>
      <c r="H970" s="84"/>
    </row>
    <row r="971" spans="1:8" x14ac:dyDescent="0.2">
      <c r="A971" s="36"/>
      <c r="B971" s="249"/>
      <c r="C971" s="35"/>
      <c r="D971" s="49"/>
      <c r="E971" s="49"/>
      <c r="F971" s="49"/>
      <c r="G971" s="49"/>
      <c r="H971" s="84"/>
    </row>
    <row r="972" spans="1:8" x14ac:dyDescent="0.2">
      <c r="A972" s="36"/>
      <c r="B972" s="249"/>
      <c r="C972" s="35"/>
      <c r="D972" s="49"/>
      <c r="E972" s="49"/>
      <c r="F972" s="49"/>
      <c r="G972" s="49"/>
      <c r="H972" s="84"/>
    </row>
    <row r="973" spans="1:8" x14ac:dyDescent="0.2">
      <c r="A973" s="36"/>
      <c r="B973" s="249"/>
      <c r="C973" s="35"/>
      <c r="D973" s="49"/>
      <c r="E973" s="49"/>
      <c r="F973" s="49"/>
      <c r="G973" s="49"/>
      <c r="H973" s="84"/>
    </row>
    <row r="974" spans="1:8" x14ac:dyDescent="0.2">
      <c r="A974" s="36"/>
      <c r="B974" s="249"/>
      <c r="C974" s="35"/>
      <c r="D974" s="49"/>
      <c r="E974" s="49"/>
      <c r="F974" s="49"/>
      <c r="G974" s="49"/>
      <c r="H974" s="84"/>
    </row>
    <row r="975" spans="1:8" x14ac:dyDescent="0.2">
      <c r="A975" s="36"/>
      <c r="B975" s="249"/>
      <c r="C975" s="35"/>
      <c r="D975" s="49"/>
      <c r="E975" s="49"/>
      <c r="F975" s="49"/>
      <c r="G975" s="49"/>
      <c r="H975" s="84"/>
    </row>
    <row r="976" spans="1:8" x14ac:dyDescent="0.2">
      <c r="A976" s="36"/>
      <c r="B976" s="249"/>
      <c r="C976" s="35"/>
      <c r="D976" s="49"/>
      <c r="E976" s="49"/>
      <c r="F976" s="49"/>
      <c r="G976" s="49"/>
      <c r="H976" s="84"/>
    </row>
    <row r="977" spans="1:8" x14ac:dyDescent="0.2">
      <c r="A977" s="36"/>
      <c r="B977" s="249"/>
      <c r="C977" s="35"/>
      <c r="D977" s="49"/>
      <c r="E977" s="49"/>
      <c r="F977" s="49"/>
      <c r="G977" s="49"/>
      <c r="H977" s="84"/>
    </row>
    <row r="978" spans="1:8" x14ac:dyDescent="0.2">
      <c r="A978" s="36"/>
      <c r="B978" s="249"/>
      <c r="C978" s="35"/>
      <c r="D978" s="49"/>
      <c r="E978" s="49"/>
      <c r="F978" s="49"/>
      <c r="G978" s="49"/>
      <c r="H978" s="84"/>
    </row>
    <row r="979" spans="1:8" x14ac:dyDescent="0.2">
      <c r="A979" s="36"/>
      <c r="B979" s="249"/>
      <c r="C979" s="35"/>
      <c r="D979" s="49"/>
      <c r="E979" s="49"/>
      <c r="F979" s="49"/>
      <c r="G979" s="49"/>
      <c r="H979" s="84"/>
    </row>
    <row r="980" spans="1:8" x14ac:dyDescent="0.2">
      <c r="A980" s="36"/>
      <c r="B980" s="249"/>
      <c r="C980" s="35"/>
      <c r="D980" s="49"/>
      <c r="E980" s="49"/>
      <c r="F980" s="49"/>
      <c r="G980" s="49"/>
      <c r="H980" s="84"/>
    </row>
    <row r="981" spans="1:8" x14ac:dyDescent="0.2">
      <c r="A981" s="36"/>
      <c r="B981" s="249"/>
      <c r="C981" s="35"/>
      <c r="D981" s="49"/>
      <c r="E981" s="49"/>
      <c r="F981" s="49"/>
      <c r="G981" s="49"/>
      <c r="H981" s="84"/>
    </row>
    <row r="982" spans="1:8" x14ac:dyDescent="0.2">
      <c r="A982" s="36"/>
      <c r="B982" s="249"/>
      <c r="C982" s="35"/>
      <c r="D982" s="49"/>
      <c r="E982" s="49"/>
      <c r="F982" s="49"/>
      <c r="G982" s="49"/>
      <c r="H982" s="84"/>
    </row>
    <row r="983" spans="1:8" x14ac:dyDescent="0.2">
      <c r="A983" s="36"/>
      <c r="B983" s="249"/>
      <c r="C983" s="35"/>
      <c r="D983" s="49"/>
      <c r="E983" s="49"/>
      <c r="F983" s="49"/>
      <c r="G983" s="49"/>
      <c r="H983" s="84"/>
    </row>
    <row r="984" spans="1:8" x14ac:dyDescent="0.2">
      <c r="A984" s="36"/>
      <c r="B984" s="249"/>
      <c r="C984" s="35"/>
      <c r="D984" s="49"/>
      <c r="E984" s="49"/>
      <c r="F984" s="49"/>
      <c r="G984" s="49"/>
      <c r="H984" s="84"/>
    </row>
    <row r="985" spans="1:8" x14ac:dyDescent="0.2">
      <c r="A985" s="36"/>
      <c r="B985" s="249"/>
      <c r="C985" s="35"/>
      <c r="D985" s="49"/>
      <c r="E985" s="49"/>
      <c r="F985" s="49"/>
      <c r="G985" s="49"/>
      <c r="H985" s="84"/>
    </row>
    <row r="986" spans="1:8" x14ac:dyDescent="0.2">
      <c r="A986" s="36"/>
      <c r="B986" s="249"/>
      <c r="C986" s="35"/>
      <c r="D986" s="49"/>
      <c r="E986" s="49"/>
      <c r="F986" s="49"/>
      <c r="G986" s="49"/>
      <c r="H986" s="84"/>
    </row>
    <row r="987" spans="1:8" x14ac:dyDescent="0.2">
      <c r="A987" s="36"/>
      <c r="B987" s="249"/>
      <c r="C987" s="35"/>
      <c r="D987" s="49"/>
      <c r="E987" s="49"/>
      <c r="F987" s="49"/>
      <c r="G987" s="49"/>
      <c r="H987" s="84"/>
    </row>
    <row r="988" spans="1:8" x14ac:dyDescent="0.2">
      <c r="A988" s="36"/>
      <c r="B988" s="249"/>
      <c r="C988" s="35"/>
      <c r="D988" s="49"/>
      <c r="E988" s="49"/>
      <c r="F988" s="49"/>
      <c r="G988" s="49"/>
      <c r="H988" s="84"/>
    </row>
    <row r="989" spans="1:8" x14ac:dyDescent="0.2">
      <c r="A989" s="36"/>
      <c r="B989" s="249"/>
      <c r="C989" s="35"/>
      <c r="D989" s="49"/>
      <c r="E989" s="49"/>
      <c r="F989" s="49"/>
      <c r="G989" s="49"/>
      <c r="H989" s="84"/>
    </row>
    <row r="990" spans="1:8" x14ac:dyDescent="0.2">
      <c r="A990" s="36"/>
      <c r="B990" s="249"/>
      <c r="C990" s="35"/>
      <c r="D990" s="49"/>
      <c r="E990" s="49"/>
      <c r="F990" s="49"/>
      <c r="G990" s="49"/>
      <c r="H990" s="84"/>
    </row>
    <row r="991" spans="1:8" x14ac:dyDescent="0.2">
      <c r="A991" s="36"/>
      <c r="B991" s="249"/>
      <c r="C991" s="35"/>
      <c r="D991" s="49"/>
      <c r="E991" s="49"/>
      <c r="F991" s="49"/>
      <c r="G991" s="49"/>
      <c r="H991" s="84"/>
    </row>
    <row r="992" spans="1:8" x14ac:dyDescent="0.2">
      <c r="A992" s="36"/>
      <c r="B992" s="249"/>
      <c r="C992" s="35"/>
      <c r="D992" s="49"/>
      <c r="E992" s="49"/>
      <c r="F992" s="49"/>
      <c r="G992" s="49"/>
      <c r="H992" s="84"/>
    </row>
    <row r="993" spans="1:8" x14ac:dyDescent="0.2">
      <c r="A993" s="36"/>
      <c r="B993" s="249"/>
      <c r="C993" s="35"/>
      <c r="D993" s="49"/>
      <c r="E993" s="49"/>
      <c r="F993" s="49"/>
      <c r="G993" s="49"/>
      <c r="H993" s="84"/>
    </row>
    <row r="994" spans="1:8" x14ac:dyDescent="0.2">
      <c r="A994" s="36"/>
      <c r="B994" s="249"/>
      <c r="C994" s="35"/>
      <c r="D994" s="49"/>
      <c r="E994" s="49"/>
      <c r="F994" s="49"/>
      <c r="G994" s="49"/>
      <c r="H994" s="84"/>
    </row>
    <row r="995" spans="1:8" x14ac:dyDescent="0.2">
      <c r="A995" s="36"/>
      <c r="B995" s="249"/>
      <c r="C995" s="35"/>
      <c r="D995" s="49"/>
      <c r="E995" s="49"/>
      <c r="F995" s="49"/>
      <c r="G995" s="49"/>
      <c r="H995" s="84"/>
    </row>
    <row r="996" spans="1:8" x14ac:dyDescent="0.2">
      <c r="A996" s="36"/>
      <c r="B996" s="249"/>
      <c r="C996" s="35"/>
      <c r="D996" s="49"/>
      <c r="E996" s="49"/>
      <c r="F996" s="49"/>
      <c r="G996" s="49"/>
      <c r="H996" s="84"/>
    </row>
    <row r="997" spans="1:8" x14ac:dyDescent="0.2">
      <c r="A997" s="36"/>
      <c r="B997" s="249"/>
      <c r="C997" s="35"/>
      <c r="D997" s="49"/>
      <c r="E997" s="49"/>
      <c r="F997" s="49"/>
      <c r="G997" s="49"/>
      <c r="H997" s="84"/>
    </row>
    <row r="998" spans="1:8" x14ac:dyDescent="0.2">
      <c r="A998" s="36"/>
      <c r="B998" s="249"/>
      <c r="C998" s="35"/>
      <c r="D998" s="49"/>
      <c r="E998" s="49"/>
      <c r="F998" s="49"/>
      <c r="G998" s="49"/>
      <c r="H998" s="84"/>
    </row>
    <row r="999" spans="1:8" x14ac:dyDescent="0.2">
      <c r="A999" s="36"/>
      <c r="B999" s="249"/>
      <c r="C999" s="35"/>
      <c r="D999" s="49"/>
      <c r="E999" s="49"/>
      <c r="F999" s="49"/>
      <c r="G999" s="49"/>
      <c r="H999" s="84"/>
    </row>
    <row r="1000" spans="1:8" x14ac:dyDescent="0.2">
      <c r="A1000" s="36"/>
      <c r="B1000" s="249"/>
      <c r="C1000" s="35"/>
      <c r="D1000" s="49"/>
      <c r="E1000" s="49"/>
      <c r="F1000" s="49"/>
      <c r="G1000" s="49"/>
      <c r="H1000" s="84"/>
    </row>
    <row r="1001" spans="1:8" x14ac:dyDescent="0.2">
      <c r="A1001" s="36"/>
      <c r="B1001" s="249"/>
      <c r="C1001" s="35"/>
      <c r="D1001" s="49"/>
      <c r="E1001" s="49"/>
      <c r="F1001" s="49"/>
      <c r="G1001" s="49"/>
      <c r="H1001" s="84"/>
    </row>
    <row r="1002" spans="1:8" x14ac:dyDescent="0.2">
      <c r="A1002" s="36"/>
      <c r="B1002" s="249"/>
      <c r="C1002" s="35"/>
      <c r="D1002" s="49"/>
      <c r="E1002" s="49"/>
      <c r="F1002" s="49"/>
      <c r="G1002" s="49"/>
      <c r="H1002" s="84"/>
    </row>
    <row r="1003" spans="1:8" x14ac:dyDescent="0.2">
      <c r="A1003" s="36"/>
      <c r="B1003" s="249"/>
      <c r="C1003" s="35"/>
      <c r="D1003" s="49"/>
      <c r="E1003" s="49"/>
      <c r="F1003" s="49"/>
      <c r="G1003" s="49"/>
      <c r="H1003" s="84"/>
    </row>
    <row r="1004" spans="1:8" x14ac:dyDescent="0.2">
      <c r="A1004" s="36"/>
      <c r="B1004" s="249"/>
      <c r="C1004" s="35"/>
      <c r="D1004" s="49"/>
      <c r="E1004" s="49"/>
      <c r="F1004" s="49"/>
      <c r="G1004" s="49"/>
      <c r="H1004" s="84"/>
    </row>
    <row r="1005" spans="1:8" x14ac:dyDescent="0.2">
      <c r="A1005" s="36"/>
      <c r="B1005" s="249"/>
      <c r="C1005" s="35"/>
      <c r="D1005" s="49"/>
      <c r="E1005" s="49"/>
      <c r="F1005" s="49"/>
      <c r="G1005" s="49"/>
      <c r="H1005" s="84"/>
    </row>
    <row r="1006" spans="1:8" x14ac:dyDescent="0.2">
      <c r="A1006" s="36"/>
      <c r="B1006" s="249"/>
      <c r="C1006" s="35"/>
      <c r="D1006" s="49"/>
      <c r="E1006" s="49"/>
      <c r="F1006" s="49"/>
      <c r="G1006" s="49"/>
      <c r="H1006" s="84"/>
    </row>
    <row r="1007" spans="1:8" x14ac:dyDescent="0.2">
      <c r="A1007" s="36"/>
      <c r="B1007" s="249"/>
      <c r="C1007" s="35"/>
      <c r="D1007" s="49"/>
      <c r="E1007" s="49"/>
      <c r="F1007" s="49"/>
      <c r="G1007" s="49"/>
      <c r="H1007" s="84"/>
    </row>
    <row r="1008" spans="1:8" x14ac:dyDescent="0.2">
      <c r="A1008" s="36"/>
      <c r="B1008" s="249"/>
      <c r="C1008" s="35"/>
      <c r="D1008" s="49"/>
      <c r="E1008" s="49"/>
      <c r="F1008" s="49"/>
      <c r="G1008" s="49"/>
      <c r="H1008" s="84"/>
    </row>
    <row r="1009" spans="1:8" x14ac:dyDescent="0.2">
      <c r="A1009" s="36"/>
      <c r="B1009" s="249"/>
      <c r="C1009" s="35"/>
      <c r="D1009" s="49"/>
      <c r="E1009" s="49"/>
      <c r="F1009" s="49"/>
      <c r="G1009" s="49"/>
      <c r="H1009" s="84"/>
    </row>
    <row r="1010" spans="1:8" x14ac:dyDescent="0.2">
      <c r="A1010" s="36"/>
      <c r="B1010" s="249"/>
      <c r="C1010" s="35"/>
      <c r="D1010" s="49"/>
      <c r="E1010" s="49"/>
      <c r="F1010" s="49"/>
      <c r="G1010" s="49"/>
      <c r="H1010" s="84"/>
    </row>
    <row r="1011" spans="1:8" x14ac:dyDescent="0.2">
      <c r="A1011" s="36"/>
      <c r="B1011" s="249"/>
      <c r="C1011" s="35"/>
      <c r="D1011" s="49"/>
      <c r="E1011" s="49"/>
      <c r="F1011" s="49"/>
      <c r="G1011" s="49"/>
      <c r="H1011" s="84"/>
    </row>
    <row r="1012" spans="1:8" x14ac:dyDescent="0.2">
      <c r="A1012" s="36"/>
      <c r="B1012" s="249"/>
      <c r="C1012" s="35"/>
      <c r="D1012" s="49"/>
      <c r="E1012" s="49"/>
      <c r="F1012" s="49"/>
      <c r="G1012" s="49"/>
      <c r="H1012" s="84"/>
    </row>
    <row r="1013" spans="1:8" x14ac:dyDescent="0.2">
      <c r="A1013" s="36"/>
      <c r="B1013" s="249"/>
      <c r="C1013" s="35"/>
      <c r="D1013" s="49"/>
      <c r="E1013" s="49"/>
      <c r="F1013" s="49"/>
      <c r="G1013" s="49"/>
      <c r="H1013" s="84"/>
    </row>
    <row r="1014" spans="1:8" x14ac:dyDescent="0.2">
      <c r="A1014" s="36"/>
      <c r="B1014" s="249"/>
      <c r="C1014" s="35"/>
      <c r="D1014" s="49"/>
      <c r="E1014" s="49"/>
      <c r="F1014" s="49"/>
      <c r="G1014" s="49"/>
      <c r="H1014" s="84"/>
    </row>
    <row r="1015" spans="1:8" x14ac:dyDescent="0.2">
      <c r="A1015" s="36"/>
      <c r="B1015" s="249"/>
      <c r="C1015" s="35"/>
      <c r="D1015" s="49"/>
      <c r="E1015" s="49"/>
      <c r="F1015" s="49"/>
      <c r="G1015" s="49"/>
      <c r="H1015" s="84"/>
    </row>
    <row r="1016" spans="1:8" x14ac:dyDescent="0.2">
      <c r="A1016" s="36"/>
      <c r="B1016" s="249"/>
      <c r="C1016" s="35"/>
      <c r="D1016" s="49"/>
      <c r="E1016" s="49"/>
      <c r="F1016" s="49"/>
      <c r="G1016" s="49"/>
      <c r="H1016" s="84"/>
    </row>
    <row r="1017" spans="1:8" x14ac:dyDescent="0.2">
      <c r="A1017" s="36"/>
      <c r="B1017" s="249"/>
      <c r="C1017" s="35"/>
      <c r="D1017" s="49"/>
      <c r="E1017" s="49"/>
      <c r="F1017" s="49"/>
      <c r="G1017" s="49"/>
      <c r="H1017" s="84"/>
    </row>
    <row r="1018" spans="1:8" x14ac:dyDescent="0.2">
      <c r="A1018" s="36"/>
      <c r="B1018" s="249"/>
      <c r="C1018" s="35"/>
      <c r="D1018" s="49"/>
      <c r="E1018" s="49"/>
      <c r="F1018" s="49"/>
      <c r="G1018" s="49"/>
      <c r="H1018" s="84"/>
    </row>
    <row r="1019" spans="1:8" x14ac:dyDescent="0.2">
      <c r="A1019" s="36"/>
      <c r="B1019" s="249"/>
      <c r="C1019" s="35"/>
      <c r="D1019" s="49"/>
      <c r="E1019" s="49"/>
      <c r="F1019" s="49"/>
      <c r="G1019" s="49"/>
      <c r="H1019" s="84"/>
    </row>
    <row r="1020" spans="1:8" x14ac:dyDescent="0.2">
      <c r="A1020" s="36"/>
      <c r="B1020" s="249"/>
      <c r="C1020" s="35"/>
      <c r="D1020" s="49"/>
      <c r="E1020" s="49"/>
      <c r="F1020" s="49"/>
      <c r="G1020" s="49"/>
      <c r="H1020" s="84"/>
    </row>
    <row r="1021" spans="1:8" x14ac:dyDescent="0.2">
      <c r="A1021" s="36"/>
      <c r="B1021" s="249"/>
      <c r="C1021" s="35"/>
      <c r="D1021" s="49"/>
      <c r="E1021" s="49"/>
      <c r="F1021" s="49"/>
      <c r="G1021" s="49"/>
      <c r="H1021" s="84"/>
    </row>
    <row r="1022" spans="1:8" x14ac:dyDescent="0.2">
      <c r="A1022" s="36"/>
      <c r="B1022" s="249"/>
      <c r="C1022" s="35"/>
      <c r="D1022" s="49"/>
      <c r="E1022" s="49"/>
      <c r="F1022" s="49"/>
      <c r="G1022" s="49"/>
      <c r="H1022" s="84"/>
    </row>
    <row r="1023" spans="1:8" x14ac:dyDescent="0.2">
      <c r="A1023" s="36"/>
      <c r="B1023" s="249"/>
      <c r="C1023" s="35"/>
      <c r="D1023" s="49"/>
      <c r="E1023" s="49"/>
      <c r="F1023" s="49"/>
      <c r="G1023" s="49"/>
      <c r="H1023" s="84"/>
    </row>
    <row r="1024" spans="1:8" x14ac:dyDescent="0.2">
      <c r="A1024" s="36"/>
      <c r="B1024" s="249"/>
      <c r="C1024" s="35"/>
      <c r="D1024" s="49"/>
      <c r="E1024" s="49"/>
      <c r="F1024" s="49"/>
      <c r="G1024" s="49"/>
      <c r="H1024" s="84"/>
    </row>
    <row r="1025" spans="1:8" x14ac:dyDescent="0.2">
      <c r="A1025" s="36"/>
      <c r="B1025" s="249"/>
      <c r="C1025" s="35"/>
      <c r="D1025" s="49"/>
      <c r="E1025" s="49"/>
      <c r="F1025" s="49"/>
      <c r="G1025" s="49"/>
      <c r="H1025" s="84"/>
    </row>
    <row r="1026" spans="1:8" x14ac:dyDescent="0.2">
      <c r="A1026" s="36"/>
      <c r="B1026" s="249"/>
      <c r="C1026" s="35"/>
      <c r="D1026" s="49"/>
      <c r="E1026" s="49"/>
      <c r="F1026" s="49"/>
      <c r="G1026" s="49"/>
      <c r="H1026" s="84"/>
    </row>
    <row r="1027" spans="1:8" x14ac:dyDescent="0.2">
      <c r="A1027" s="36"/>
      <c r="B1027" s="249"/>
      <c r="C1027" s="35"/>
      <c r="D1027" s="49"/>
      <c r="E1027" s="49"/>
      <c r="F1027" s="49"/>
      <c r="G1027" s="49"/>
      <c r="H1027" s="84"/>
    </row>
    <row r="1028" spans="1:8" x14ac:dyDescent="0.2">
      <c r="A1028" s="36"/>
      <c r="B1028" s="249"/>
      <c r="C1028" s="35"/>
      <c r="D1028" s="49"/>
      <c r="E1028" s="49"/>
      <c r="F1028" s="49"/>
      <c r="G1028" s="49"/>
      <c r="H1028" s="84"/>
    </row>
    <row r="1029" spans="1:8" x14ac:dyDescent="0.2">
      <c r="A1029" s="36"/>
      <c r="B1029" s="249"/>
      <c r="C1029" s="35"/>
      <c r="D1029" s="49"/>
      <c r="E1029" s="49"/>
      <c r="F1029" s="49"/>
      <c r="G1029" s="49"/>
      <c r="H1029" s="84"/>
    </row>
    <row r="1030" spans="1:8" x14ac:dyDescent="0.2">
      <c r="A1030" s="36"/>
      <c r="B1030" s="249"/>
      <c r="C1030" s="35"/>
      <c r="D1030" s="49"/>
      <c r="E1030" s="49"/>
      <c r="F1030" s="49"/>
      <c r="G1030" s="49"/>
      <c r="H1030" s="84"/>
    </row>
    <row r="1031" spans="1:8" x14ac:dyDescent="0.2">
      <c r="A1031" s="36"/>
      <c r="B1031" s="249"/>
      <c r="C1031" s="35"/>
      <c r="D1031" s="49"/>
      <c r="E1031" s="49"/>
      <c r="F1031" s="49"/>
      <c r="G1031" s="49"/>
      <c r="H1031" s="84"/>
    </row>
    <row r="1032" spans="1:8" x14ac:dyDescent="0.2">
      <c r="A1032" s="36"/>
      <c r="B1032" s="249"/>
      <c r="C1032" s="35"/>
      <c r="D1032" s="49"/>
      <c r="E1032" s="49"/>
      <c r="F1032" s="49"/>
      <c r="G1032" s="49"/>
      <c r="H1032" s="84"/>
    </row>
    <row r="1033" spans="1:8" x14ac:dyDescent="0.2">
      <c r="A1033" s="36"/>
      <c r="B1033" s="249"/>
      <c r="C1033" s="35"/>
      <c r="D1033" s="49"/>
      <c r="E1033" s="49"/>
      <c r="F1033" s="49"/>
      <c r="G1033" s="49"/>
      <c r="H1033" s="84"/>
    </row>
    <row r="1034" spans="1:8" x14ac:dyDescent="0.2">
      <c r="A1034" s="36"/>
      <c r="B1034" s="249"/>
      <c r="C1034" s="35"/>
      <c r="D1034" s="49"/>
      <c r="E1034" s="49"/>
      <c r="F1034" s="49"/>
      <c r="G1034" s="49"/>
      <c r="H1034" s="84"/>
    </row>
    <row r="1035" spans="1:8" x14ac:dyDescent="0.2">
      <c r="A1035" s="36"/>
      <c r="B1035" s="249"/>
      <c r="C1035" s="35"/>
      <c r="D1035" s="49"/>
      <c r="E1035" s="49"/>
      <c r="F1035" s="49"/>
      <c r="G1035" s="49"/>
      <c r="H1035" s="84"/>
    </row>
    <row r="1036" spans="1:8" x14ac:dyDescent="0.2">
      <c r="A1036" s="36"/>
      <c r="B1036" s="249"/>
      <c r="C1036" s="35"/>
      <c r="D1036" s="49"/>
      <c r="E1036" s="49"/>
      <c r="F1036" s="49"/>
      <c r="G1036" s="49"/>
      <c r="H1036" s="84"/>
    </row>
    <row r="1037" spans="1:8" x14ac:dyDescent="0.2">
      <c r="A1037" s="36"/>
      <c r="B1037" s="249"/>
      <c r="C1037" s="35"/>
      <c r="D1037" s="49"/>
      <c r="E1037" s="49"/>
      <c r="F1037" s="49"/>
      <c r="G1037" s="49"/>
      <c r="H1037" s="84"/>
    </row>
    <row r="1038" spans="1:8" x14ac:dyDescent="0.2">
      <c r="A1038" s="36"/>
      <c r="B1038" s="249"/>
      <c r="C1038" s="35"/>
      <c r="D1038" s="49"/>
      <c r="E1038" s="49"/>
      <c r="F1038" s="49"/>
      <c r="G1038" s="49"/>
      <c r="H1038" s="84"/>
    </row>
    <row r="1039" spans="1:8" x14ac:dyDescent="0.2">
      <c r="A1039" s="36"/>
      <c r="B1039" s="249"/>
      <c r="C1039" s="35"/>
      <c r="D1039" s="49"/>
      <c r="E1039" s="49"/>
      <c r="F1039" s="49"/>
      <c r="G1039" s="49"/>
      <c r="H1039" s="84"/>
    </row>
    <row r="1040" spans="1:8" x14ac:dyDescent="0.2">
      <c r="A1040" s="36"/>
      <c r="B1040" s="249"/>
      <c r="C1040" s="35"/>
      <c r="D1040" s="49"/>
      <c r="E1040" s="49"/>
      <c r="F1040" s="49"/>
      <c r="G1040" s="49"/>
      <c r="H1040" s="84"/>
    </row>
    <row r="1041" spans="1:8" x14ac:dyDescent="0.2">
      <c r="A1041" s="36"/>
      <c r="B1041" s="249"/>
      <c r="C1041" s="35"/>
      <c r="D1041" s="49"/>
      <c r="E1041" s="49"/>
      <c r="F1041" s="49"/>
      <c r="G1041" s="49"/>
      <c r="H1041" s="84"/>
    </row>
    <row r="1042" spans="1:8" x14ac:dyDescent="0.2">
      <c r="A1042" s="36"/>
      <c r="B1042" s="249"/>
      <c r="C1042" s="35"/>
      <c r="D1042" s="49"/>
      <c r="E1042" s="49"/>
      <c r="F1042" s="49"/>
      <c r="G1042" s="49"/>
      <c r="H1042" s="84"/>
    </row>
    <row r="1043" spans="1:8" x14ac:dyDescent="0.2">
      <c r="A1043" s="36"/>
      <c r="B1043" s="249"/>
      <c r="C1043" s="35"/>
      <c r="D1043" s="49"/>
      <c r="E1043" s="49"/>
      <c r="F1043" s="49"/>
      <c r="G1043" s="49"/>
      <c r="H1043" s="84"/>
    </row>
    <row r="1044" spans="1:8" x14ac:dyDescent="0.2">
      <c r="A1044" s="36"/>
      <c r="B1044" s="249"/>
      <c r="C1044" s="35"/>
      <c r="D1044" s="49"/>
      <c r="E1044" s="49"/>
      <c r="F1044" s="49"/>
      <c r="G1044" s="49"/>
      <c r="H1044" s="84"/>
    </row>
    <row r="1045" spans="1:8" x14ac:dyDescent="0.2">
      <c r="A1045" s="36"/>
      <c r="B1045" s="249"/>
      <c r="C1045" s="35"/>
      <c r="D1045" s="49"/>
      <c r="E1045" s="49"/>
      <c r="F1045" s="49"/>
      <c r="G1045" s="49"/>
      <c r="H1045" s="84"/>
    </row>
    <row r="1046" spans="1:8" x14ac:dyDescent="0.2">
      <c r="A1046" s="36"/>
      <c r="B1046" s="249"/>
      <c r="C1046" s="35"/>
      <c r="D1046" s="49"/>
      <c r="E1046" s="49"/>
      <c r="F1046" s="49"/>
      <c r="G1046" s="49"/>
      <c r="H1046" s="84"/>
    </row>
    <row r="1047" spans="1:8" x14ac:dyDescent="0.2">
      <c r="A1047" s="36"/>
      <c r="B1047" s="249"/>
      <c r="C1047" s="35"/>
      <c r="D1047" s="49"/>
      <c r="E1047" s="49"/>
      <c r="F1047" s="49"/>
      <c r="G1047" s="49"/>
      <c r="H1047" s="84"/>
    </row>
    <row r="1048" spans="1:8" x14ac:dyDescent="0.2">
      <c r="A1048" s="36"/>
      <c r="B1048" s="249"/>
      <c r="C1048" s="35"/>
      <c r="D1048" s="49"/>
      <c r="E1048" s="49"/>
      <c r="F1048" s="49"/>
      <c r="G1048" s="49"/>
      <c r="H1048" s="84"/>
    </row>
    <row r="1049" spans="1:8" x14ac:dyDescent="0.2">
      <c r="A1049" s="36"/>
      <c r="B1049" s="249"/>
      <c r="C1049" s="35"/>
      <c r="D1049" s="49"/>
      <c r="E1049" s="49"/>
      <c r="F1049" s="49"/>
      <c r="G1049" s="49"/>
      <c r="H1049" s="84"/>
    </row>
    <row r="1050" spans="1:8" x14ac:dyDescent="0.2">
      <c r="A1050" s="36"/>
      <c r="B1050" s="249"/>
      <c r="C1050" s="35"/>
      <c r="D1050" s="49"/>
      <c r="E1050" s="49"/>
      <c r="F1050" s="49"/>
      <c r="G1050" s="49"/>
      <c r="H1050" s="84"/>
    </row>
    <row r="1051" spans="1:8" x14ac:dyDescent="0.2">
      <c r="A1051" s="36"/>
      <c r="B1051" s="249"/>
      <c r="C1051" s="35"/>
      <c r="D1051" s="49"/>
      <c r="E1051" s="49"/>
      <c r="F1051" s="49"/>
      <c r="G1051" s="49"/>
      <c r="H1051" s="84"/>
    </row>
    <row r="1052" spans="1:8" x14ac:dyDescent="0.2">
      <c r="A1052" s="36"/>
      <c r="B1052" s="249"/>
      <c r="C1052" s="35"/>
      <c r="D1052" s="49"/>
      <c r="E1052" s="49"/>
      <c r="F1052" s="49"/>
      <c r="G1052" s="49"/>
      <c r="H1052" s="84"/>
    </row>
    <row r="1053" spans="1:8" x14ac:dyDescent="0.2">
      <c r="A1053" s="36"/>
      <c r="B1053" s="249"/>
      <c r="C1053" s="35"/>
      <c r="D1053" s="49"/>
      <c r="E1053" s="49"/>
      <c r="F1053" s="49"/>
      <c r="G1053" s="49"/>
      <c r="H1053" s="84"/>
    </row>
    <row r="1054" spans="1:8" x14ac:dyDescent="0.2">
      <c r="A1054" s="36"/>
      <c r="B1054" s="249"/>
      <c r="C1054" s="35"/>
      <c r="D1054" s="49"/>
      <c r="E1054" s="49"/>
      <c r="F1054" s="49"/>
      <c r="G1054" s="49"/>
      <c r="H1054" s="84"/>
    </row>
    <row r="1055" spans="1:8" x14ac:dyDescent="0.2">
      <c r="A1055" s="36"/>
      <c r="B1055" s="249"/>
      <c r="C1055" s="35"/>
      <c r="D1055" s="49"/>
      <c r="E1055" s="49"/>
      <c r="F1055" s="49"/>
      <c r="G1055" s="49"/>
      <c r="H1055" s="84"/>
    </row>
    <row r="1056" spans="1:8" x14ac:dyDescent="0.2">
      <c r="A1056" s="36"/>
      <c r="B1056" s="249"/>
      <c r="C1056" s="35"/>
      <c r="D1056" s="49"/>
      <c r="E1056" s="49"/>
      <c r="F1056" s="49"/>
      <c r="G1056" s="49"/>
      <c r="H1056" s="84"/>
    </row>
    <row r="1057" spans="1:8" x14ac:dyDescent="0.2">
      <c r="A1057" s="36"/>
      <c r="B1057" s="249"/>
      <c r="C1057" s="35"/>
      <c r="D1057" s="49"/>
      <c r="E1057" s="49"/>
      <c r="F1057" s="49"/>
      <c r="G1057" s="49"/>
      <c r="H1057" s="84"/>
    </row>
    <row r="1058" spans="1:8" x14ac:dyDescent="0.2">
      <c r="A1058" s="36"/>
      <c r="B1058" s="249"/>
      <c r="C1058" s="35"/>
      <c r="D1058" s="49"/>
      <c r="E1058" s="49"/>
      <c r="F1058" s="49"/>
      <c r="G1058" s="49"/>
      <c r="H1058" s="84"/>
    </row>
    <row r="1059" spans="1:8" x14ac:dyDescent="0.2">
      <c r="A1059" s="36"/>
      <c r="B1059" s="249"/>
      <c r="C1059" s="35"/>
      <c r="D1059" s="49"/>
      <c r="E1059" s="49"/>
      <c r="F1059" s="49"/>
      <c r="G1059" s="49"/>
      <c r="H1059" s="84"/>
    </row>
    <row r="1060" spans="1:8" x14ac:dyDescent="0.2">
      <c r="A1060" s="36"/>
      <c r="B1060" s="249"/>
      <c r="C1060" s="35"/>
      <c r="D1060" s="49"/>
      <c r="E1060" s="49"/>
      <c r="F1060" s="49"/>
      <c r="G1060" s="49"/>
      <c r="H1060" s="84"/>
    </row>
    <row r="1061" spans="1:8" x14ac:dyDescent="0.2">
      <c r="A1061" s="36"/>
      <c r="B1061" s="249"/>
      <c r="C1061" s="35"/>
      <c r="D1061" s="49"/>
      <c r="E1061" s="49"/>
      <c r="F1061" s="49"/>
      <c r="G1061" s="49"/>
      <c r="H1061" s="84"/>
    </row>
    <row r="1062" spans="1:8" x14ac:dyDescent="0.2">
      <c r="A1062" s="36"/>
      <c r="B1062" s="249"/>
      <c r="C1062" s="35"/>
      <c r="D1062" s="49"/>
      <c r="E1062" s="49"/>
      <c r="F1062" s="49"/>
      <c r="G1062" s="49"/>
      <c r="H1062" s="84"/>
    </row>
    <row r="1063" spans="1:8" x14ac:dyDescent="0.2">
      <c r="A1063" s="36"/>
      <c r="B1063" s="249"/>
      <c r="C1063" s="35"/>
      <c r="D1063" s="49"/>
      <c r="E1063" s="49"/>
      <c r="F1063" s="49"/>
      <c r="G1063" s="49"/>
      <c r="H1063" s="84"/>
    </row>
    <row r="1064" spans="1:8" x14ac:dyDescent="0.2">
      <c r="A1064" s="36"/>
      <c r="B1064" s="249"/>
      <c r="C1064" s="35"/>
      <c r="D1064" s="49"/>
      <c r="E1064" s="49"/>
      <c r="F1064" s="49"/>
      <c r="G1064" s="49"/>
      <c r="H1064" s="84"/>
    </row>
    <row r="1065" spans="1:8" x14ac:dyDescent="0.2">
      <c r="A1065" s="36"/>
      <c r="B1065" s="249"/>
      <c r="C1065" s="35"/>
      <c r="D1065" s="49"/>
      <c r="E1065" s="49"/>
      <c r="F1065" s="49"/>
      <c r="G1065" s="49"/>
      <c r="H1065" s="84"/>
    </row>
    <row r="1066" spans="1:8" x14ac:dyDescent="0.2">
      <c r="A1066" s="36"/>
      <c r="B1066" s="249"/>
      <c r="C1066" s="35"/>
      <c r="D1066" s="49"/>
      <c r="E1066" s="49"/>
      <c r="F1066" s="49"/>
      <c r="G1066" s="49"/>
      <c r="H1066" s="84"/>
    </row>
    <row r="1067" spans="1:8" x14ac:dyDescent="0.2">
      <c r="A1067" s="36"/>
      <c r="B1067" s="249"/>
      <c r="C1067" s="35"/>
      <c r="D1067" s="49"/>
      <c r="E1067" s="49"/>
      <c r="F1067" s="49"/>
      <c r="G1067" s="49"/>
      <c r="H1067" s="84"/>
    </row>
    <row r="1068" spans="1:8" x14ac:dyDescent="0.2">
      <c r="A1068" s="36"/>
      <c r="B1068" s="249"/>
      <c r="C1068" s="35"/>
      <c r="D1068" s="49"/>
      <c r="E1068" s="49"/>
      <c r="F1068" s="49"/>
      <c r="G1068" s="49"/>
      <c r="H1068" s="84"/>
    </row>
    <row r="1069" spans="1:8" x14ac:dyDescent="0.2">
      <c r="A1069" s="36"/>
      <c r="B1069" s="249"/>
      <c r="C1069" s="35"/>
      <c r="D1069" s="49"/>
      <c r="E1069" s="49"/>
      <c r="F1069" s="49"/>
      <c r="G1069" s="49"/>
      <c r="H1069" s="84"/>
    </row>
    <row r="1070" spans="1:8" x14ac:dyDescent="0.2">
      <c r="A1070" s="36"/>
      <c r="B1070" s="249"/>
      <c r="C1070" s="35"/>
      <c r="D1070" s="49"/>
      <c r="E1070" s="49"/>
      <c r="F1070" s="49"/>
      <c r="G1070" s="49"/>
      <c r="H1070" s="84"/>
    </row>
    <row r="1071" spans="1:8" x14ac:dyDescent="0.2">
      <c r="A1071" s="36"/>
      <c r="B1071" s="249"/>
      <c r="C1071" s="35"/>
      <c r="D1071" s="49"/>
      <c r="E1071" s="49"/>
      <c r="F1071" s="49"/>
      <c r="G1071" s="49"/>
      <c r="H1071" s="84"/>
    </row>
    <row r="1072" spans="1:8" x14ac:dyDescent="0.2">
      <c r="A1072" s="36"/>
      <c r="B1072" s="249"/>
      <c r="C1072" s="35"/>
      <c r="D1072" s="49"/>
      <c r="E1072" s="49"/>
      <c r="F1072" s="49"/>
      <c r="G1072" s="49"/>
      <c r="H1072" s="84"/>
    </row>
    <row r="1073" spans="1:8" x14ac:dyDescent="0.2">
      <c r="A1073" s="36"/>
      <c r="B1073" s="249"/>
      <c r="C1073" s="35"/>
      <c r="D1073" s="49"/>
      <c r="E1073" s="49"/>
      <c r="F1073" s="49"/>
      <c r="G1073" s="49"/>
      <c r="H1073" s="84"/>
    </row>
    <row r="1074" spans="1:8" x14ac:dyDescent="0.2">
      <c r="A1074" s="36"/>
      <c r="B1074" s="249"/>
      <c r="C1074" s="35"/>
      <c r="D1074" s="49"/>
      <c r="E1074" s="49"/>
      <c r="F1074" s="49"/>
      <c r="G1074" s="49"/>
      <c r="H1074" s="84"/>
    </row>
    <row r="1075" spans="1:8" x14ac:dyDescent="0.2">
      <c r="A1075" s="36"/>
      <c r="B1075" s="249"/>
      <c r="C1075" s="35"/>
      <c r="D1075" s="49"/>
      <c r="E1075" s="49"/>
      <c r="F1075" s="49"/>
      <c r="G1075" s="49"/>
      <c r="H1075" s="84"/>
    </row>
    <row r="1076" spans="1:8" x14ac:dyDescent="0.2">
      <c r="A1076" s="36"/>
      <c r="B1076" s="249"/>
      <c r="C1076" s="35"/>
      <c r="D1076" s="49"/>
      <c r="E1076" s="49"/>
      <c r="F1076" s="49"/>
      <c r="G1076" s="49"/>
      <c r="H1076" s="84"/>
    </row>
    <row r="1077" spans="1:8" x14ac:dyDescent="0.2">
      <c r="A1077" s="36"/>
      <c r="B1077" s="249"/>
      <c r="C1077" s="35"/>
      <c r="D1077" s="49"/>
      <c r="E1077" s="49"/>
      <c r="F1077" s="49"/>
      <c r="G1077" s="49"/>
      <c r="H1077" s="84"/>
    </row>
    <row r="1078" spans="1:8" x14ac:dyDescent="0.2">
      <c r="A1078" s="36"/>
      <c r="B1078" s="249"/>
      <c r="C1078" s="35"/>
      <c r="D1078" s="49"/>
      <c r="E1078" s="49"/>
      <c r="F1078" s="49"/>
      <c r="G1078" s="49"/>
      <c r="H1078" s="84"/>
    </row>
    <row r="1079" spans="1:8" x14ac:dyDescent="0.2">
      <c r="A1079" s="36"/>
      <c r="B1079" s="249"/>
      <c r="C1079" s="35"/>
      <c r="D1079" s="49"/>
      <c r="E1079" s="49"/>
      <c r="F1079" s="49"/>
      <c r="G1079" s="49"/>
      <c r="H1079" s="84"/>
    </row>
    <row r="1080" spans="1:8" x14ac:dyDescent="0.2">
      <c r="A1080" s="36"/>
      <c r="B1080" s="249"/>
      <c r="C1080" s="35"/>
      <c r="D1080" s="49"/>
      <c r="E1080" s="49"/>
      <c r="F1080" s="49"/>
      <c r="G1080" s="49"/>
      <c r="H1080" s="84"/>
    </row>
    <row r="1081" spans="1:8" x14ac:dyDescent="0.2">
      <c r="A1081" s="36"/>
      <c r="B1081" s="249"/>
      <c r="C1081" s="35"/>
      <c r="D1081" s="49"/>
      <c r="E1081" s="49"/>
      <c r="F1081" s="49"/>
      <c r="G1081" s="49"/>
      <c r="H1081" s="84"/>
    </row>
    <row r="1082" spans="1:8" x14ac:dyDescent="0.2">
      <c r="A1082" s="36"/>
      <c r="B1082" s="249"/>
      <c r="C1082" s="35"/>
      <c r="D1082" s="49"/>
      <c r="E1082" s="49"/>
      <c r="F1082" s="49"/>
      <c r="G1082" s="49"/>
      <c r="H1082" s="84"/>
    </row>
    <row r="1083" spans="1:8" x14ac:dyDescent="0.2">
      <c r="A1083" s="36"/>
      <c r="B1083" s="249"/>
      <c r="C1083" s="35"/>
      <c r="D1083" s="49"/>
      <c r="E1083" s="49"/>
      <c r="F1083" s="49"/>
      <c r="G1083" s="49"/>
      <c r="H1083" s="84"/>
    </row>
    <row r="1084" spans="1:8" x14ac:dyDescent="0.2">
      <c r="A1084" s="36"/>
      <c r="B1084" s="249"/>
      <c r="C1084" s="35"/>
      <c r="D1084" s="49"/>
      <c r="E1084" s="49"/>
      <c r="F1084" s="49"/>
      <c r="G1084" s="49"/>
      <c r="H1084" s="84"/>
    </row>
    <row r="1085" spans="1:8" x14ac:dyDescent="0.2">
      <c r="A1085" s="36"/>
      <c r="B1085" s="249"/>
      <c r="C1085" s="35"/>
      <c r="D1085" s="49"/>
      <c r="E1085" s="49"/>
      <c r="F1085" s="49"/>
      <c r="G1085" s="49"/>
      <c r="H1085" s="84"/>
    </row>
    <row r="1086" spans="1:8" x14ac:dyDescent="0.2">
      <c r="A1086" s="36"/>
      <c r="B1086" s="249"/>
      <c r="C1086" s="35"/>
      <c r="D1086" s="49"/>
      <c r="E1086" s="49"/>
      <c r="F1086" s="49"/>
      <c r="G1086" s="49"/>
      <c r="H1086" s="84"/>
    </row>
    <row r="1087" spans="1:8" x14ac:dyDescent="0.2">
      <c r="A1087" s="36"/>
      <c r="B1087" s="249"/>
      <c r="C1087" s="35"/>
      <c r="D1087" s="49"/>
      <c r="E1087" s="49"/>
      <c r="F1087" s="49"/>
      <c r="G1087" s="49"/>
      <c r="H1087" s="84"/>
    </row>
    <row r="1088" spans="1:8" x14ac:dyDescent="0.2">
      <c r="A1088" s="36"/>
      <c r="B1088" s="249"/>
      <c r="C1088" s="35"/>
      <c r="D1088" s="49"/>
      <c r="E1088" s="49"/>
      <c r="F1088" s="49"/>
      <c r="G1088" s="49"/>
      <c r="H1088" s="84"/>
    </row>
    <row r="1089" spans="1:8" x14ac:dyDescent="0.2">
      <c r="A1089" s="36"/>
      <c r="B1089" s="249"/>
      <c r="C1089" s="35"/>
      <c r="D1089" s="49"/>
      <c r="E1089" s="49"/>
      <c r="F1089" s="49"/>
      <c r="G1089" s="49"/>
      <c r="H1089" s="84"/>
    </row>
    <row r="1090" spans="1:8" x14ac:dyDescent="0.2">
      <c r="A1090" s="36"/>
      <c r="B1090" s="249"/>
      <c r="C1090" s="35"/>
      <c r="D1090" s="49"/>
      <c r="E1090" s="49"/>
      <c r="F1090" s="49"/>
      <c r="G1090" s="49"/>
      <c r="H1090" s="84"/>
    </row>
    <row r="1091" spans="1:8" x14ac:dyDescent="0.2">
      <c r="A1091" s="36"/>
      <c r="B1091" s="249"/>
      <c r="C1091" s="35"/>
      <c r="D1091" s="49"/>
      <c r="E1091" s="49"/>
      <c r="F1091" s="49"/>
      <c r="G1091" s="49"/>
      <c r="H1091" s="84"/>
    </row>
    <row r="1092" spans="1:8" x14ac:dyDescent="0.2">
      <c r="A1092" s="36"/>
      <c r="B1092" s="249"/>
      <c r="C1092" s="35"/>
      <c r="D1092" s="49"/>
      <c r="E1092" s="49"/>
      <c r="F1092" s="49"/>
      <c r="G1092" s="49"/>
      <c r="H1092" s="84"/>
    </row>
    <row r="1093" spans="1:8" x14ac:dyDescent="0.2">
      <c r="A1093" s="36"/>
      <c r="B1093" s="249"/>
      <c r="C1093" s="35"/>
      <c r="D1093" s="49"/>
      <c r="E1093" s="49"/>
      <c r="F1093" s="49"/>
      <c r="G1093" s="49"/>
      <c r="H1093" s="84"/>
    </row>
    <row r="1094" spans="1:8" x14ac:dyDescent="0.2">
      <c r="A1094" s="36"/>
      <c r="B1094" s="249"/>
      <c r="C1094" s="35"/>
      <c r="D1094" s="49"/>
      <c r="E1094" s="49"/>
      <c r="F1094" s="49"/>
      <c r="G1094" s="49"/>
      <c r="H1094" s="84"/>
    </row>
    <row r="1095" spans="1:8" x14ac:dyDescent="0.2">
      <c r="A1095" s="36"/>
      <c r="B1095" s="249"/>
      <c r="C1095" s="35"/>
      <c r="D1095" s="49"/>
      <c r="E1095" s="49"/>
      <c r="F1095" s="49"/>
      <c r="G1095" s="49"/>
      <c r="H1095" s="84"/>
    </row>
    <row r="1096" spans="1:8" x14ac:dyDescent="0.2">
      <c r="A1096" s="36"/>
      <c r="B1096" s="249"/>
      <c r="C1096" s="35"/>
      <c r="D1096" s="49"/>
      <c r="E1096" s="49"/>
      <c r="F1096" s="49"/>
      <c r="G1096" s="49"/>
      <c r="H1096" s="84"/>
    </row>
    <row r="1097" spans="1:8" x14ac:dyDescent="0.2">
      <c r="A1097" s="36"/>
      <c r="B1097" s="249"/>
      <c r="C1097" s="35"/>
      <c r="D1097" s="49"/>
      <c r="E1097" s="49"/>
      <c r="F1097" s="49"/>
      <c r="G1097" s="49"/>
      <c r="H1097" s="84"/>
    </row>
    <row r="1098" spans="1:8" x14ac:dyDescent="0.2">
      <c r="A1098" s="36"/>
      <c r="B1098" s="249"/>
      <c r="C1098" s="35"/>
      <c r="D1098" s="49"/>
      <c r="E1098" s="49"/>
      <c r="F1098" s="49"/>
      <c r="G1098" s="49"/>
      <c r="H1098" s="84"/>
    </row>
    <row r="1099" spans="1:8" x14ac:dyDescent="0.2">
      <c r="A1099" s="36"/>
      <c r="B1099" s="249"/>
      <c r="C1099" s="35"/>
      <c r="D1099" s="49"/>
      <c r="E1099" s="49"/>
      <c r="F1099" s="49"/>
      <c r="G1099" s="49"/>
      <c r="H1099" s="84"/>
    </row>
    <row r="1100" spans="1:8" x14ac:dyDescent="0.2">
      <c r="A1100" s="36"/>
      <c r="B1100" s="249"/>
      <c r="C1100" s="35"/>
      <c r="D1100" s="49"/>
      <c r="E1100" s="49"/>
      <c r="F1100" s="49"/>
      <c r="G1100" s="49"/>
      <c r="H1100" s="84"/>
    </row>
    <row r="1101" spans="1:8" x14ac:dyDescent="0.2">
      <c r="A1101" s="36"/>
      <c r="B1101" s="249"/>
      <c r="C1101" s="35"/>
      <c r="D1101" s="49"/>
      <c r="E1101" s="49"/>
      <c r="F1101" s="49"/>
      <c r="G1101" s="49"/>
      <c r="H1101" s="84"/>
    </row>
    <row r="1102" spans="1:8" x14ac:dyDescent="0.2">
      <c r="A1102" s="36"/>
      <c r="B1102" s="249"/>
      <c r="C1102" s="35"/>
      <c r="D1102" s="49"/>
      <c r="E1102" s="49"/>
      <c r="F1102" s="49"/>
      <c r="G1102" s="49"/>
      <c r="H1102" s="84"/>
    </row>
    <row r="1103" spans="1:8" x14ac:dyDescent="0.2">
      <c r="A1103" s="36"/>
      <c r="B1103" s="249"/>
      <c r="C1103" s="35"/>
      <c r="D1103" s="49"/>
      <c r="E1103" s="49"/>
      <c r="F1103" s="49"/>
      <c r="G1103" s="49"/>
      <c r="H1103" s="84"/>
    </row>
    <row r="1104" spans="1:8" x14ac:dyDescent="0.2">
      <c r="A1104" s="36"/>
      <c r="B1104" s="249"/>
      <c r="C1104" s="35"/>
      <c r="D1104" s="49"/>
      <c r="E1104" s="49"/>
      <c r="F1104" s="49"/>
      <c r="G1104" s="49"/>
      <c r="H1104" s="84"/>
    </row>
    <row r="1105" spans="1:8" x14ac:dyDescent="0.2">
      <c r="A1105" s="36"/>
      <c r="B1105" s="249"/>
      <c r="C1105" s="35"/>
      <c r="D1105" s="49"/>
      <c r="E1105" s="49"/>
      <c r="F1105" s="49"/>
      <c r="G1105" s="49"/>
      <c r="H1105" s="84"/>
    </row>
    <row r="1106" spans="1:8" x14ac:dyDescent="0.2">
      <c r="A1106" s="36"/>
      <c r="B1106" s="249"/>
      <c r="C1106" s="35"/>
      <c r="D1106" s="49"/>
      <c r="E1106" s="49"/>
      <c r="F1106" s="49"/>
      <c r="G1106" s="49"/>
      <c r="H1106" s="84"/>
    </row>
    <row r="1107" spans="1:8" x14ac:dyDescent="0.2">
      <c r="A1107" s="36"/>
      <c r="B1107" s="249"/>
      <c r="C1107" s="35"/>
      <c r="D1107" s="49"/>
      <c r="E1107" s="49"/>
      <c r="F1107" s="49"/>
      <c r="G1107" s="49"/>
      <c r="H1107" s="84"/>
    </row>
    <row r="1108" spans="1:8" x14ac:dyDescent="0.2">
      <c r="A1108" s="36"/>
      <c r="B1108" s="249"/>
      <c r="C1108" s="35"/>
      <c r="D1108" s="49"/>
      <c r="E1108" s="49"/>
      <c r="F1108" s="49"/>
      <c r="G1108" s="49"/>
      <c r="H1108" s="84"/>
    </row>
    <row r="1109" spans="1:8" x14ac:dyDescent="0.2">
      <c r="A1109" s="36"/>
      <c r="B1109" s="249"/>
      <c r="C1109" s="35"/>
      <c r="D1109" s="49"/>
      <c r="E1109" s="49"/>
      <c r="F1109" s="49"/>
      <c r="G1109" s="49"/>
      <c r="H1109" s="84"/>
    </row>
    <row r="1110" spans="1:8" x14ac:dyDescent="0.2">
      <c r="A1110" s="36"/>
      <c r="B1110" s="249"/>
      <c r="C1110" s="35"/>
      <c r="D1110" s="49"/>
      <c r="E1110" s="49"/>
      <c r="F1110" s="49"/>
      <c r="G1110" s="49"/>
      <c r="H1110" s="84"/>
    </row>
    <row r="1111" spans="1:8" x14ac:dyDescent="0.2">
      <c r="A1111" s="36"/>
      <c r="B1111" s="249"/>
      <c r="C1111" s="35"/>
      <c r="D1111" s="49"/>
      <c r="E1111" s="49"/>
      <c r="F1111" s="49"/>
      <c r="G1111" s="49"/>
      <c r="H1111" s="84"/>
    </row>
    <row r="1112" spans="1:8" x14ac:dyDescent="0.2">
      <c r="A1112" s="36"/>
      <c r="B1112" s="249"/>
      <c r="C1112" s="35"/>
      <c r="D1112" s="49"/>
      <c r="E1112" s="49"/>
      <c r="F1112" s="49"/>
      <c r="G1112" s="49"/>
      <c r="H1112" s="84"/>
    </row>
    <row r="1113" spans="1:8" x14ac:dyDescent="0.2">
      <c r="A1113" s="36"/>
      <c r="B1113" s="249"/>
      <c r="C1113" s="35"/>
      <c r="D1113" s="49"/>
      <c r="E1113" s="49"/>
      <c r="F1113" s="49"/>
      <c r="G1113" s="49"/>
      <c r="H1113" s="84"/>
    </row>
    <row r="1114" spans="1:8" x14ac:dyDescent="0.2">
      <c r="A1114" s="36"/>
      <c r="B1114" s="249"/>
      <c r="C1114" s="35"/>
      <c r="D1114" s="49"/>
      <c r="E1114" s="49"/>
      <c r="F1114" s="49"/>
      <c r="G1114" s="49"/>
      <c r="H1114" s="84"/>
    </row>
    <row r="1115" spans="1:8" x14ac:dyDescent="0.2">
      <c r="A1115" s="36"/>
      <c r="B1115" s="249"/>
      <c r="C1115" s="35"/>
      <c r="D1115" s="49"/>
      <c r="E1115" s="49"/>
      <c r="F1115" s="49"/>
      <c r="G1115" s="49"/>
      <c r="H1115" s="84"/>
    </row>
    <row r="1116" spans="1:8" x14ac:dyDescent="0.2">
      <c r="A1116" s="36"/>
      <c r="B1116" s="249"/>
      <c r="C1116" s="35"/>
      <c r="D1116" s="49"/>
      <c r="E1116" s="49"/>
      <c r="F1116" s="49"/>
      <c r="G1116" s="49"/>
      <c r="H1116" s="84"/>
    </row>
    <row r="1117" spans="1:8" x14ac:dyDescent="0.2">
      <c r="A1117" s="36"/>
      <c r="B1117" s="249"/>
      <c r="C1117" s="35"/>
      <c r="D1117" s="49"/>
      <c r="E1117" s="49"/>
      <c r="F1117" s="49"/>
      <c r="G1117" s="49"/>
      <c r="H1117" s="84"/>
    </row>
    <row r="1118" spans="1:8" x14ac:dyDescent="0.2">
      <c r="A1118" s="36"/>
      <c r="B1118" s="249"/>
      <c r="C1118" s="35"/>
      <c r="D1118" s="49"/>
      <c r="E1118" s="49"/>
      <c r="F1118" s="49"/>
      <c r="G1118" s="49"/>
      <c r="H1118" s="84"/>
    </row>
    <row r="1119" spans="1:8" x14ac:dyDescent="0.2">
      <c r="A1119" s="36"/>
      <c r="B1119" s="249"/>
      <c r="C1119" s="35"/>
      <c r="D1119" s="49"/>
      <c r="E1119" s="49"/>
      <c r="F1119" s="49"/>
      <c r="G1119" s="49"/>
      <c r="H1119" s="84"/>
    </row>
    <row r="1120" spans="1:8" x14ac:dyDescent="0.2">
      <c r="A1120" s="36"/>
      <c r="B1120" s="249"/>
      <c r="C1120" s="35"/>
      <c r="D1120" s="49"/>
      <c r="E1120" s="49"/>
      <c r="F1120" s="49"/>
      <c r="G1120" s="49"/>
      <c r="H1120" s="84"/>
    </row>
    <row r="1121" spans="1:8" x14ac:dyDescent="0.2">
      <c r="A1121" s="36"/>
      <c r="B1121" s="249"/>
      <c r="C1121" s="35"/>
      <c r="D1121" s="49"/>
      <c r="E1121" s="49"/>
      <c r="F1121" s="49"/>
      <c r="G1121" s="49"/>
      <c r="H1121" s="84"/>
    </row>
    <row r="1122" spans="1:8" x14ac:dyDescent="0.2">
      <c r="A1122" s="36"/>
      <c r="B1122" s="249"/>
      <c r="C1122" s="35"/>
      <c r="D1122" s="49"/>
      <c r="E1122" s="49"/>
      <c r="F1122" s="49"/>
      <c r="G1122" s="49"/>
      <c r="H1122" s="84"/>
    </row>
    <row r="1123" spans="1:8" x14ac:dyDescent="0.2">
      <c r="A1123" s="36"/>
      <c r="B1123" s="249"/>
      <c r="C1123" s="35"/>
      <c r="D1123" s="49"/>
      <c r="E1123" s="49"/>
      <c r="F1123" s="49"/>
      <c r="G1123" s="49"/>
      <c r="H1123" s="84"/>
    </row>
    <row r="1124" spans="1:8" x14ac:dyDescent="0.2">
      <c r="A1124" s="36"/>
      <c r="B1124" s="249"/>
      <c r="C1124" s="35"/>
      <c r="D1124" s="49"/>
      <c r="E1124" s="49"/>
      <c r="F1124" s="49"/>
      <c r="G1124" s="49"/>
      <c r="H1124" s="84"/>
    </row>
    <row r="1125" spans="1:8" x14ac:dyDescent="0.2">
      <c r="A1125" s="36"/>
      <c r="B1125" s="249"/>
      <c r="C1125" s="35"/>
      <c r="D1125" s="49"/>
      <c r="E1125" s="49"/>
      <c r="F1125" s="49"/>
      <c r="G1125" s="49"/>
      <c r="H1125" s="84"/>
    </row>
    <row r="1126" spans="1:8" x14ac:dyDescent="0.2">
      <c r="A1126" s="36"/>
      <c r="B1126" s="249"/>
      <c r="C1126" s="35"/>
      <c r="D1126" s="49"/>
      <c r="E1126" s="49"/>
      <c r="F1126" s="49"/>
      <c r="G1126" s="49"/>
      <c r="H1126" s="84"/>
    </row>
    <row r="1127" spans="1:8" x14ac:dyDescent="0.2">
      <c r="A1127" s="36"/>
      <c r="B1127" s="249"/>
      <c r="C1127" s="35"/>
      <c r="D1127" s="49"/>
      <c r="E1127" s="49"/>
      <c r="F1127" s="49"/>
      <c r="G1127" s="49"/>
      <c r="H1127" s="84"/>
    </row>
    <row r="1128" spans="1:8" x14ac:dyDescent="0.2">
      <c r="A1128" s="36"/>
      <c r="B1128" s="249"/>
      <c r="C1128" s="35"/>
      <c r="D1128" s="49"/>
      <c r="E1128" s="49"/>
      <c r="F1128" s="49"/>
      <c r="G1128" s="49"/>
      <c r="H1128" s="84"/>
    </row>
    <row r="1129" spans="1:8" x14ac:dyDescent="0.2">
      <c r="A1129" s="36"/>
      <c r="B1129" s="249"/>
      <c r="C1129" s="35"/>
      <c r="D1129" s="49"/>
      <c r="E1129" s="49"/>
      <c r="F1129" s="49"/>
      <c r="G1129" s="49"/>
      <c r="H1129" s="84"/>
    </row>
    <row r="1130" spans="1:8" x14ac:dyDescent="0.2">
      <c r="A1130" s="36"/>
      <c r="B1130" s="249"/>
      <c r="C1130" s="35"/>
      <c r="D1130" s="49"/>
      <c r="E1130" s="49"/>
      <c r="F1130" s="49"/>
      <c r="G1130" s="49"/>
      <c r="H1130" s="84"/>
    </row>
    <row r="1131" spans="1:8" x14ac:dyDescent="0.2">
      <c r="A1131" s="36"/>
      <c r="B1131" s="249"/>
      <c r="C1131" s="35"/>
      <c r="D1131" s="49"/>
      <c r="E1131" s="49"/>
      <c r="F1131" s="49"/>
      <c r="G1131" s="49"/>
      <c r="H1131" s="84"/>
    </row>
    <row r="1132" spans="1:8" x14ac:dyDescent="0.2">
      <c r="A1132" s="36"/>
      <c r="B1132" s="249"/>
      <c r="C1132" s="35"/>
      <c r="D1132" s="49"/>
      <c r="E1132" s="49"/>
      <c r="F1132" s="49"/>
      <c r="G1132" s="49"/>
      <c r="H1132" s="84"/>
    </row>
    <row r="1133" spans="1:8" x14ac:dyDescent="0.2">
      <c r="A1133" s="36"/>
      <c r="B1133" s="249"/>
      <c r="C1133" s="35"/>
      <c r="D1133" s="49"/>
      <c r="E1133" s="49"/>
      <c r="F1133" s="49"/>
      <c r="G1133" s="49"/>
      <c r="H1133" s="84"/>
    </row>
    <row r="1134" spans="1:8" x14ac:dyDescent="0.2">
      <c r="A1134" s="36"/>
      <c r="B1134" s="249"/>
      <c r="C1134" s="35"/>
      <c r="D1134" s="49"/>
      <c r="E1134" s="49"/>
      <c r="F1134" s="49"/>
      <c r="G1134" s="49"/>
      <c r="H1134" s="84"/>
    </row>
    <row r="1135" spans="1:8" x14ac:dyDescent="0.2">
      <c r="A1135" s="36"/>
      <c r="B1135" s="249"/>
      <c r="C1135" s="35"/>
      <c r="D1135" s="49"/>
      <c r="E1135" s="49"/>
      <c r="F1135" s="49"/>
      <c r="G1135" s="49"/>
      <c r="H1135" s="84"/>
    </row>
    <row r="1136" spans="1:8" x14ac:dyDescent="0.2">
      <c r="A1136" s="36"/>
      <c r="B1136" s="249"/>
      <c r="C1136" s="35"/>
      <c r="D1136" s="49"/>
      <c r="E1136" s="49"/>
      <c r="F1136" s="49"/>
      <c r="G1136" s="49"/>
      <c r="H1136" s="84"/>
    </row>
    <row r="1137" spans="1:8" x14ac:dyDescent="0.2">
      <c r="A1137" s="36"/>
      <c r="B1137" s="249"/>
      <c r="C1137" s="35"/>
      <c r="D1137" s="49"/>
      <c r="E1137" s="49"/>
      <c r="F1137" s="49"/>
      <c r="G1137" s="49"/>
      <c r="H1137" s="84"/>
    </row>
    <row r="1138" spans="1:8" x14ac:dyDescent="0.2">
      <c r="A1138" s="36"/>
      <c r="B1138" s="249"/>
      <c r="C1138" s="35"/>
      <c r="D1138" s="49"/>
      <c r="E1138" s="49"/>
      <c r="F1138" s="49"/>
      <c r="G1138" s="49"/>
      <c r="H1138" s="84"/>
    </row>
    <row r="1139" spans="1:8" x14ac:dyDescent="0.2">
      <c r="A1139" s="36"/>
      <c r="B1139" s="249"/>
      <c r="C1139" s="35"/>
      <c r="D1139" s="49"/>
      <c r="E1139" s="49"/>
      <c r="F1139" s="49"/>
      <c r="G1139" s="49"/>
      <c r="H1139" s="84"/>
    </row>
    <row r="1140" spans="1:8" x14ac:dyDescent="0.2">
      <c r="A1140" s="36"/>
      <c r="B1140" s="249"/>
      <c r="C1140" s="35"/>
      <c r="D1140" s="49"/>
      <c r="E1140" s="49"/>
      <c r="F1140" s="49"/>
      <c r="G1140" s="49"/>
      <c r="H1140" s="84"/>
    </row>
    <row r="1141" spans="1:8" x14ac:dyDescent="0.2">
      <c r="A1141" s="36"/>
      <c r="B1141" s="249"/>
      <c r="C1141" s="35"/>
      <c r="D1141" s="49"/>
      <c r="E1141" s="49"/>
      <c r="F1141" s="49"/>
      <c r="G1141" s="49"/>
      <c r="H1141" s="84"/>
    </row>
    <row r="1142" spans="1:8" x14ac:dyDescent="0.2">
      <c r="A1142" s="36"/>
      <c r="B1142" s="249"/>
      <c r="C1142" s="35"/>
      <c r="D1142" s="49"/>
      <c r="E1142" s="49"/>
      <c r="F1142" s="49"/>
      <c r="G1142" s="49"/>
      <c r="H1142" s="84"/>
    </row>
    <row r="1143" spans="1:8" x14ac:dyDescent="0.2">
      <c r="A1143" s="36"/>
      <c r="B1143" s="249"/>
      <c r="C1143" s="35"/>
      <c r="D1143" s="49"/>
      <c r="E1143" s="49"/>
      <c r="F1143" s="49"/>
      <c r="G1143" s="49"/>
      <c r="H1143" s="84"/>
    </row>
    <row r="1144" spans="1:8" x14ac:dyDescent="0.2">
      <c r="A1144" s="36"/>
      <c r="B1144" s="249"/>
      <c r="C1144" s="35"/>
      <c r="D1144" s="49"/>
      <c r="E1144" s="49"/>
      <c r="F1144" s="49"/>
      <c r="G1144" s="49"/>
      <c r="H1144" s="84"/>
    </row>
    <row r="1145" spans="1:8" x14ac:dyDescent="0.2">
      <c r="A1145" s="36"/>
      <c r="B1145" s="249"/>
      <c r="C1145" s="35"/>
      <c r="D1145" s="49"/>
      <c r="E1145" s="49"/>
      <c r="F1145" s="49"/>
      <c r="G1145" s="49"/>
      <c r="H1145" s="84"/>
    </row>
    <row r="1146" spans="1:8" x14ac:dyDescent="0.2">
      <c r="A1146" s="36"/>
      <c r="B1146" s="249"/>
      <c r="C1146" s="35"/>
      <c r="D1146" s="49"/>
      <c r="E1146" s="49"/>
      <c r="F1146" s="49"/>
      <c r="G1146" s="49"/>
      <c r="H1146" s="84"/>
    </row>
    <row r="1147" spans="1:8" x14ac:dyDescent="0.2">
      <c r="A1147" s="36"/>
      <c r="B1147" s="249"/>
      <c r="C1147" s="35"/>
      <c r="D1147" s="49"/>
      <c r="E1147" s="49"/>
      <c r="F1147" s="49"/>
      <c r="G1147" s="49"/>
      <c r="H1147" s="84"/>
    </row>
    <row r="1148" spans="1:8" x14ac:dyDescent="0.2">
      <c r="A1148" s="36"/>
      <c r="B1148" s="249"/>
      <c r="C1148" s="35"/>
      <c r="D1148" s="49"/>
      <c r="E1148" s="49"/>
      <c r="F1148" s="49"/>
      <c r="G1148" s="49"/>
      <c r="H1148" s="84"/>
    </row>
    <row r="1149" spans="1:8" x14ac:dyDescent="0.2">
      <c r="A1149" s="36"/>
      <c r="B1149" s="249"/>
      <c r="C1149" s="35"/>
      <c r="D1149" s="49"/>
      <c r="E1149" s="49"/>
      <c r="F1149" s="49"/>
      <c r="G1149" s="49"/>
      <c r="H1149" s="84"/>
    </row>
    <row r="1150" spans="1:8" x14ac:dyDescent="0.2">
      <c r="A1150" s="36"/>
      <c r="B1150" s="249"/>
      <c r="C1150" s="35"/>
      <c r="D1150" s="49"/>
      <c r="E1150" s="49"/>
      <c r="F1150" s="49"/>
      <c r="G1150" s="49"/>
      <c r="H1150" s="84"/>
    </row>
    <row r="1151" spans="1:8" x14ac:dyDescent="0.2">
      <c r="A1151" s="36"/>
      <c r="B1151" s="249"/>
      <c r="C1151" s="35"/>
      <c r="D1151" s="49"/>
      <c r="E1151" s="49"/>
      <c r="F1151" s="49"/>
      <c r="G1151" s="49"/>
      <c r="H1151" s="84"/>
    </row>
    <row r="1152" spans="1:8" x14ac:dyDescent="0.2">
      <c r="A1152" s="36"/>
      <c r="B1152" s="249"/>
      <c r="C1152" s="35"/>
      <c r="D1152" s="49"/>
      <c r="E1152" s="49"/>
      <c r="F1152" s="49"/>
      <c r="G1152" s="49"/>
      <c r="H1152" s="84"/>
    </row>
    <row r="1153" spans="1:8" x14ac:dyDescent="0.2">
      <c r="A1153" s="36"/>
      <c r="B1153" s="249"/>
      <c r="C1153" s="35"/>
      <c r="D1153" s="49"/>
      <c r="E1153" s="49"/>
      <c r="F1153" s="49"/>
      <c r="G1153" s="49"/>
      <c r="H1153" s="84"/>
    </row>
    <row r="1154" spans="1:8" x14ac:dyDescent="0.2">
      <c r="A1154" s="36"/>
      <c r="B1154" s="249"/>
      <c r="C1154" s="35"/>
      <c r="D1154" s="49"/>
      <c r="E1154" s="49"/>
      <c r="F1154" s="49"/>
      <c r="G1154" s="49"/>
      <c r="H1154" s="84"/>
    </row>
    <row r="1155" spans="1:8" x14ac:dyDescent="0.2">
      <c r="A1155" s="36"/>
      <c r="B1155" s="249"/>
      <c r="C1155" s="35"/>
      <c r="D1155" s="49"/>
      <c r="E1155" s="49"/>
      <c r="F1155" s="49"/>
      <c r="G1155" s="49"/>
      <c r="H1155" s="84"/>
    </row>
    <row r="1156" spans="1:8" x14ac:dyDescent="0.2">
      <c r="A1156" s="36"/>
      <c r="B1156" s="249"/>
      <c r="C1156" s="35"/>
      <c r="D1156" s="49"/>
      <c r="E1156" s="49"/>
      <c r="F1156" s="49"/>
      <c r="G1156" s="49"/>
      <c r="H1156" s="84"/>
    </row>
    <row r="1157" spans="1:8" x14ac:dyDescent="0.2">
      <c r="A1157" s="36"/>
      <c r="B1157" s="249"/>
      <c r="C1157" s="35"/>
      <c r="D1157" s="49"/>
      <c r="E1157" s="49"/>
      <c r="F1157" s="49"/>
      <c r="G1157" s="49"/>
      <c r="H1157" s="84"/>
    </row>
    <row r="1158" spans="1:8" x14ac:dyDescent="0.2">
      <c r="A1158" s="36"/>
      <c r="B1158" s="249"/>
      <c r="C1158" s="35"/>
      <c r="D1158" s="49"/>
      <c r="E1158" s="49"/>
      <c r="F1158" s="49"/>
      <c r="G1158" s="49"/>
      <c r="H1158" s="84"/>
    </row>
    <row r="1159" spans="1:8" x14ac:dyDescent="0.2">
      <c r="A1159" s="36"/>
      <c r="B1159" s="249"/>
      <c r="C1159" s="35"/>
      <c r="D1159" s="49"/>
      <c r="E1159" s="49"/>
      <c r="F1159" s="49"/>
      <c r="G1159" s="49"/>
      <c r="H1159" s="84"/>
    </row>
    <row r="1160" spans="1:8" x14ac:dyDescent="0.2">
      <c r="A1160" s="36"/>
      <c r="B1160" s="249"/>
      <c r="C1160" s="35"/>
      <c r="D1160" s="49"/>
      <c r="E1160" s="49"/>
      <c r="F1160" s="49"/>
      <c r="G1160" s="49"/>
      <c r="H1160" s="84"/>
    </row>
    <row r="1161" spans="1:8" x14ac:dyDescent="0.2">
      <c r="A1161" s="36"/>
      <c r="B1161" s="249"/>
      <c r="C1161" s="35"/>
      <c r="D1161" s="49"/>
      <c r="E1161" s="49"/>
      <c r="F1161" s="49"/>
      <c r="G1161" s="49"/>
      <c r="H1161" s="84"/>
    </row>
    <row r="1162" spans="1:8" x14ac:dyDescent="0.2">
      <c r="A1162" s="36"/>
      <c r="B1162" s="249"/>
      <c r="C1162" s="35"/>
      <c r="D1162" s="49"/>
      <c r="E1162" s="49"/>
      <c r="F1162" s="49"/>
      <c r="G1162" s="49"/>
      <c r="H1162" s="84"/>
    </row>
    <row r="1163" spans="1:8" x14ac:dyDescent="0.2">
      <c r="A1163" s="36"/>
      <c r="B1163" s="249"/>
      <c r="C1163" s="35"/>
      <c r="D1163" s="49"/>
      <c r="E1163" s="49"/>
      <c r="F1163" s="49"/>
      <c r="G1163" s="49"/>
      <c r="H1163" s="84"/>
    </row>
    <row r="1164" spans="1:8" x14ac:dyDescent="0.2">
      <c r="A1164" s="36"/>
      <c r="B1164" s="249"/>
      <c r="C1164" s="35"/>
      <c r="D1164" s="49"/>
      <c r="E1164" s="49"/>
      <c r="F1164" s="49"/>
      <c r="G1164" s="49"/>
      <c r="H1164" s="84"/>
    </row>
    <row r="1165" spans="1:8" x14ac:dyDescent="0.2">
      <c r="A1165" s="36"/>
      <c r="B1165" s="249"/>
      <c r="C1165" s="35"/>
      <c r="D1165" s="49"/>
      <c r="E1165" s="49"/>
      <c r="F1165" s="49"/>
      <c r="G1165" s="49"/>
      <c r="H1165" s="84"/>
    </row>
    <row r="1166" spans="1:8" x14ac:dyDescent="0.2">
      <c r="A1166" s="36"/>
      <c r="B1166" s="249"/>
      <c r="C1166" s="35"/>
      <c r="D1166" s="49"/>
      <c r="E1166" s="49"/>
      <c r="F1166" s="49"/>
      <c r="G1166" s="49"/>
      <c r="H1166" s="84"/>
    </row>
    <row r="1167" spans="1:8" x14ac:dyDescent="0.2">
      <c r="A1167" s="36"/>
      <c r="B1167" s="249"/>
      <c r="C1167" s="35"/>
      <c r="D1167" s="49"/>
      <c r="E1167" s="49"/>
      <c r="F1167" s="49"/>
      <c r="G1167" s="49"/>
      <c r="H1167" s="84"/>
    </row>
    <row r="1168" spans="1:8" x14ac:dyDescent="0.2">
      <c r="A1168" s="36"/>
      <c r="B1168" s="249"/>
      <c r="C1168" s="35"/>
      <c r="D1168" s="49"/>
      <c r="E1168" s="49"/>
      <c r="F1168" s="49"/>
      <c r="G1168" s="49"/>
      <c r="H1168" s="84"/>
    </row>
    <row r="1169" spans="1:8" x14ac:dyDescent="0.2">
      <c r="A1169" s="36"/>
      <c r="B1169" s="249"/>
      <c r="C1169" s="35"/>
      <c r="D1169" s="49"/>
      <c r="E1169" s="49"/>
      <c r="F1169" s="49"/>
      <c r="G1169" s="49"/>
      <c r="H1169" s="84"/>
    </row>
    <row r="1170" spans="1:8" x14ac:dyDescent="0.2">
      <c r="A1170" s="36"/>
      <c r="B1170" s="249"/>
      <c r="C1170" s="35"/>
      <c r="D1170" s="49"/>
      <c r="E1170" s="49"/>
      <c r="F1170" s="49"/>
      <c r="G1170" s="49"/>
      <c r="H1170" s="84"/>
    </row>
    <row r="1171" spans="1:8" x14ac:dyDescent="0.2">
      <c r="A1171" s="36"/>
      <c r="B1171" s="249"/>
      <c r="C1171" s="35"/>
      <c r="D1171" s="49"/>
      <c r="E1171" s="49"/>
      <c r="F1171" s="49"/>
      <c r="G1171" s="49"/>
      <c r="H1171" s="84"/>
    </row>
    <row r="1172" spans="1:8" x14ac:dyDescent="0.2">
      <c r="A1172" s="36"/>
      <c r="B1172" s="249"/>
      <c r="C1172" s="35"/>
      <c r="D1172" s="49"/>
      <c r="E1172" s="49"/>
      <c r="F1172" s="49"/>
      <c r="G1172" s="49"/>
      <c r="H1172" s="84"/>
    </row>
    <row r="1173" spans="1:8" x14ac:dyDescent="0.2">
      <c r="A1173" s="36"/>
      <c r="B1173" s="249"/>
      <c r="C1173" s="35"/>
      <c r="D1173" s="49"/>
      <c r="E1173" s="49"/>
      <c r="F1173" s="49"/>
      <c r="G1173" s="49"/>
      <c r="H1173" s="84"/>
    </row>
    <row r="1174" spans="1:8" x14ac:dyDescent="0.2">
      <c r="A1174" s="36"/>
      <c r="B1174" s="249"/>
      <c r="C1174" s="35"/>
      <c r="D1174" s="49"/>
      <c r="E1174" s="49"/>
      <c r="F1174" s="49"/>
      <c r="G1174" s="49"/>
      <c r="H1174" s="84"/>
    </row>
    <row r="1175" spans="1:8" x14ac:dyDescent="0.2">
      <c r="A1175" s="36"/>
      <c r="B1175" s="249"/>
      <c r="C1175" s="35"/>
      <c r="D1175" s="49"/>
      <c r="E1175" s="49"/>
      <c r="F1175" s="49"/>
      <c r="G1175" s="49"/>
      <c r="H1175" s="84"/>
    </row>
    <row r="1176" spans="1:8" x14ac:dyDescent="0.2">
      <c r="A1176" s="36"/>
      <c r="B1176" s="249"/>
      <c r="C1176" s="35"/>
      <c r="D1176" s="49"/>
      <c r="E1176" s="49"/>
      <c r="F1176" s="49"/>
      <c r="G1176" s="49"/>
      <c r="H1176" s="84"/>
    </row>
    <row r="1177" spans="1:8" x14ac:dyDescent="0.2">
      <c r="A1177" s="36"/>
      <c r="B1177" s="249"/>
      <c r="C1177" s="35"/>
      <c r="D1177" s="49"/>
      <c r="E1177" s="49"/>
      <c r="F1177" s="49"/>
      <c r="G1177" s="49"/>
      <c r="H1177" s="84"/>
    </row>
    <row r="1178" spans="1:8" x14ac:dyDescent="0.2">
      <c r="A1178" s="36"/>
      <c r="B1178" s="249"/>
      <c r="C1178" s="35"/>
      <c r="D1178" s="49"/>
      <c r="E1178" s="49"/>
      <c r="F1178" s="49"/>
      <c r="G1178" s="49"/>
      <c r="H1178" s="84"/>
    </row>
    <row r="1179" spans="1:8" x14ac:dyDescent="0.2">
      <c r="A1179" s="36"/>
      <c r="B1179" s="249"/>
      <c r="C1179" s="35"/>
      <c r="D1179" s="49"/>
      <c r="E1179" s="49"/>
      <c r="F1179" s="49"/>
      <c r="G1179" s="49"/>
      <c r="H1179" s="84"/>
    </row>
    <row r="1180" spans="1:8" x14ac:dyDescent="0.2">
      <c r="A1180" s="36"/>
      <c r="B1180" s="249"/>
      <c r="C1180" s="35"/>
      <c r="D1180" s="49"/>
      <c r="E1180" s="49"/>
      <c r="F1180" s="49"/>
      <c r="G1180" s="49"/>
      <c r="H1180" s="84"/>
    </row>
    <row r="1181" spans="1:8" x14ac:dyDescent="0.2">
      <c r="A1181" s="36"/>
      <c r="B1181" s="249"/>
      <c r="C1181" s="35"/>
      <c r="D1181" s="49"/>
      <c r="E1181" s="49"/>
      <c r="F1181" s="49"/>
      <c r="G1181" s="49"/>
      <c r="H1181" s="84"/>
    </row>
    <row r="1182" spans="1:8" x14ac:dyDescent="0.2">
      <c r="A1182" s="36"/>
      <c r="B1182" s="249"/>
      <c r="C1182" s="35"/>
      <c r="D1182" s="49"/>
      <c r="E1182" s="49"/>
      <c r="F1182" s="49"/>
      <c r="G1182" s="49"/>
      <c r="H1182" s="84"/>
    </row>
    <row r="1183" spans="1:8" x14ac:dyDescent="0.2">
      <c r="A1183" s="36"/>
      <c r="B1183" s="249"/>
      <c r="C1183" s="35"/>
      <c r="D1183" s="49"/>
      <c r="E1183" s="49"/>
      <c r="F1183" s="49"/>
      <c r="G1183" s="49"/>
      <c r="H1183" s="84"/>
    </row>
    <row r="1184" spans="1:8" x14ac:dyDescent="0.2">
      <c r="A1184" s="36"/>
      <c r="B1184" s="249"/>
      <c r="C1184" s="35"/>
      <c r="D1184" s="49"/>
      <c r="E1184" s="49"/>
      <c r="F1184" s="49"/>
      <c r="G1184" s="49"/>
      <c r="H1184" s="84"/>
    </row>
    <row r="1185" spans="1:8" x14ac:dyDescent="0.2">
      <c r="A1185" s="36"/>
      <c r="B1185" s="249"/>
      <c r="C1185" s="35"/>
      <c r="D1185" s="49"/>
      <c r="E1185" s="49"/>
      <c r="F1185" s="49"/>
      <c r="G1185" s="49"/>
      <c r="H1185" s="84"/>
    </row>
  </sheetData>
  <sheetProtection formatColumns="0" formatRows="0" insertRows="0"/>
  <mergeCells count="193">
    <mergeCell ref="D200:G200"/>
    <mergeCell ref="D201:G201"/>
    <mergeCell ref="D195:G195"/>
    <mergeCell ref="D196:G196"/>
    <mergeCell ref="D197:G197"/>
    <mergeCell ref="D198:G198"/>
    <mergeCell ref="D199:G199"/>
    <mergeCell ref="D190:G190"/>
    <mergeCell ref="D191:G191"/>
    <mergeCell ref="D192:G192"/>
    <mergeCell ref="D193:G193"/>
    <mergeCell ref="D194:G194"/>
    <mergeCell ref="D185:G185"/>
    <mergeCell ref="D186:G186"/>
    <mergeCell ref="D187:G187"/>
    <mergeCell ref="D188:G188"/>
    <mergeCell ref="D189:G189"/>
    <mergeCell ref="D180:G180"/>
    <mergeCell ref="D181:G181"/>
    <mergeCell ref="D182:G182"/>
    <mergeCell ref="D183:G183"/>
    <mergeCell ref="D184:G184"/>
    <mergeCell ref="D175:G175"/>
    <mergeCell ref="D176:G176"/>
    <mergeCell ref="D177:G177"/>
    <mergeCell ref="D178:G178"/>
    <mergeCell ref="D179:G179"/>
    <mergeCell ref="D170:G170"/>
    <mergeCell ref="D171:G171"/>
    <mergeCell ref="D172:G172"/>
    <mergeCell ref="D173:G173"/>
    <mergeCell ref="D174:G174"/>
    <mergeCell ref="D165:G165"/>
    <mergeCell ref="D166:G166"/>
    <mergeCell ref="D167:G167"/>
    <mergeCell ref="D168:G168"/>
    <mergeCell ref="D169:G169"/>
    <mergeCell ref="D160:G160"/>
    <mergeCell ref="D161:G161"/>
    <mergeCell ref="D162:G162"/>
    <mergeCell ref="D163:G163"/>
    <mergeCell ref="D164:G164"/>
    <mergeCell ref="D155:G155"/>
    <mergeCell ref="D156:G156"/>
    <mergeCell ref="D157:G157"/>
    <mergeCell ref="D158:G158"/>
    <mergeCell ref="D159:G159"/>
    <mergeCell ref="D150:G150"/>
    <mergeCell ref="D151:G151"/>
    <mergeCell ref="D152:G152"/>
    <mergeCell ref="D153:G153"/>
    <mergeCell ref="D154:G154"/>
    <mergeCell ref="D145:G145"/>
    <mergeCell ref="D146:G146"/>
    <mergeCell ref="D147:G147"/>
    <mergeCell ref="D148:G148"/>
    <mergeCell ref="D149:G149"/>
    <mergeCell ref="D140:G140"/>
    <mergeCell ref="D141:G141"/>
    <mergeCell ref="D142:G142"/>
    <mergeCell ref="D143:G143"/>
    <mergeCell ref="D144:G144"/>
    <mergeCell ref="D135:G135"/>
    <mergeCell ref="D136:G136"/>
    <mergeCell ref="D137:G137"/>
    <mergeCell ref="D138:G138"/>
    <mergeCell ref="D139:G139"/>
    <mergeCell ref="D130:G130"/>
    <mergeCell ref="D131:G131"/>
    <mergeCell ref="D132:G132"/>
    <mergeCell ref="D133:G133"/>
    <mergeCell ref="D134:G134"/>
    <mergeCell ref="D125:G125"/>
    <mergeCell ref="D126:G126"/>
    <mergeCell ref="D127:G127"/>
    <mergeCell ref="D128:G128"/>
    <mergeCell ref="D129:G129"/>
    <mergeCell ref="D120:G120"/>
    <mergeCell ref="D121:G121"/>
    <mergeCell ref="D122:G122"/>
    <mergeCell ref="D123:G123"/>
    <mergeCell ref="D124:G124"/>
    <mergeCell ref="D115:G115"/>
    <mergeCell ref="D116:G116"/>
    <mergeCell ref="D117:G117"/>
    <mergeCell ref="D118:G118"/>
    <mergeCell ref="D119:G119"/>
    <mergeCell ref="D110:G110"/>
    <mergeCell ref="D111:G111"/>
    <mergeCell ref="D112:G112"/>
    <mergeCell ref="D113:G113"/>
    <mergeCell ref="D114:G114"/>
    <mergeCell ref="D105:G105"/>
    <mergeCell ref="D106:G106"/>
    <mergeCell ref="D107:G107"/>
    <mergeCell ref="D108:G108"/>
    <mergeCell ref="D109:G109"/>
    <mergeCell ref="D100:G100"/>
    <mergeCell ref="D101:G101"/>
    <mergeCell ref="D102:G102"/>
    <mergeCell ref="D103:G103"/>
    <mergeCell ref="D104:G104"/>
    <mergeCell ref="D95:G95"/>
    <mergeCell ref="D96:G96"/>
    <mergeCell ref="D97:G97"/>
    <mergeCell ref="D98:G98"/>
    <mergeCell ref="D99:G99"/>
    <mergeCell ref="D90:G90"/>
    <mergeCell ref="D91:G91"/>
    <mergeCell ref="D92:G92"/>
    <mergeCell ref="D93:G93"/>
    <mergeCell ref="D94:G94"/>
    <mergeCell ref="D85:G85"/>
    <mergeCell ref="D86:G86"/>
    <mergeCell ref="D87:G87"/>
    <mergeCell ref="D88:G88"/>
    <mergeCell ref="D89:G89"/>
    <mergeCell ref="D80:G80"/>
    <mergeCell ref="D81:G81"/>
    <mergeCell ref="D82:G82"/>
    <mergeCell ref="D83:G83"/>
    <mergeCell ref="D84:G84"/>
    <mergeCell ref="D75:G75"/>
    <mergeCell ref="D76:G76"/>
    <mergeCell ref="D77:G77"/>
    <mergeCell ref="D78:G78"/>
    <mergeCell ref="D79:G79"/>
    <mergeCell ref="D70:G70"/>
    <mergeCell ref="D71:G71"/>
    <mergeCell ref="D72:G72"/>
    <mergeCell ref="D73:G73"/>
    <mergeCell ref="D74:G74"/>
    <mergeCell ref="D65:G65"/>
    <mergeCell ref="D66:G66"/>
    <mergeCell ref="D67:G67"/>
    <mergeCell ref="D68:G68"/>
    <mergeCell ref="D69:G69"/>
    <mergeCell ref="D60:G60"/>
    <mergeCell ref="D61:G61"/>
    <mergeCell ref="D62:G62"/>
    <mergeCell ref="D63:G63"/>
    <mergeCell ref="D64:G64"/>
    <mergeCell ref="D56:G56"/>
    <mergeCell ref="D57:G57"/>
    <mergeCell ref="D58:G58"/>
    <mergeCell ref="D59:G59"/>
    <mergeCell ref="D50:G50"/>
    <mergeCell ref="D51:G51"/>
    <mergeCell ref="D52:G52"/>
    <mergeCell ref="D53:G53"/>
    <mergeCell ref="D54:G54"/>
    <mergeCell ref="D47:G47"/>
    <mergeCell ref="D48:G48"/>
    <mergeCell ref="D49:G49"/>
    <mergeCell ref="D40:G40"/>
    <mergeCell ref="D41:G41"/>
    <mergeCell ref="D42:G42"/>
    <mergeCell ref="D43:G43"/>
    <mergeCell ref="D44:G44"/>
    <mergeCell ref="D55:G55"/>
    <mergeCell ref="D38:G38"/>
    <mergeCell ref="D39:G39"/>
    <mergeCell ref="D30:G30"/>
    <mergeCell ref="D31:G31"/>
    <mergeCell ref="D32:G32"/>
    <mergeCell ref="D33:G33"/>
    <mergeCell ref="D34:G34"/>
    <mergeCell ref="D45:G45"/>
    <mergeCell ref="D46:G46"/>
    <mergeCell ref="D25:G25"/>
    <mergeCell ref="D26:G26"/>
    <mergeCell ref="D27:G27"/>
    <mergeCell ref="D28:G28"/>
    <mergeCell ref="D29:G29"/>
    <mergeCell ref="D9:G10"/>
    <mergeCell ref="D11:G11"/>
    <mergeCell ref="D202:G202"/>
    <mergeCell ref="D12:G12"/>
    <mergeCell ref="D13:G13"/>
    <mergeCell ref="D14:G14"/>
    <mergeCell ref="D15:G15"/>
    <mergeCell ref="D16:G16"/>
    <mergeCell ref="D17:G17"/>
    <mergeCell ref="D18:G18"/>
    <mergeCell ref="D19:G19"/>
    <mergeCell ref="D20:G20"/>
    <mergeCell ref="D21:G21"/>
    <mergeCell ref="D22:G22"/>
    <mergeCell ref="D23:G23"/>
    <mergeCell ref="D24:G24"/>
    <mergeCell ref="D35:G35"/>
    <mergeCell ref="D36:G36"/>
    <mergeCell ref="D37:G37"/>
  </mergeCells>
  <printOptions horizontalCentered="1"/>
  <pageMargins left="0.19685039370078741" right="0" top="0.51181102362204722" bottom="0.47244094488188981" header="0" footer="0"/>
  <pageSetup paperSize="9" scale="61" orientation="landscape" horizontalDpi="300" verticalDpi="300" r:id="rId1"/>
  <headerFooter alignWithMargins="0">
    <oddHeader>&amp;C&amp;P&amp;P&amp;N&amp;N</oddHeader>
    <oddFooter>Pagina &amp;P van &amp;N</oddFooter>
  </headerFooter>
  <rowBreaks count="3" manualBreakCount="3">
    <brk id="545" max="30" man="1"/>
    <brk id="579" max="30" man="1"/>
    <brk id="613" max="3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5"/>
  <dimension ref="A1:CS58"/>
  <sheetViews>
    <sheetView showGridLines="0" showZeros="0" view="pageBreakPreview" topLeftCell="B10" zoomScale="98" zoomScaleNormal="100" zoomScaleSheetLayoutView="98" workbookViewId="0">
      <selection activeCell="B10" sqref="B10"/>
    </sheetView>
  </sheetViews>
  <sheetFormatPr defaultRowHeight="12.75" x14ac:dyDescent="0.2"/>
  <cols>
    <col min="1" max="1" width="10.140625" style="34" customWidth="1"/>
    <col min="2" max="2" width="61.42578125" style="34" customWidth="1"/>
    <col min="3" max="3" width="5.7109375" style="34" customWidth="1"/>
    <col min="4" max="4" width="10.28515625" style="34" customWidth="1"/>
    <col min="5" max="5" width="3.140625" style="34" customWidth="1"/>
    <col min="6" max="6" width="68.85546875" style="34" customWidth="1"/>
    <col min="7" max="7" width="4.7109375" style="34" customWidth="1"/>
    <col min="8" max="53" width="3.7109375" style="34" customWidth="1"/>
    <col min="54" max="16384" width="9.140625" style="34"/>
  </cols>
  <sheetData>
    <row r="1" spans="1:97" s="51" customFormat="1" ht="12.75" customHeight="1" x14ac:dyDescent="0.2">
      <c r="A1" s="107"/>
      <c r="B1" s="124"/>
      <c r="C1" s="124" t="s">
        <v>99</v>
      </c>
      <c r="D1" s="124"/>
      <c r="E1" s="110" t="s">
        <v>1</v>
      </c>
      <c r="F1" s="263">
        <f>'Inv-Conditie-MJB'!I1</f>
        <v>43831</v>
      </c>
      <c r="G1" s="264"/>
      <c r="I1" s="65"/>
      <c r="J1" s="67"/>
      <c r="K1" s="59"/>
      <c r="L1" s="234"/>
      <c r="M1" s="234"/>
      <c r="N1" s="68"/>
      <c r="O1" s="59"/>
      <c r="P1" s="68"/>
      <c r="Q1" s="60"/>
      <c r="R1" s="59"/>
      <c r="S1" s="59"/>
      <c r="T1" s="59"/>
      <c r="U1" s="59"/>
      <c r="V1" s="59"/>
      <c r="W1" s="235"/>
      <c r="X1" s="77"/>
      <c r="Y1" s="77"/>
      <c r="Z1" s="61"/>
      <c r="AA1" s="61"/>
      <c r="AB1" s="61"/>
      <c r="AC1" s="61"/>
      <c r="AD1" s="61"/>
      <c r="AE1" s="61"/>
      <c r="AF1" s="61"/>
      <c r="AG1" s="61"/>
      <c r="AH1" s="61"/>
      <c r="AI1" s="61"/>
      <c r="AJ1" s="61"/>
      <c r="AK1" s="61"/>
      <c r="AL1" s="61"/>
      <c r="AM1" s="61"/>
      <c r="AN1" s="61"/>
      <c r="AO1" s="61"/>
      <c r="AP1" s="61"/>
      <c r="AQ1" s="61"/>
      <c r="AR1" s="61"/>
      <c r="AS1" s="61"/>
      <c r="AT1" s="61"/>
      <c r="AU1" s="61"/>
      <c r="AV1" s="61"/>
      <c r="AW1" s="61"/>
      <c r="AX1" s="61"/>
      <c r="AY1" s="236"/>
      <c r="AZ1" s="61"/>
      <c r="BA1" s="61"/>
      <c r="BB1" s="61"/>
      <c r="BC1" s="61"/>
      <c r="BD1" s="61"/>
      <c r="BE1" s="86"/>
      <c r="BF1" s="63"/>
      <c r="BG1" s="61"/>
      <c r="BH1" s="61"/>
      <c r="BI1" s="61"/>
    </row>
    <row r="2" spans="1:97" s="51" customFormat="1" ht="12.75" customHeight="1" x14ac:dyDescent="0.2">
      <c r="A2" s="64"/>
      <c r="B2" s="67"/>
      <c r="C2" s="67" t="s">
        <v>12</v>
      </c>
      <c r="D2" s="67"/>
      <c r="E2" s="80" t="s">
        <v>1</v>
      </c>
      <c r="F2" s="262" t="str">
        <f>'Inv-Conditie-MJB'!I2</f>
        <v>SIMJB-Update 2021</v>
      </c>
      <c r="G2" s="265"/>
      <c r="I2" s="65"/>
      <c r="J2" s="80"/>
      <c r="K2" s="65"/>
      <c r="L2" s="66"/>
      <c r="M2" s="67"/>
      <c r="N2" s="68"/>
      <c r="O2" s="59"/>
      <c r="Q2" s="60"/>
      <c r="R2" s="59"/>
      <c r="S2" s="59"/>
      <c r="T2" s="59"/>
      <c r="U2" s="59"/>
      <c r="V2" s="59"/>
      <c r="W2" s="65"/>
      <c r="X2" s="77"/>
      <c r="Y2" s="77"/>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236"/>
      <c r="AZ2" s="69"/>
      <c r="BA2" s="69"/>
      <c r="BB2" s="69"/>
      <c r="BC2" s="69"/>
      <c r="BD2" s="69"/>
      <c r="BE2" s="86"/>
      <c r="BF2" s="63"/>
      <c r="BG2" s="69"/>
      <c r="BH2" s="69"/>
      <c r="BI2" s="69"/>
    </row>
    <row r="3" spans="1:97" s="51" customFormat="1" ht="11.25" customHeight="1" x14ac:dyDescent="0.2">
      <c r="A3" s="64"/>
      <c r="B3" s="66"/>
      <c r="C3" s="67" t="s">
        <v>97</v>
      </c>
      <c r="D3" s="67"/>
      <c r="E3" s="80" t="s">
        <v>1</v>
      </c>
      <c r="F3" s="262" t="str">
        <f>'Inv-Conditie-MJB'!I3</f>
        <v>Houtplein Provincie Noord Holland Update 2021 Def</v>
      </c>
      <c r="G3" s="265"/>
      <c r="I3" s="65"/>
      <c r="J3" s="80"/>
      <c r="K3" s="65"/>
      <c r="L3" s="66"/>
      <c r="M3" s="67"/>
      <c r="N3" s="67"/>
      <c r="O3" s="67"/>
      <c r="Q3" s="60"/>
      <c r="R3" s="67"/>
      <c r="S3" s="67"/>
      <c r="T3" s="67"/>
      <c r="U3" s="67"/>
      <c r="V3" s="67"/>
      <c r="W3" s="70"/>
      <c r="X3" s="61"/>
      <c r="Y3" s="61"/>
      <c r="Z3" s="71"/>
      <c r="AA3" s="61"/>
      <c r="AB3" s="61"/>
      <c r="AC3" s="61"/>
      <c r="AD3" s="61"/>
      <c r="AE3" s="61"/>
      <c r="AF3" s="61"/>
      <c r="AG3" s="61"/>
      <c r="AH3" s="61"/>
      <c r="AI3" s="61"/>
      <c r="AJ3" s="61"/>
      <c r="AK3" s="61"/>
      <c r="AL3" s="61"/>
      <c r="AM3" s="61"/>
      <c r="AN3" s="61"/>
      <c r="AO3" s="61"/>
      <c r="AP3" s="61"/>
      <c r="AQ3" s="61"/>
      <c r="AR3" s="61"/>
      <c r="AS3" s="61"/>
      <c r="AT3" s="61"/>
      <c r="AU3" s="61"/>
      <c r="AV3" s="61"/>
      <c r="AW3" s="61"/>
      <c r="AX3" s="61"/>
      <c r="AY3" s="61"/>
      <c r="AZ3" s="83"/>
      <c r="BA3" s="83"/>
      <c r="BB3" s="61"/>
      <c r="BC3" s="61"/>
      <c r="BD3" s="61"/>
      <c r="BE3" s="86"/>
      <c r="BF3" s="63"/>
      <c r="BG3" s="61"/>
      <c r="BH3" s="61"/>
      <c r="BI3" s="61"/>
    </row>
    <row r="4" spans="1:97" s="51" customFormat="1" ht="11.25" customHeight="1" x14ac:dyDescent="0.2">
      <c r="A4" s="64"/>
      <c r="B4" s="66"/>
      <c r="C4" s="67" t="s">
        <v>13</v>
      </c>
      <c r="D4" s="67"/>
      <c r="E4" s="80" t="s">
        <v>1</v>
      </c>
      <c r="F4" s="262" t="str">
        <f>'Inv-Conditie-MJB'!I4</f>
        <v>2012DE01</v>
      </c>
      <c r="G4" s="265"/>
      <c r="I4" s="65"/>
      <c r="J4" s="80"/>
      <c r="K4" s="65"/>
      <c r="L4" s="66"/>
      <c r="M4" s="66"/>
      <c r="N4" s="67"/>
      <c r="O4" s="67"/>
      <c r="Q4" s="60"/>
      <c r="R4" s="67"/>
      <c r="S4" s="67"/>
      <c r="T4" s="67"/>
      <c r="U4" s="67"/>
      <c r="V4" s="67"/>
      <c r="W4" s="67"/>
      <c r="X4" s="61"/>
      <c r="Y4" s="61"/>
      <c r="Z4" s="71"/>
      <c r="AA4" s="61"/>
      <c r="AB4" s="61"/>
      <c r="AC4" s="61"/>
      <c r="AD4" s="61"/>
      <c r="AE4" s="61"/>
      <c r="AF4" s="61"/>
      <c r="AG4" s="61"/>
      <c r="AH4" s="61"/>
      <c r="AI4" s="61"/>
      <c r="AJ4" s="61"/>
      <c r="AK4" s="61"/>
      <c r="AL4" s="61"/>
      <c r="AM4" s="61"/>
      <c r="AN4" s="61"/>
      <c r="AO4" s="61"/>
      <c r="AP4" s="61"/>
      <c r="AQ4" s="61"/>
      <c r="AR4" s="61"/>
      <c r="AS4" s="61"/>
      <c r="AT4" s="61"/>
      <c r="AU4" s="61"/>
      <c r="AV4" s="61"/>
      <c r="AW4" s="61"/>
      <c r="AX4" s="61"/>
      <c r="AY4" s="61"/>
      <c r="AZ4" s="83"/>
      <c r="BA4" s="83"/>
      <c r="BB4" s="61"/>
      <c r="BC4" s="61"/>
      <c r="BD4" s="61"/>
      <c r="BE4" s="86"/>
      <c r="BF4" s="63"/>
      <c r="BG4" s="61"/>
      <c r="BH4" s="61"/>
      <c r="BI4" s="61"/>
    </row>
    <row r="5" spans="1:97" s="51" customFormat="1" ht="12.75" customHeight="1" x14ac:dyDescent="0.2">
      <c r="A5" s="64"/>
      <c r="B5" s="66"/>
      <c r="C5" s="67" t="s">
        <v>98</v>
      </c>
      <c r="D5" s="67"/>
      <c r="E5" s="80" t="s">
        <v>1</v>
      </c>
      <c r="F5" s="262">
        <f>'Inv-Conditie-MJB'!I5</f>
        <v>0</v>
      </c>
      <c r="G5" s="265"/>
      <c r="I5" s="65"/>
      <c r="J5" s="80"/>
      <c r="K5" s="65"/>
      <c r="L5" s="66"/>
      <c r="M5" s="66"/>
      <c r="N5" s="67"/>
      <c r="O5" s="67"/>
      <c r="Q5" s="67"/>
      <c r="R5" s="67"/>
      <c r="S5" s="67"/>
      <c r="T5" s="67"/>
      <c r="U5" s="67"/>
      <c r="V5" s="67"/>
      <c r="W5" s="67"/>
      <c r="X5" s="61"/>
      <c r="Y5" s="61"/>
      <c r="Z5" s="61"/>
      <c r="AA5" s="61"/>
      <c r="AB5" s="61"/>
      <c r="AC5" s="61"/>
      <c r="AD5" s="61"/>
      <c r="AE5" s="61"/>
      <c r="AF5" s="61"/>
      <c r="AG5" s="61"/>
      <c r="AH5" s="61"/>
      <c r="AI5" s="61"/>
      <c r="AJ5" s="61"/>
      <c r="AK5" s="61"/>
      <c r="AL5" s="61"/>
      <c r="AM5" s="61"/>
      <c r="AN5" s="61"/>
      <c r="AO5" s="61"/>
      <c r="AP5" s="61"/>
      <c r="AQ5" s="61"/>
      <c r="AR5" s="61"/>
      <c r="AS5" s="61"/>
      <c r="AT5" s="61"/>
      <c r="AU5" s="61"/>
      <c r="AV5" s="61"/>
      <c r="AW5" s="61"/>
      <c r="AX5" s="61"/>
      <c r="AY5" s="61"/>
      <c r="AZ5" s="61"/>
      <c r="BA5" s="61"/>
      <c r="BB5" s="61"/>
      <c r="BC5" s="61"/>
      <c r="BD5" s="61"/>
      <c r="BE5" s="61"/>
      <c r="BF5" s="61"/>
      <c r="BG5" s="61"/>
      <c r="BH5" s="61"/>
      <c r="BI5" s="61"/>
    </row>
    <row r="6" spans="1:97" s="51" customFormat="1" ht="12.75" customHeight="1" x14ac:dyDescent="0.2">
      <c r="A6" s="64"/>
      <c r="B6" s="66"/>
      <c r="C6" s="67" t="s">
        <v>11</v>
      </c>
      <c r="D6" s="67"/>
      <c r="E6" s="80" t="s">
        <v>1</v>
      </c>
      <c r="F6" s="262">
        <f>'Inv-Conditie-MJB'!I6</f>
        <v>5001004151</v>
      </c>
      <c r="G6" s="265"/>
      <c r="I6" s="65"/>
      <c r="J6" s="80"/>
      <c r="K6" s="65"/>
      <c r="L6" s="66"/>
      <c r="M6" s="66"/>
      <c r="N6" s="67"/>
      <c r="O6" s="67"/>
      <c r="Q6" s="67"/>
      <c r="R6" s="67"/>
      <c r="S6" s="67"/>
      <c r="T6" s="67"/>
      <c r="U6" s="67"/>
      <c r="V6" s="67"/>
      <c r="W6" s="67"/>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row>
    <row r="7" spans="1:97" s="51" customFormat="1" ht="12.75" customHeight="1" x14ac:dyDescent="0.2">
      <c r="A7" s="72"/>
      <c r="B7" s="76"/>
      <c r="C7" s="128" t="s">
        <v>116</v>
      </c>
      <c r="D7" s="128"/>
      <c r="E7" s="129" t="s">
        <v>1</v>
      </c>
      <c r="F7" s="266" t="str">
        <f>'Inv-Conditie-MJB'!I7</f>
        <v>V3.0</v>
      </c>
      <c r="G7" s="267"/>
      <c r="I7" s="65"/>
      <c r="J7" s="80"/>
      <c r="K7" s="65"/>
      <c r="L7" s="66"/>
      <c r="M7" s="66"/>
      <c r="N7" s="59"/>
      <c r="O7" s="59"/>
      <c r="Q7" s="237"/>
      <c r="R7" s="59"/>
      <c r="S7" s="59"/>
      <c r="T7" s="59"/>
      <c r="U7" s="59"/>
      <c r="V7" s="59"/>
      <c r="W7" s="59"/>
      <c r="X7" s="69"/>
      <c r="Y7" s="69"/>
      <c r="Z7" s="69"/>
      <c r="AA7" s="69"/>
      <c r="AB7" s="69"/>
      <c r="AC7" s="69"/>
      <c r="AD7" s="69"/>
      <c r="AE7" s="69"/>
      <c r="AF7" s="69"/>
      <c r="AG7" s="69"/>
      <c r="AH7" s="69"/>
      <c r="AI7" s="69"/>
      <c r="AJ7" s="69"/>
      <c r="AK7" s="69"/>
      <c r="AL7" s="69"/>
      <c r="AM7" s="69"/>
      <c r="AN7" s="69"/>
      <c r="AO7" s="69"/>
      <c r="AP7" s="69"/>
      <c r="AQ7" s="69"/>
      <c r="AR7" s="69"/>
      <c r="AS7" s="69"/>
      <c r="AT7" s="69"/>
      <c r="AU7" s="69"/>
      <c r="AV7" s="69"/>
      <c r="AW7" s="69"/>
      <c r="AX7" s="69"/>
      <c r="AY7" s="87"/>
      <c r="AZ7" s="87"/>
      <c r="BA7" s="87"/>
      <c r="BB7" s="87"/>
      <c r="BC7" s="88"/>
      <c r="BD7" s="62"/>
      <c r="BE7" s="87"/>
      <c r="BF7" s="87"/>
      <c r="BG7" s="89"/>
      <c r="BH7" s="89"/>
      <c r="BI7" s="87"/>
    </row>
    <row r="8" spans="1:97" s="179" customFormat="1" ht="15.75" x14ac:dyDescent="0.25">
      <c r="A8" s="175" t="s">
        <v>15</v>
      </c>
      <c r="B8" s="176"/>
      <c r="C8" s="176"/>
      <c r="D8" s="176"/>
      <c r="E8" s="176"/>
      <c r="F8" s="176"/>
      <c r="G8" s="177"/>
      <c r="H8" s="178"/>
      <c r="I8" s="178"/>
      <c r="J8" s="178"/>
      <c r="K8" s="178"/>
      <c r="L8" s="178"/>
      <c r="M8" s="178"/>
      <c r="N8" s="178"/>
      <c r="O8" s="178"/>
      <c r="P8" s="178"/>
      <c r="Q8" s="178"/>
      <c r="R8" s="178"/>
      <c r="S8" s="178"/>
      <c r="T8" s="178"/>
      <c r="U8" s="178"/>
      <c r="V8" s="178"/>
      <c r="W8" s="178"/>
      <c r="X8" s="178"/>
      <c r="Y8" s="178"/>
      <c r="Z8" s="178"/>
      <c r="AA8" s="178"/>
      <c r="AB8" s="178"/>
      <c r="AC8" s="178"/>
      <c r="AD8" s="178"/>
      <c r="AE8" s="178"/>
      <c r="AF8" s="178"/>
      <c r="AG8" s="178"/>
      <c r="AH8" s="178"/>
      <c r="AI8" s="178"/>
      <c r="AJ8" s="178"/>
      <c r="AK8" s="178"/>
      <c r="AL8" s="178"/>
      <c r="AM8" s="178"/>
      <c r="AN8" s="178"/>
      <c r="AO8" s="178"/>
      <c r="AP8" s="178"/>
      <c r="AQ8" s="178"/>
      <c r="AR8" s="178"/>
      <c r="AS8" s="178"/>
      <c r="AT8" s="178"/>
      <c r="AU8" s="178"/>
      <c r="AV8" s="178"/>
      <c r="AW8" s="178"/>
      <c r="AX8" s="178"/>
      <c r="AY8" s="178"/>
      <c r="AZ8" s="178"/>
      <c r="BA8" s="178"/>
      <c r="BB8" s="178"/>
      <c r="BC8" s="178"/>
      <c r="BD8" s="178"/>
      <c r="BE8" s="178"/>
      <c r="BF8" s="178"/>
      <c r="BG8" s="178"/>
      <c r="BH8" s="178"/>
      <c r="BI8" s="178"/>
      <c r="BJ8" s="178"/>
      <c r="BK8" s="178"/>
      <c r="BL8" s="178"/>
      <c r="BM8" s="178"/>
      <c r="BN8" s="178"/>
      <c r="BO8" s="178"/>
      <c r="BP8" s="178"/>
      <c r="BQ8" s="178"/>
      <c r="BR8" s="178"/>
      <c r="BS8" s="178"/>
      <c r="BT8" s="178"/>
      <c r="BU8" s="178"/>
      <c r="BV8" s="178"/>
      <c r="BW8" s="178"/>
      <c r="BX8" s="178"/>
      <c r="BY8" s="178"/>
      <c r="BZ8" s="178"/>
      <c r="CA8" s="178"/>
      <c r="CB8" s="178"/>
      <c r="CC8" s="178"/>
      <c r="CD8" s="178"/>
      <c r="CE8" s="178"/>
      <c r="CF8" s="178"/>
      <c r="CG8" s="178"/>
      <c r="CH8" s="178"/>
      <c r="CI8" s="178"/>
      <c r="CJ8" s="178"/>
      <c r="CK8" s="178"/>
      <c r="CL8" s="178"/>
      <c r="CM8" s="178"/>
      <c r="CN8" s="178"/>
      <c r="CO8" s="178"/>
      <c r="CP8" s="178"/>
      <c r="CQ8" s="178"/>
      <c r="CR8" s="178"/>
      <c r="CS8" s="178"/>
    </row>
    <row r="9" spans="1:97" s="18" customFormat="1" ht="11.25" x14ac:dyDescent="0.2">
      <c r="A9" s="20"/>
      <c r="B9" s="21"/>
      <c r="C9" s="21"/>
      <c r="D9" s="21"/>
      <c r="E9" s="22"/>
      <c r="F9" s="21"/>
      <c r="G9" s="23"/>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row>
    <row r="10" spans="1:97" s="18" customFormat="1" ht="250.5" customHeight="1" x14ac:dyDescent="0.2">
      <c r="A10" s="32"/>
      <c r="B10" s="326"/>
      <c r="C10" s="19"/>
      <c r="D10" s="19"/>
      <c r="E10" s="33"/>
      <c r="F10" s="326"/>
      <c r="G10" s="24"/>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row>
    <row r="11" spans="1:97" s="18" customFormat="1" ht="11.25" x14ac:dyDescent="0.2">
      <c r="A11" s="32"/>
      <c r="B11" s="19" t="s">
        <v>180</v>
      </c>
      <c r="C11" s="19"/>
      <c r="D11" s="19"/>
      <c r="E11" s="33"/>
      <c r="F11" s="19" t="s">
        <v>205</v>
      </c>
      <c r="G11" s="24"/>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row>
    <row r="12" spans="1:97" s="18" customFormat="1" ht="11.25" x14ac:dyDescent="0.2">
      <c r="A12" s="32"/>
      <c r="B12" s="19" t="s">
        <v>181</v>
      </c>
      <c r="C12" s="19"/>
      <c r="D12" s="19"/>
      <c r="E12" s="33"/>
      <c r="F12" s="19" t="s">
        <v>206</v>
      </c>
      <c r="G12" s="24"/>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row>
    <row r="13" spans="1:97" s="18" customFormat="1" ht="11.25" x14ac:dyDescent="0.2">
      <c r="A13" s="32"/>
      <c r="B13" s="19"/>
      <c r="C13" s="19"/>
      <c r="D13" s="19"/>
      <c r="E13" s="33"/>
      <c r="F13" s="19"/>
      <c r="G13" s="24"/>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row>
    <row r="14" spans="1:97" s="18" customFormat="1" ht="250.5" customHeight="1" x14ac:dyDescent="0.2">
      <c r="A14" s="32"/>
      <c r="B14" s="326"/>
      <c r="C14" s="19"/>
      <c r="D14" s="19"/>
      <c r="E14" s="33"/>
      <c r="F14" s="326"/>
      <c r="G14" s="24"/>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row>
    <row r="15" spans="1:97" s="18" customFormat="1" ht="11.25" x14ac:dyDescent="0.2">
      <c r="A15" s="32"/>
      <c r="B15" s="19" t="s">
        <v>226</v>
      </c>
      <c r="C15" s="19"/>
      <c r="D15" s="19"/>
      <c r="E15" s="33"/>
      <c r="F15" s="19" t="s">
        <v>237</v>
      </c>
      <c r="G15" s="24"/>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row>
    <row r="16" spans="1:97" s="18" customFormat="1" ht="11.25" x14ac:dyDescent="0.2">
      <c r="A16" s="32"/>
      <c r="B16" s="19" t="s">
        <v>227</v>
      </c>
      <c r="C16" s="19"/>
      <c r="D16" s="19"/>
      <c r="E16" s="33"/>
      <c r="F16" s="19" t="s">
        <v>238</v>
      </c>
      <c r="G16" s="24"/>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row>
    <row r="17" spans="1:97" s="18" customFormat="1" ht="11.25" x14ac:dyDescent="0.2">
      <c r="A17" s="32"/>
      <c r="B17" s="19"/>
      <c r="C17" s="19"/>
      <c r="D17" s="19"/>
      <c r="E17" s="33"/>
      <c r="F17" s="19"/>
      <c r="G17" s="24"/>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row>
    <row r="18" spans="1:97" s="18" customFormat="1" ht="250.5" customHeight="1" x14ac:dyDescent="0.2">
      <c r="A18" s="32"/>
      <c r="B18" s="326"/>
      <c r="C18" s="19"/>
      <c r="D18" s="19"/>
      <c r="E18" s="33"/>
      <c r="F18" s="326"/>
      <c r="G18" s="24"/>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row>
    <row r="19" spans="1:97" s="18" customFormat="1" ht="11.25" x14ac:dyDescent="0.2">
      <c r="A19" s="32"/>
      <c r="B19" s="19" t="s">
        <v>241</v>
      </c>
      <c r="C19" s="19"/>
      <c r="D19" s="19"/>
      <c r="E19" s="33"/>
      <c r="F19" s="19" t="s">
        <v>244</v>
      </c>
      <c r="G19" s="24"/>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row>
    <row r="20" spans="1:97" s="18" customFormat="1" ht="11.25" x14ac:dyDescent="0.2">
      <c r="A20" s="32"/>
      <c r="B20" s="19" t="s">
        <v>242</v>
      </c>
      <c r="C20" s="19"/>
      <c r="D20" s="19"/>
      <c r="E20" s="33"/>
      <c r="F20" s="19" t="s">
        <v>245</v>
      </c>
      <c r="G20" s="24"/>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row>
    <row r="21" spans="1:97" s="18" customFormat="1" ht="11.25" x14ac:dyDescent="0.2">
      <c r="A21" s="32"/>
      <c r="B21" s="19"/>
      <c r="C21" s="19"/>
      <c r="D21" s="19"/>
      <c r="E21" s="33"/>
      <c r="F21" s="19"/>
      <c r="G21" s="24"/>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row>
    <row r="22" spans="1:97" s="18" customFormat="1" ht="250.5" customHeight="1" x14ac:dyDescent="0.2">
      <c r="A22" s="32"/>
      <c r="B22" s="326"/>
      <c r="C22" s="19"/>
      <c r="D22" s="19"/>
      <c r="E22" s="33"/>
      <c r="F22" s="326"/>
      <c r="G22" s="24"/>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row>
    <row r="23" spans="1:97" s="18" customFormat="1" ht="11.25" x14ac:dyDescent="0.2">
      <c r="A23" s="32"/>
      <c r="B23" s="19" t="s">
        <v>275</v>
      </c>
      <c r="C23" s="19"/>
      <c r="D23" s="19"/>
      <c r="E23" s="33"/>
      <c r="F23" s="19" t="s">
        <v>278</v>
      </c>
      <c r="G23" s="24"/>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row>
    <row r="24" spans="1:97" s="18" customFormat="1" ht="11.25" x14ac:dyDescent="0.2">
      <c r="A24" s="32"/>
      <c r="B24" s="19" t="s">
        <v>276</v>
      </c>
      <c r="C24" s="19"/>
      <c r="D24" s="19"/>
      <c r="E24" s="33"/>
      <c r="F24" s="19" t="s">
        <v>279</v>
      </c>
      <c r="G24" s="24"/>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row>
    <row r="25" spans="1:97" s="18" customFormat="1" ht="11.25" x14ac:dyDescent="0.2">
      <c r="A25" s="32"/>
      <c r="B25" s="19"/>
      <c r="C25" s="19"/>
      <c r="D25" s="19"/>
      <c r="E25" s="33"/>
      <c r="F25" s="19"/>
      <c r="G25" s="24"/>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row>
    <row r="26" spans="1:97" s="18" customFormat="1" ht="250.5" customHeight="1" x14ac:dyDescent="0.2">
      <c r="A26" s="32"/>
      <c r="B26" s="326"/>
      <c r="C26" s="19"/>
      <c r="D26" s="19"/>
      <c r="E26" s="33"/>
      <c r="F26" s="326"/>
      <c r="G26" s="24"/>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row>
    <row r="27" spans="1:97" s="18" customFormat="1" ht="11.25" x14ac:dyDescent="0.2">
      <c r="A27" s="32"/>
      <c r="B27" s="19" t="s">
        <v>281</v>
      </c>
      <c r="C27" s="19"/>
      <c r="D27" s="19"/>
      <c r="E27" s="33"/>
      <c r="F27" s="19" t="s">
        <v>300</v>
      </c>
      <c r="G27" s="24"/>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row>
    <row r="28" spans="1:97" s="18" customFormat="1" ht="11.25" x14ac:dyDescent="0.2">
      <c r="A28" s="32"/>
      <c r="B28" s="19" t="s">
        <v>282</v>
      </c>
      <c r="C28" s="19"/>
      <c r="D28" s="19"/>
      <c r="E28" s="33"/>
      <c r="F28" s="19" t="s">
        <v>301</v>
      </c>
      <c r="G28" s="24"/>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row>
    <row r="29" spans="1:97" s="18" customFormat="1" ht="11.25" x14ac:dyDescent="0.2">
      <c r="A29" s="32"/>
      <c r="B29" s="19"/>
      <c r="C29" s="19"/>
      <c r="D29" s="19"/>
      <c r="E29" s="33"/>
      <c r="F29" s="19"/>
      <c r="G29" s="24"/>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row>
    <row r="30" spans="1:97" s="18" customFormat="1" ht="250.5" customHeight="1" x14ac:dyDescent="0.2">
      <c r="A30" s="32"/>
      <c r="B30" s="326"/>
      <c r="C30" s="19"/>
      <c r="D30" s="19"/>
      <c r="E30" s="33"/>
      <c r="F30" s="326"/>
      <c r="G30" s="24"/>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row>
    <row r="31" spans="1:97" s="18" customFormat="1" ht="11.25" x14ac:dyDescent="0.2">
      <c r="A31" s="32"/>
      <c r="B31" s="19" t="s">
        <v>300</v>
      </c>
      <c r="C31" s="19"/>
      <c r="D31" s="19"/>
      <c r="E31" s="33"/>
      <c r="F31" s="19" t="s">
        <v>180</v>
      </c>
      <c r="G31" s="24"/>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row>
    <row r="32" spans="1:97" s="18" customFormat="1" ht="11.25" x14ac:dyDescent="0.2">
      <c r="A32" s="32"/>
      <c r="B32" s="19" t="s">
        <v>318</v>
      </c>
      <c r="C32" s="19"/>
      <c r="D32" s="19"/>
      <c r="E32" s="33"/>
      <c r="F32" s="19" t="s">
        <v>345</v>
      </c>
      <c r="G32" s="24"/>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row>
    <row r="33" spans="1:97" s="18" customFormat="1" ht="11.25" x14ac:dyDescent="0.2">
      <c r="A33" s="32"/>
      <c r="B33" s="19"/>
      <c r="C33" s="19"/>
      <c r="D33" s="19"/>
      <c r="E33" s="33"/>
      <c r="F33" s="19"/>
      <c r="G33" s="24"/>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row>
    <row r="34" spans="1:97" s="18" customFormat="1" ht="250.5" customHeight="1" x14ac:dyDescent="0.2">
      <c r="A34" s="32"/>
      <c r="B34" s="326"/>
      <c r="C34" s="19"/>
      <c r="D34" s="19"/>
      <c r="E34" s="33"/>
      <c r="F34" s="326"/>
      <c r="G34" s="24"/>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row>
    <row r="35" spans="1:97" s="18" customFormat="1" ht="11.25" x14ac:dyDescent="0.2">
      <c r="A35" s="32"/>
      <c r="B35" s="19" t="s">
        <v>180</v>
      </c>
      <c r="C35" s="19"/>
      <c r="D35" s="19"/>
      <c r="E35" s="33"/>
      <c r="F35" s="19" t="s">
        <v>362</v>
      </c>
      <c r="G35" s="24"/>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row>
    <row r="36" spans="1:97" s="18" customFormat="1" ht="11.25" x14ac:dyDescent="0.2">
      <c r="A36" s="32"/>
      <c r="B36" s="19" t="s">
        <v>359</v>
      </c>
      <c r="C36" s="19"/>
      <c r="D36" s="19"/>
      <c r="E36" s="33"/>
      <c r="F36" s="19" t="s">
        <v>363</v>
      </c>
      <c r="G36" s="24"/>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row>
    <row r="37" spans="1:97" s="18" customFormat="1" ht="11.25" x14ac:dyDescent="0.2">
      <c r="A37" s="32"/>
      <c r="B37" s="19"/>
      <c r="C37" s="19"/>
      <c r="D37" s="19"/>
      <c r="E37" s="33"/>
      <c r="F37" s="19"/>
      <c r="G37" s="24"/>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row>
    <row r="38" spans="1:97" s="18" customFormat="1" ht="250.5" customHeight="1" x14ac:dyDescent="0.2">
      <c r="A38" s="32"/>
      <c r="B38" s="326"/>
      <c r="C38" s="19"/>
      <c r="D38" s="19"/>
      <c r="E38" s="33"/>
      <c r="F38" s="326"/>
      <c r="G38" s="24"/>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row>
    <row r="39" spans="1:97" s="18" customFormat="1" ht="11.25" x14ac:dyDescent="0.2">
      <c r="A39" s="32"/>
      <c r="B39" s="19" t="s">
        <v>370</v>
      </c>
      <c r="C39" s="19"/>
      <c r="D39" s="19"/>
      <c r="E39" s="33"/>
      <c r="F39" s="19" t="s">
        <v>385</v>
      </c>
      <c r="G39" s="24"/>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row>
    <row r="40" spans="1:97" s="18" customFormat="1" ht="11.25" x14ac:dyDescent="0.2">
      <c r="A40" s="32"/>
      <c r="B40" s="19" t="s">
        <v>371</v>
      </c>
      <c r="C40" s="19"/>
      <c r="D40" s="19"/>
      <c r="E40" s="33"/>
      <c r="F40" s="19" t="s">
        <v>386</v>
      </c>
      <c r="G40" s="24"/>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row>
    <row r="41" spans="1:97" s="18" customFormat="1" ht="11.25" x14ac:dyDescent="0.2">
      <c r="A41" s="32"/>
      <c r="B41" s="19"/>
      <c r="C41" s="19"/>
      <c r="D41" s="19"/>
      <c r="E41" s="33"/>
      <c r="F41" s="19"/>
      <c r="G41" s="24"/>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row>
    <row r="42" spans="1:97" s="18" customFormat="1" ht="250.5" customHeight="1" x14ac:dyDescent="0.2">
      <c r="A42" s="32"/>
      <c r="B42" s="326"/>
      <c r="C42" s="19"/>
      <c r="D42" s="19"/>
      <c r="E42" s="33"/>
      <c r="F42" s="326"/>
      <c r="G42" s="24"/>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row>
    <row r="43" spans="1:97" s="18" customFormat="1" ht="11.25" x14ac:dyDescent="0.2">
      <c r="A43" s="32"/>
      <c r="B43" s="19" t="s">
        <v>388</v>
      </c>
      <c r="C43" s="19"/>
      <c r="D43" s="19"/>
      <c r="E43" s="33"/>
      <c r="F43" s="19" t="s">
        <v>534</v>
      </c>
      <c r="G43" s="24"/>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row>
    <row r="44" spans="1:97" s="18" customFormat="1" ht="11.25" x14ac:dyDescent="0.2">
      <c r="A44" s="32"/>
      <c r="B44" s="19" t="s">
        <v>389</v>
      </c>
      <c r="C44" s="19"/>
      <c r="D44" s="19"/>
      <c r="E44" s="33"/>
      <c r="F44" s="19" t="s">
        <v>535</v>
      </c>
      <c r="G44" s="24"/>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row>
    <row r="45" spans="1:97" s="18" customFormat="1" ht="11.25" x14ac:dyDescent="0.2">
      <c r="A45" s="32"/>
      <c r="B45" s="19"/>
      <c r="C45" s="19"/>
      <c r="D45" s="19"/>
      <c r="E45" s="33"/>
      <c r="F45" s="19"/>
      <c r="G45" s="24"/>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row>
    <row r="46" spans="1:97" s="18" customFormat="1" ht="250.5" customHeight="1" x14ac:dyDescent="0.2">
      <c r="A46" s="32"/>
      <c r="B46" s="326"/>
      <c r="C46" s="19"/>
      <c r="D46" s="19"/>
      <c r="E46" s="33"/>
      <c r="F46" s="326"/>
      <c r="G46" s="24"/>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row>
    <row r="47" spans="1:97" s="18" customFormat="1" ht="11.25" x14ac:dyDescent="0.2">
      <c r="A47" s="32"/>
      <c r="B47" s="19" t="s">
        <v>565</v>
      </c>
      <c r="C47" s="19"/>
      <c r="D47" s="19"/>
      <c r="E47" s="33"/>
      <c r="F47" s="19" t="s">
        <v>591</v>
      </c>
      <c r="G47" s="24"/>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row>
    <row r="48" spans="1:97" s="18" customFormat="1" ht="11.25" x14ac:dyDescent="0.2">
      <c r="A48" s="32"/>
      <c r="B48" s="19" t="s">
        <v>566</v>
      </c>
      <c r="C48" s="19"/>
      <c r="D48" s="19"/>
      <c r="E48" s="33"/>
      <c r="F48" s="19" t="s">
        <v>592</v>
      </c>
      <c r="G48" s="24"/>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row>
    <row r="49" spans="1:97" s="18" customFormat="1" ht="11.25" x14ac:dyDescent="0.2">
      <c r="A49" s="32"/>
      <c r="B49" s="19"/>
      <c r="C49" s="19"/>
      <c r="D49" s="19"/>
      <c r="E49" s="33"/>
      <c r="F49" s="19"/>
      <c r="G49" s="24"/>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row>
    <row r="50" spans="1:97" s="18" customFormat="1" ht="250.5" customHeight="1" x14ac:dyDescent="0.2">
      <c r="A50" s="32"/>
      <c r="B50" s="326"/>
      <c r="C50" s="19"/>
      <c r="D50" s="19"/>
      <c r="E50" s="33"/>
      <c r="F50" s="326"/>
      <c r="G50" s="24"/>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row>
    <row r="51" spans="1:97" s="18" customFormat="1" ht="11.25" x14ac:dyDescent="0.2">
      <c r="A51" s="32"/>
      <c r="B51" s="19" t="s">
        <v>605</v>
      </c>
      <c r="C51" s="19"/>
      <c r="D51" s="19"/>
      <c r="E51" s="33"/>
      <c r="F51" s="19" t="s">
        <v>624</v>
      </c>
      <c r="G51" s="24"/>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row>
    <row r="52" spans="1:97" s="18" customFormat="1" ht="11.25" x14ac:dyDescent="0.2">
      <c r="A52" s="32"/>
      <c r="B52" s="19" t="s">
        <v>606</v>
      </c>
      <c r="C52" s="19"/>
      <c r="D52" s="19"/>
      <c r="E52" s="33"/>
      <c r="F52" s="19" t="s">
        <v>625</v>
      </c>
      <c r="G52" s="24"/>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row>
    <row r="53" spans="1:97" s="18" customFormat="1" ht="11.25" x14ac:dyDescent="0.2">
      <c r="A53" s="32"/>
      <c r="B53" s="19"/>
      <c r="C53" s="19"/>
      <c r="D53" s="19"/>
      <c r="E53" s="33"/>
      <c r="F53" s="19"/>
      <c r="G53" s="24"/>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row>
    <row r="54" spans="1:97" s="18" customFormat="1" ht="250.5" customHeight="1" x14ac:dyDescent="0.2">
      <c r="A54" s="32"/>
      <c r="B54" s="326"/>
      <c r="C54" s="19"/>
      <c r="D54" s="19"/>
      <c r="E54" s="33"/>
      <c r="F54" s="326"/>
      <c r="G54" s="24"/>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row>
    <row r="55" spans="1:97" s="18" customFormat="1" ht="11.25" x14ac:dyDescent="0.2">
      <c r="A55" s="32"/>
      <c r="B55" s="19" t="s">
        <v>748</v>
      </c>
      <c r="C55" s="19"/>
      <c r="D55" s="19"/>
      <c r="E55" s="33"/>
      <c r="F55" s="19" t="s">
        <v>789</v>
      </c>
      <c r="G55" s="24"/>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row>
    <row r="56" spans="1:97" s="18" customFormat="1" ht="11.25" x14ac:dyDescent="0.2">
      <c r="A56" s="32"/>
      <c r="B56" s="19" t="s">
        <v>749</v>
      </c>
      <c r="C56" s="19"/>
      <c r="D56" s="19"/>
      <c r="E56" s="33"/>
      <c r="F56" s="19" t="s">
        <v>790</v>
      </c>
      <c r="G56" s="24"/>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row>
    <row r="57" spans="1:97" s="18" customFormat="1" ht="11.25" x14ac:dyDescent="0.2">
      <c r="A57" s="32"/>
      <c r="B57" s="19"/>
      <c r="C57" s="19"/>
      <c r="D57" s="19"/>
      <c r="E57" s="33"/>
      <c r="F57" s="19"/>
      <c r="G57" s="24"/>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row>
    <row r="58" spans="1:97" s="18" customFormat="1" ht="11.25" x14ac:dyDescent="0.2">
      <c r="A58" s="32"/>
      <c r="B58" s="19"/>
      <c r="C58" s="19"/>
      <c r="D58" s="19"/>
      <c r="E58" s="33"/>
      <c r="F58" s="19"/>
      <c r="G58" s="24"/>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row>
  </sheetData>
  <sheetProtection formatColumns="0" formatRows="0" insertRows="0"/>
  <phoneticPr fontId="6" type="noConversion"/>
  <printOptions horizontalCentered="1"/>
  <pageMargins left="0.19685039370078741" right="0" top="0.51181102362204722" bottom="0.47244094488188981" header="0" footer="0"/>
  <pageSetup paperSize="9" scale="61" orientation="landscape" horizontalDpi="300" verticalDpi="300" r:id="rId1"/>
  <headerFooter alignWithMargins="0">
    <oddHeader>&amp;C&amp;P&amp;P&amp;N&amp;N</oddHeader>
    <oddFooter>Pagina &amp;P van &amp;N</oddFooter>
  </headerFooter>
  <rowBreaks count="1" manualBreakCount="1">
    <brk id="58" max="3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dimension ref="A1:M218"/>
  <sheetViews>
    <sheetView showGridLines="0" zoomScaleNormal="100" zoomScaleSheetLayoutView="100" workbookViewId="0">
      <selection activeCell="A31" sqref="A31:M31"/>
    </sheetView>
  </sheetViews>
  <sheetFormatPr defaultRowHeight="11.25" x14ac:dyDescent="0.2"/>
  <cols>
    <col min="1" max="1" width="16.42578125" style="1" customWidth="1"/>
    <col min="2" max="2" width="46.42578125" style="2" customWidth="1"/>
    <col min="3" max="13" width="9.7109375" style="302" customWidth="1"/>
    <col min="14" max="16384" width="9.140625" style="1"/>
  </cols>
  <sheetData>
    <row r="1" spans="1:13" s="51" customFormat="1" ht="12.75" customHeight="1" x14ac:dyDescent="0.2">
      <c r="A1" s="107"/>
      <c r="B1" s="124"/>
      <c r="C1" s="108"/>
      <c r="D1" s="108"/>
      <c r="E1" s="277"/>
      <c r="F1" s="109" t="s">
        <v>99</v>
      </c>
      <c r="G1" s="109"/>
      <c r="H1" s="109" t="s">
        <v>1</v>
      </c>
      <c r="I1" s="268">
        <f>'Inv-Conditie-MJB'!I1</f>
        <v>43831</v>
      </c>
      <c r="J1" s="278"/>
      <c r="K1" s="279"/>
      <c r="L1" s="279"/>
      <c r="M1" s="280"/>
    </row>
    <row r="2" spans="1:13" s="51" customFormat="1" ht="12.75" customHeight="1" x14ac:dyDescent="0.2">
      <c r="A2" s="64"/>
      <c r="B2" s="67"/>
      <c r="C2" s="60"/>
      <c r="D2" s="60"/>
      <c r="E2" s="281"/>
      <c r="F2" s="65" t="s">
        <v>12</v>
      </c>
      <c r="G2" s="65"/>
      <c r="H2" s="65" t="s">
        <v>1</v>
      </c>
      <c r="I2" s="251" t="str">
        <f>'Inv-Conditie-MJB'!I2</f>
        <v>SIMJB-Update 2021</v>
      </c>
      <c r="J2" s="282"/>
      <c r="K2" s="60"/>
      <c r="L2" s="60"/>
      <c r="M2" s="283"/>
    </row>
    <row r="3" spans="1:13" s="51" customFormat="1" ht="11.25" customHeight="1" x14ac:dyDescent="0.2">
      <c r="A3" s="64"/>
      <c r="B3" s="66"/>
      <c r="C3" s="60"/>
      <c r="D3" s="60"/>
      <c r="E3" s="281"/>
      <c r="F3" s="65" t="s">
        <v>97</v>
      </c>
      <c r="G3" s="65"/>
      <c r="H3" s="65" t="s">
        <v>1</v>
      </c>
      <c r="I3" s="251" t="str">
        <f>'Inv-Conditie-MJB'!I3</f>
        <v>Houtplein Provincie Noord Holland Update 2021 Def</v>
      </c>
      <c r="J3" s="282"/>
      <c r="K3" s="60"/>
      <c r="L3" s="60"/>
      <c r="M3" s="283"/>
    </row>
    <row r="4" spans="1:13" s="51" customFormat="1" ht="11.25" customHeight="1" x14ac:dyDescent="0.2">
      <c r="A4" s="64"/>
      <c r="B4" s="66"/>
      <c r="C4" s="60"/>
      <c r="D4" s="60"/>
      <c r="E4" s="281"/>
      <c r="F4" s="65" t="s">
        <v>13</v>
      </c>
      <c r="G4" s="65"/>
      <c r="H4" s="65" t="s">
        <v>1</v>
      </c>
      <c r="I4" s="251" t="str">
        <f>'Inv-Conditie-MJB'!I4</f>
        <v>2012DE01</v>
      </c>
      <c r="J4" s="282"/>
      <c r="K4" s="60"/>
      <c r="L4" s="60"/>
      <c r="M4" s="283"/>
    </row>
    <row r="5" spans="1:13" s="51" customFormat="1" ht="12.75" customHeight="1" x14ac:dyDescent="0.2">
      <c r="A5" s="64"/>
      <c r="B5" s="66"/>
      <c r="C5" s="60"/>
      <c r="D5" s="60"/>
      <c r="E5" s="281"/>
      <c r="F5" s="65" t="s">
        <v>98</v>
      </c>
      <c r="G5" s="65"/>
      <c r="H5" s="65" t="s">
        <v>1</v>
      </c>
      <c r="I5" s="251">
        <f>'Inv-Conditie-MJB'!I5</f>
        <v>0</v>
      </c>
      <c r="J5" s="282"/>
      <c r="K5" s="60"/>
      <c r="L5" s="60"/>
      <c r="M5" s="284"/>
    </row>
    <row r="6" spans="1:13" s="51" customFormat="1" ht="12.75" customHeight="1" x14ac:dyDescent="0.2">
      <c r="A6" s="64"/>
      <c r="B6" s="66"/>
      <c r="C6" s="60"/>
      <c r="D6" s="60"/>
      <c r="E6" s="281"/>
      <c r="F6" s="65" t="s">
        <v>11</v>
      </c>
      <c r="G6" s="65"/>
      <c r="H6" s="65" t="s">
        <v>1</v>
      </c>
      <c r="I6" s="251">
        <f>'Inv-Conditie-MJB'!I6</f>
        <v>5001004151</v>
      </c>
      <c r="J6" s="282"/>
      <c r="K6" s="60"/>
      <c r="L6" s="60"/>
      <c r="M6" s="284"/>
    </row>
    <row r="7" spans="1:13" s="51" customFormat="1" ht="12.75" customHeight="1" x14ac:dyDescent="0.2">
      <c r="A7" s="72"/>
      <c r="B7" s="76"/>
      <c r="C7" s="74"/>
      <c r="D7" s="74"/>
      <c r="E7" s="285"/>
      <c r="F7" s="73" t="s">
        <v>116</v>
      </c>
      <c r="G7" s="73"/>
      <c r="H7" s="73" t="s">
        <v>1</v>
      </c>
      <c r="I7" s="252" t="str">
        <f>'Inv-Conditie-MJB'!I7</f>
        <v>V3.0</v>
      </c>
      <c r="J7" s="286"/>
      <c r="K7" s="74"/>
      <c r="L7" s="74"/>
      <c r="M7" s="287"/>
    </row>
    <row r="8" spans="1:13" s="182" customFormat="1" ht="19.5" x14ac:dyDescent="0.4">
      <c r="A8" s="180" t="s">
        <v>115</v>
      </c>
      <c r="B8" s="181"/>
      <c r="C8" s="288"/>
      <c r="D8" s="288"/>
      <c r="E8" s="288"/>
      <c r="F8" s="289"/>
      <c r="G8" s="289"/>
      <c r="H8" s="289" t="s">
        <v>129</v>
      </c>
      <c r="I8" s="289">
        <v>2022</v>
      </c>
      <c r="J8" s="290">
        <v>10</v>
      </c>
      <c r="K8" s="289" t="s">
        <v>130</v>
      </c>
      <c r="L8" s="289" t="s">
        <v>131</v>
      </c>
      <c r="M8" s="315" t="s">
        <v>132</v>
      </c>
    </row>
    <row r="9" spans="1:13" s="121" customFormat="1" ht="12.75" x14ac:dyDescent="0.2">
      <c r="A9" s="275" t="s">
        <v>19</v>
      </c>
      <c r="B9" s="275" t="s">
        <v>119</v>
      </c>
      <c r="C9" s="303"/>
      <c r="D9" s="303"/>
      <c r="E9" s="303"/>
      <c r="F9" s="303"/>
      <c r="G9" s="303"/>
      <c r="H9" s="303"/>
      <c r="I9" s="303"/>
      <c r="J9" s="303"/>
      <c r="K9" s="303"/>
      <c r="L9" s="303"/>
      <c r="M9" s="364" t="s">
        <v>123</v>
      </c>
    </row>
    <row r="10" spans="1:13" s="156" customFormat="1" x14ac:dyDescent="0.2">
      <c r="A10" s="230" t="s">
        <v>120</v>
      </c>
      <c r="B10" s="276" t="s">
        <v>121</v>
      </c>
      <c r="C10" s="230">
        <v>2022</v>
      </c>
      <c r="D10" s="230">
        <v>2023</v>
      </c>
      <c r="E10" s="230">
        <v>2024</v>
      </c>
      <c r="F10" s="230">
        <v>2025</v>
      </c>
      <c r="G10" s="230">
        <v>2026</v>
      </c>
      <c r="H10" s="230">
        <v>2027</v>
      </c>
      <c r="I10" s="230">
        <v>2028</v>
      </c>
      <c r="J10" s="230">
        <v>2029</v>
      </c>
      <c r="K10" s="230">
        <v>2030</v>
      </c>
      <c r="L10" s="230">
        <v>2031</v>
      </c>
      <c r="M10" s="365"/>
    </row>
    <row r="11" spans="1:13" s="120" customFormat="1" x14ac:dyDescent="0.2">
      <c r="A11" s="218"/>
      <c r="B11" s="218"/>
      <c r="C11" s="291"/>
      <c r="D11" s="292"/>
      <c r="E11" s="293"/>
      <c r="F11" s="294"/>
      <c r="G11" s="294"/>
      <c r="H11" s="294"/>
      <c r="I11" s="294"/>
      <c r="J11" s="294"/>
      <c r="K11" s="294"/>
      <c r="L11" s="294"/>
      <c r="M11" s="295"/>
    </row>
    <row r="12" spans="1:13" s="120" customFormat="1" x14ac:dyDescent="0.2">
      <c r="A12" s="332" t="s">
        <v>136</v>
      </c>
      <c r="B12" s="332" t="s">
        <v>133</v>
      </c>
      <c r="C12" s="333">
        <v>244741.095</v>
      </c>
      <c r="D12" s="334">
        <v>3463.7829120000001</v>
      </c>
      <c r="E12" s="335">
        <v>165997.4446803169</v>
      </c>
      <c r="F12" s="336">
        <v>8468.7413928652804</v>
      </c>
      <c r="G12" s="336">
        <v>26649.507489463296</v>
      </c>
      <c r="H12" s="336">
        <v>186358.28284531538</v>
      </c>
      <c r="I12" s="336">
        <v>707876.03515379829</v>
      </c>
      <c r="J12" s="336">
        <v>10970.949779952818</v>
      </c>
      <c r="K12" s="336">
        <v>23897.654207345218</v>
      </c>
      <c r="L12" s="336">
        <v>4058.3737426001453</v>
      </c>
      <c r="M12" s="336">
        <v>1382481.8672036564</v>
      </c>
    </row>
    <row r="13" spans="1:13" s="120" customFormat="1" x14ac:dyDescent="0.2">
      <c r="A13" s="218">
        <v>31</v>
      </c>
      <c r="B13" s="218" t="s">
        <v>145</v>
      </c>
      <c r="C13" s="291"/>
      <c r="D13" s="292"/>
      <c r="E13" s="293">
        <v>9384.6868271999992</v>
      </c>
      <c r="F13" s="294"/>
      <c r="G13" s="294"/>
      <c r="H13" s="294"/>
      <c r="I13" s="294">
        <v>163727.68190125661</v>
      </c>
      <c r="J13" s="294"/>
      <c r="K13" s="294"/>
      <c r="L13" s="294"/>
      <c r="M13" s="295">
        <v>173112.36872845661</v>
      </c>
    </row>
    <row r="14" spans="1:13" s="120" customFormat="1" x14ac:dyDescent="0.2">
      <c r="A14" s="218">
        <v>51</v>
      </c>
      <c r="B14" s="218" t="s">
        <v>183</v>
      </c>
      <c r="C14" s="291">
        <v>6632.5500000000011</v>
      </c>
      <c r="D14" s="292"/>
      <c r="E14" s="293">
        <v>6072.4444175999997</v>
      </c>
      <c r="F14" s="294"/>
      <c r="G14" s="294">
        <v>6317.7711720710404</v>
      </c>
      <c r="H14" s="294"/>
      <c r="I14" s="294">
        <v>6573.0091274227107</v>
      </c>
      <c r="J14" s="294"/>
      <c r="K14" s="294">
        <v>6838.5586961705885</v>
      </c>
      <c r="L14" s="294"/>
      <c r="M14" s="295">
        <v>32434.333413264339</v>
      </c>
    </row>
    <row r="15" spans="1:13" s="120" customFormat="1" x14ac:dyDescent="0.2">
      <c r="A15" s="218">
        <v>52</v>
      </c>
      <c r="B15" s="218" t="s">
        <v>207</v>
      </c>
      <c r="C15" s="291">
        <v>265.30200000000002</v>
      </c>
      <c r="D15" s="292"/>
      <c r="E15" s="293"/>
      <c r="F15" s="294"/>
      <c r="G15" s="294"/>
      <c r="H15" s="294"/>
      <c r="I15" s="294">
        <v>9560.7405489784887</v>
      </c>
      <c r="J15" s="294"/>
      <c r="K15" s="294"/>
      <c r="L15" s="294"/>
      <c r="M15" s="295">
        <v>9826.0425489784884</v>
      </c>
    </row>
    <row r="16" spans="1:13" s="120" customFormat="1" x14ac:dyDescent="0.2">
      <c r="A16" s="218">
        <v>53</v>
      </c>
      <c r="B16" s="218" t="s">
        <v>246</v>
      </c>
      <c r="C16" s="291">
        <v>1538.7516000000003</v>
      </c>
      <c r="D16" s="292"/>
      <c r="E16" s="293"/>
      <c r="F16" s="294"/>
      <c r="G16" s="294"/>
      <c r="H16" s="294">
        <v>5858.2969050113288</v>
      </c>
      <c r="I16" s="294">
        <v>7254.2118915374285</v>
      </c>
      <c r="J16" s="294"/>
      <c r="K16" s="294"/>
      <c r="L16" s="294"/>
      <c r="M16" s="295">
        <v>14651.260396548758</v>
      </c>
    </row>
    <row r="17" spans="1:13" s="120" customFormat="1" x14ac:dyDescent="0.2">
      <c r="A17" s="218">
        <v>55</v>
      </c>
      <c r="B17" s="218" t="s">
        <v>290</v>
      </c>
      <c r="C17" s="291">
        <v>27856.710000000003</v>
      </c>
      <c r="D17" s="292"/>
      <c r="E17" s="293">
        <v>6072.4444175999997</v>
      </c>
      <c r="F17" s="294"/>
      <c r="G17" s="294">
        <v>6317.7711720710404</v>
      </c>
      <c r="H17" s="294"/>
      <c r="I17" s="294">
        <v>40633.147333158573</v>
      </c>
      <c r="J17" s="294"/>
      <c r="K17" s="294">
        <v>6838.5586961705885</v>
      </c>
      <c r="L17" s="294"/>
      <c r="M17" s="295">
        <v>87718.631619000196</v>
      </c>
    </row>
    <row r="18" spans="1:13" s="120" customFormat="1" x14ac:dyDescent="0.2">
      <c r="A18" s="218">
        <v>56</v>
      </c>
      <c r="B18" s="218" t="s">
        <v>372</v>
      </c>
      <c r="C18" s="291">
        <v>2281.5972000000002</v>
      </c>
      <c r="D18" s="292"/>
      <c r="E18" s="293"/>
      <c r="F18" s="294"/>
      <c r="G18" s="294"/>
      <c r="H18" s="294"/>
      <c r="I18" s="294">
        <v>122568.69383790421</v>
      </c>
      <c r="J18" s="294"/>
      <c r="K18" s="294"/>
      <c r="L18" s="294"/>
      <c r="M18" s="295">
        <v>124850.29103790422</v>
      </c>
    </row>
    <row r="19" spans="1:13" s="120" customFormat="1" x14ac:dyDescent="0.2">
      <c r="A19" s="218">
        <v>57</v>
      </c>
      <c r="B19" s="218" t="s">
        <v>454</v>
      </c>
      <c r="C19" s="291">
        <v>1220.3892000000001</v>
      </c>
      <c r="D19" s="292"/>
      <c r="E19" s="293"/>
      <c r="F19" s="294"/>
      <c r="G19" s="294"/>
      <c r="H19" s="294">
        <v>7615.7859765147277</v>
      </c>
      <c r="I19" s="294"/>
      <c r="J19" s="294"/>
      <c r="K19" s="294"/>
      <c r="L19" s="294"/>
      <c r="M19" s="295">
        <v>8836.1751765147274</v>
      </c>
    </row>
    <row r="20" spans="1:13" s="120" customFormat="1" x14ac:dyDescent="0.2">
      <c r="A20" s="218">
        <v>58</v>
      </c>
      <c r="B20" s="218" t="s">
        <v>478</v>
      </c>
      <c r="C20" s="291">
        <v>193882.70160000003</v>
      </c>
      <c r="D20" s="292"/>
      <c r="E20" s="293"/>
      <c r="F20" s="294"/>
      <c r="G20" s="294"/>
      <c r="H20" s="294"/>
      <c r="I20" s="294">
        <v>39199.036250811805</v>
      </c>
      <c r="J20" s="294"/>
      <c r="K20" s="294"/>
      <c r="L20" s="294"/>
      <c r="M20" s="295">
        <v>233081.7378508118</v>
      </c>
    </row>
    <row r="21" spans="1:13" s="120" customFormat="1" x14ac:dyDescent="0.2">
      <c r="A21" s="218">
        <v>61</v>
      </c>
      <c r="B21" s="218" t="s">
        <v>514</v>
      </c>
      <c r="C21" s="291"/>
      <c r="D21" s="292"/>
      <c r="E21" s="293">
        <v>4416.3232128</v>
      </c>
      <c r="F21" s="294"/>
      <c r="G21" s="294"/>
      <c r="H21" s="294"/>
      <c r="I21" s="294"/>
      <c r="J21" s="294">
        <v>4875.9776799790297</v>
      </c>
      <c r="K21" s="294"/>
      <c r="L21" s="294"/>
      <c r="M21" s="295">
        <v>9292.3008927790288</v>
      </c>
    </row>
    <row r="22" spans="1:13" s="120" customFormat="1" x14ac:dyDescent="0.2">
      <c r="A22" s="218">
        <v>63</v>
      </c>
      <c r="B22" s="218" t="s">
        <v>580</v>
      </c>
      <c r="C22" s="291">
        <v>530.60400000000004</v>
      </c>
      <c r="D22" s="292"/>
      <c r="E22" s="293">
        <v>20590.002898876799</v>
      </c>
      <c r="F22" s="294">
        <v>6216.4165543372801</v>
      </c>
      <c r="G22" s="294"/>
      <c r="H22" s="294">
        <v>12571.905158154312</v>
      </c>
      <c r="I22" s="294">
        <v>77010.570029453098</v>
      </c>
      <c r="J22" s="294"/>
      <c r="K22" s="294">
        <v>6863.4261823384813</v>
      </c>
      <c r="L22" s="294"/>
      <c r="M22" s="295">
        <v>123782.92482316002</v>
      </c>
    </row>
    <row r="23" spans="1:13" s="120" customFormat="1" x14ac:dyDescent="0.2">
      <c r="A23" s="218">
        <v>64</v>
      </c>
      <c r="B23" s="218" t="s">
        <v>636</v>
      </c>
      <c r="C23" s="291"/>
      <c r="D23" s="292"/>
      <c r="E23" s="293">
        <v>18769.373654399998</v>
      </c>
      <c r="F23" s="294"/>
      <c r="G23" s="294"/>
      <c r="H23" s="294"/>
      <c r="I23" s="294">
        <v>8963.1942646673324</v>
      </c>
      <c r="J23" s="294"/>
      <c r="K23" s="294"/>
      <c r="L23" s="294"/>
      <c r="M23" s="295">
        <v>27732.567919067333</v>
      </c>
    </row>
    <row r="24" spans="1:13" s="120" customFormat="1" x14ac:dyDescent="0.2">
      <c r="A24" s="218">
        <v>65</v>
      </c>
      <c r="B24" s="218" t="s">
        <v>649</v>
      </c>
      <c r="C24" s="291">
        <v>7242.7446000000009</v>
      </c>
      <c r="D24" s="292">
        <v>1298.918592</v>
      </c>
      <c r="E24" s="293">
        <v>12365.70499584</v>
      </c>
      <c r="F24" s="294"/>
      <c r="G24" s="294">
        <v>804.07996735449603</v>
      </c>
      <c r="H24" s="294">
        <v>157968.97604363048</v>
      </c>
      <c r="I24" s="294">
        <v>128711.4696406229</v>
      </c>
      <c r="J24" s="294">
        <v>3656.9832599842721</v>
      </c>
      <c r="K24" s="294">
        <v>870.36201587625669</v>
      </c>
      <c r="L24" s="294">
        <v>1521.8901534750546</v>
      </c>
      <c r="M24" s="295">
        <v>314441.12926878344</v>
      </c>
    </row>
    <row r="25" spans="1:13" s="120" customFormat="1" x14ac:dyDescent="0.2">
      <c r="A25" s="218">
        <v>66</v>
      </c>
      <c r="B25" s="218" t="s">
        <v>733</v>
      </c>
      <c r="C25" s="291"/>
      <c r="D25" s="292"/>
      <c r="E25" s="293"/>
      <c r="F25" s="294"/>
      <c r="G25" s="294"/>
      <c r="H25" s="294"/>
      <c r="I25" s="294">
        <v>33462.591921424711</v>
      </c>
      <c r="J25" s="294"/>
      <c r="K25" s="294"/>
      <c r="L25" s="294"/>
      <c r="M25" s="295">
        <v>33462.591921424711</v>
      </c>
    </row>
    <row r="26" spans="1:13" s="120" customFormat="1" x14ac:dyDescent="0.2">
      <c r="A26" s="218">
        <v>67</v>
      </c>
      <c r="B26" s="218" t="s">
        <v>750</v>
      </c>
      <c r="C26" s="291">
        <v>1167.3288000000002</v>
      </c>
      <c r="D26" s="292"/>
      <c r="E26" s="293">
        <v>86118.302649600024</v>
      </c>
      <c r="F26" s="294"/>
      <c r="G26" s="294">
        <v>10912.513842668161</v>
      </c>
      <c r="H26" s="294"/>
      <c r="I26" s="294"/>
      <c r="J26" s="294"/>
      <c r="K26" s="294"/>
      <c r="L26" s="294"/>
      <c r="M26" s="295">
        <v>98198.145292268193</v>
      </c>
    </row>
    <row r="27" spans="1:13" s="120" customFormat="1" x14ac:dyDescent="0.2">
      <c r="A27" s="218">
        <v>73</v>
      </c>
      <c r="B27" s="218" t="s">
        <v>806</v>
      </c>
      <c r="C27" s="291"/>
      <c r="D27" s="292"/>
      <c r="E27" s="293"/>
      <c r="F27" s="294"/>
      <c r="G27" s="294"/>
      <c r="H27" s="294"/>
      <c r="I27" s="294">
        <v>31371.179926335666</v>
      </c>
      <c r="J27" s="294"/>
      <c r="K27" s="294"/>
      <c r="L27" s="294"/>
      <c r="M27" s="295">
        <v>31371.179926335666</v>
      </c>
    </row>
    <row r="28" spans="1:13" s="120" customFormat="1" x14ac:dyDescent="0.2">
      <c r="A28" s="218">
        <v>74</v>
      </c>
      <c r="B28" s="218" t="s">
        <v>817</v>
      </c>
      <c r="C28" s="291">
        <v>2122.4160000000002</v>
      </c>
      <c r="D28" s="292">
        <v>2164.8643200000001</v>
      </c>
      <c r="E28" s="293">
        <v>2208.1616064</v>
      </c>
      <c r="F28" s="294">
        <v>2252.3248385280003</v>
      </c>
      <c r="G28" s="294">
        <v>2297.3713352985601</v>
      </c>
      <c r="H28" s="294">
        <v>2343.3187620045314</v>
      </c>
      <c r="I28" s="294">
        <v>2390.1851372446222</v>
      </c>
      <c r="J28" s="294">
        <v>2437.9888399895149</v>
      </c>
      <c r="K28" s="294">
        <v>2486.7486167893048</v>
      </c>
      <c r="L28" s="294">
        <v>2536.4835891250909</v>
      </c>
      <c r="M28" s="295">
        <v>23239.863045379625</v>
      </c>
    </row>
    <row r="29" spans="1:13" s="120" customFormat="1" x14ac:dyDescent="0.2">
      <c r="A29" s="218">
        <v>75</v>
      </c>
      <c r="B29" s="218" t="s">
        <v>830</v>
      </c>
      <c r="C29" s="291"/>
      <c r="D29" s="292"/>
      <c r="E29" s="293"/>
      <c r="F29" s="294"/>
      <c r="G29" s="294"/>
      <c r="H29" s="294"/>
      <c r="I29" s="294">
        <v>9560.7405489784887</v>
      </c>
      <c r="J29" s="294"/>
      <c r="K29" s="294"/>
      <c r="L29" s="294"/>
      <c r="M29" s="295">
        <v>9560.7405489784887</v>
      </c>
    </row>
    <row r="30" spans="1:13" s="120" customFormat="1" x14ac:dyDescent="0.2">
      <c r="A30" s="218">
        <v>90</v>
      </c>
      <c r="B30" s="218" t="s">
        <v>185</v>
      </c>
      <c r="C30" s="291"/>
      <c r="D30" s="292"/>
      <c r="E30" s="293"/>
      <c r="F30" s="294"/>
      <c r="G30" s="294"/>
      <c r="H30" s="294"/>
      <c r="I30" s="294">
        <v>26889.582794001999</v>
      </c>
      <c r="J30" s="294"/>
      <c r="K30" s="294"/>
      <c r="L30" s="294"/>
      <c r="M30" s="295">
        <v>26889.582794001999</v>
      </c>
    </row>
    <row r="31" spans="1:13" s="120" customFormat="1" x14ac:dyDescent="0.2">
      <c r="A31" s="337" t="s">
        <v>838</v>
      </c>
      <c r="B31" s="337"/>
      <c r="C31" s="338">
        <v>244741.095</v>
      </c>
      <c r="D31" s="339">
        <v>3463.7829120000001</v>
      </c>
      <c r="E31" s="340">
        <v>165997.4446803169</v>
      </c>
      <c r="F31" s="341">
        <v>8468.7413928652804</v>
      </c>
      <c r="G31" s="341">
        <v>26649.507489463296</v>
      </c>
      <c r="H31" s="341">
        <v>186358.28284531538</v>
      </c>
      <c r="I31" s="341">
        <v>707876.03515379829</v>
      </c>
      <c r="J31" s="341">
        <v>10970.949779952818</v>
      </c>
      <c r="K31" s="341">
        <v>23897.654207345218</v>
      </c>
      <c r="L31" s="341">
        <v>4058.3737426001453</v>
      </c>
      <c r="M31" s="341">
        <v>1382481.8672036564</v>
      </c>
    </row>
    <row r="32" spans="1:13" s="120" customFormat="1" x14ac:dyDescent="0.2">
      <c r="A32" s="26"/>
      <c r="B32" s="26"/>
      <c r="C32" s="296"/>
      <c r="D32" s="297"/>
      <c r="E32" s="298"/>
      <c r="F32" s="299"/>
      <c r="G32" s="299"/>
      <c r="H32" s="299"/>
      <c r="I32" s="299"/>
      <c r="J32" s="299"/>
      <c r="K32" s="299"/>
      <c r="L32" s="299"/>
      <c r="M32" s="300"/>
    </row>
    <row r="33" spans="2:13" s="3" customFormat="1" ht="12.75" customHeight="1" x14ac:dyDescent="0.2">
      <c r="B33" s="4"/>
      <c r="C33" s="301"/>
      <c r="D33" s="301"/>
      <c r="E33" s="301"/>
      <c r="F33" s="301"/>
      <c r="G33" s="301"/>
      <c r="H33" s="301"/>
      <c r="I33" s="301"/>
      <c r="J33" s="301"/>
      <c r="K33" s="301"/>
      <c r="L33" s="301"/>
      <c r="M33" s="301"/>
    </row>
    <row r="34" spans="2:13" s="3" customFormat="1" ht="12.75" customHeight="1" x14ac:dyDescent="0.2">
      <c r="B34" s="4"/>
      <c r="C34" s="301"/>
      <c r="D34" s="301"/>
      <c r="E34" s="301"/>
      <c r="F34" s="301"/>
      <c r="G34" s="301"/>
      <c r="H34" s="301"/>
      <c r="I34" s="301"/>
      <c r="J34" s="301"/>
      <c r="K34" s="301"/>
      <c r="L34" s="301"/>
      <c r="M34" s="301"/>
    </row>
    <row r="35" spans="2:13" s="3" customFormat="1" ht="12.75" customHeight="1" x14ac:dyDescent="0.2">
      <c r="B35" s="4"/>
      <c r="C35" s="301"/>
      <c r="D35" s="301"/>
      <c r="E35" s="301"/>
      <c r="F35" s="301"/>
      <c r="G35" s="301"/>
      <c r="H35" s="301"/>
      <c r="I35" s="301"/>
      <c r="J35" s="301"/>
      <c r="K35" s="301"/>
      <c r="L35" s="301"/>
      <c r="M35" s="301"/>
    </row>
    <row r="36" spans="2:13" s="3" customFormat="1" ht="12.75" customHeight="1" x14ac:dyDescent="0.2">
      <c r="B36" s="4"/>
      <c r="C36" s="301"/>
      <c r="D36" s="301"/>
      <c r="E36" s="301"/>
      <c r="F36" s="301"/>
      <c r="G36" s="301"/>
      <c r="H36" s="301"/>
      <c r="I36" s="301"/>
      <c r="J36" s="301"/>
      <c r="K36" s="301"/>
      <c r="L36" s="301"/>
      <c r="M36" s="301"/>
    </row>
    <row r="37" spans="2:13" s="3" customFormat="1" ht="12.75" customHeight="1" x14ac:dyDescent="0.2">
      <c r="B37" s="4"/>
      <c r="C37" s="301"/>
      <c r="D37" s="301"/>
      <c r="E37" s="301"/>
      <c r="F37" s="301"/>
      <c r="G37" s="301"/>
      <c r="H37" s="301"/>
      <c r="I37" s="301"/>
      <c r="J37" s="301"/>
      <c r="K37" s="301"/>
      <c r="L37" s="301"/>
      <c r="M37" s="301"/>
    </row>
    <row r="38" spans="2:13" s="3" customFormat="1" ht="12.75" customHeight="1" x14ac:dyDescent="0.2">
      <c r="B38" s="4"/>
      <c r="C38" s="301"/>
      <c r="D38" s="301"/>
      <c r="E38" s="301"/>
      <c r="F38" s="301"/>
      <c r="G38" s="301"/>
      <c r="H38" s="301"/>
      <c r="I38" s="301"/>
      <c r="J38" s="301"/>
      <c r="K38" s="301"/>
      <c r="L38" s="301"/>
      <c r="M38" s="301"/>
    </row>
    <row r="39" spans="2:13" s="3" customFormat="1" ht="12.75" customHeight="1" x14ac:dyDescent="0.2">
      <c r="B39" s="4"/>
      <c r="C39" s="301"/>
      <c r="D39" s="301"/>
      <c r="E39" s="301"/>
      <c r="F39" s="301"/>
      <c r="G39" s="301"/>
      <c r="H39" s="301"/>
      <c r="I39" s="301"/>
      <c r="J39" s="301"/>
      <c r="K39" s="301"/>
      <c r="L39" s="301"/>
      <c r="M39" s="301"/>
    </row>
    <row r="40" spans="2:13" s="3" customFormat="1" ht="12.75" customHeight="1" x14ac:dyDescent="0.2">
      <c r="B40" s="4"/>
      <c r="C40" s="301"/>
      <c r="D40" s="301"/>
      <c r="E40" s="301"/>
      <c r="F40" s="301"/>
      <c r="G40" s="301"/>
      <c r="H40" s="301"/>
      <c r="I40" s="301"/>
      <c r="J40" s="301"/>
      <c r="K40" s="301"/>
      <c r="L40" s="301"/>
      <c r="M40" s="301"/>
    </row>
    <row r="41" spans="2:13" s="3" customFormat="1" ht="12.75" customHeight="1" x14ac:dyDescent="0.2">
      <c r="B41" s="4"/>
      <c r="C41" s="301"/>
      <c r="D41" s="301"/>
      <c r="E41" s="301"/>
      <c r="F41" s="301"/>
      <c r="G41" s="301"/>
      <c r="H41" s="301"/>
      <c r="I41" s="301"/>
      <c r="J41" s="301"/>
      <c r="K41" s="301"/>
      <c r="L41" s="301"/>
      <c r="M41" s="301"/>
    </row>
    <row r="42" spans="2:13" s="3" customFormat="1" ht="12.75" customHeight="1" x14ac:dyDescent="0.2">
      <c r="B42" s="4"/>
      <c r="C42" s="301"/>
      <c r="D42" s="301"/>
      <c r="E42" s="301"/>
      <c r="F42" s="301"/>
      <c r="G42" s="301"/>
      <c r="H42" s="301"/>
      <c r="I42" s="301"/>
      <c r="J42" s="301"/>
      <c r="K42" s="301"/>
      <c r="L42" s="301"/>
      <c r="M42" s="301"/>
    </row>
    <row r="43" spans="2:13" s="3" customFormat="1" ht="12.75" customHeight="1" x14ac:dyDescent="0.2">
      <c r="B43" s="4"/>
      <c r="C43" s="301"/>
      <c r="D43" s="301"/>
      <c r="E43" s="301"/>
      <c r="F43" s="301"/>
      <c r="G43" s="301"/>
      <c r="H43" s="301"/>
      <c r="I43" s="301"/>
      <c r="J43" s="301"/>
      <c r="K43" s="301"/>
      <c r="L43" s="301"/>
      <c r="M43" s="301"/>
    </row>
    <row r="44" spans="2:13" s="3" customFormat="1" ht="12.75" customHeight="1" x14ac:dyDescent="0.2">
      <c r="B44" s="4"/>
      <c r="C44" s="301"/>
      <c r="D44" s="301"/>
      <c r="E44" s="301"/>
      <c r="F44" s="301"/>
      <c r="G44" s="301"/>
      <c r="H44" s="301"/>
      <c r="I44" s="301"/>
      <c r="J44" s="301"/>
      <c r="K44" s="301"/>
      <c r="L44" s="301"/>
      <c r="M44" s="301"/>
    </row>
    <row r="45" spans="2:13" s="3" customFormat="1" ht="12.75" customHeight="1" x14ac:dyDescent="0.2">
      <c r="B45" s="4"/>
      <c r="C45" s="301"/>
      <c r="D45" s="301"/>
      <c r="E45" s="301"/>
      <c r="F45" s="301"/>
      <c r="G45" s="301"/>
      <c r="H45" s="301"/>
      <c r="I45" s="301"/>
      <c r="J45" s="301"/>
      <c r="K45" s="301"/>
      <c r="L45" s="301"/>
      <c r="M45" s="301"/>
    </row>
    <row r="46" spans="2:13" s="3" customFormat="1" ht="12.75" customHeight="1" x14ac:dyDescent="0.2">
      <c r="B46" s="4"/>
      <c r="C46" s="301"/>
      <c r="D46" s="301"/>
      <c r="E46" s="301"/>
      <c r="F46" s="301"/>
      <c r="G46" s="301"/>
      <c r="H46" s="301"/>
      <c r="I46" s="301"/>
      <c r="J46" s="301"/>
      <c r="K46" s="301"/>
      <c r="L46" s="301"/>
      <c r="M46" s="301"/>
    </row>
    <row r="47" spans="2:13" s="3" customFormat="1" ht="12.75" customHeight="1" x14ac:dyDescent="0.2">
      <c r="B47" s="4"/>
      <c r="C47" s="301"/>
      <c r="D47" s="301"/>
      <c r="E47" s="301"/>
      <c r="F47" s="301"/>
      <c r="G47" s="301"/>
      <c r="H47" s="301"/>
      <c r="I47" s="301"/>
      <c r="J47" s="301"/>
      <c r="K47" s="301"/>
      <c r="L47" s="301"/>
      <c r="M47" s="301"/>
    </row>
    <row r="48" spans="2:13" s="3" customFormat="1" ht="12.75" customHeight="1" x14ac:dyDescent="0.2">
      <c r="B48" s="4"/>
      <c r="C48" s="301"/>
      <c r="D48" s="301"/>
      <c r="E48" s="301"/>
      <c r="F48" s="301"/>
      <c r="G48" s="301"/>
      <c r="H48" s="301"/>
      <c r="I48" s="301"/>
      <c r="J48" s="301"/>
      <c r="K48" s="301"/>
      <c r="L48" s="301"/>
      <c r="M48" s="301"/>
    </row>
    <row r="49" spans="2:13" s="3" customFormat="1" ht="12.75" customHeight="1" x14ac:dyDescent="0.2">
      <c r="B49" s="4"/>
      <c r="C49" s="301"/>
      <c r="D49" s="301"/>
      <c r="E49" s="301"/>
      <c r="F49" s="301"/>
      <c r="G49" s="301"/>
      <c r="H49" s="301"/>
      <c r="I49" s="301"/>
      <c r="J49" s="301"/>
      <c r="K49" s="301"/>
      <c r="L49" s="301"/>
      <c r="M49" s="301"/>
    </row>
    <row r="50" spans="2:13" s="3" customFormat="1" ht="12.75" customHeight="1" x14ac:dyDescent="0.2">
      <c r="B50" s="4"/>
      <c r="C50" s="301"/>
      <c r="D50" s="301"/>
      <c r="E50" s="301"/>
      <c r="F50" s="301"/>
      <c r="G50" s="301"/>
      <c r="H50" s="301"/>
      <c r="I50" s="301"/>
      <c r="J50" s="301"/>
      <c r="K50" s="301"/>
      <c r="L50" s="301"/>
      <c r="M50" s="301"/>
    </row>
    <row r="51" spans="2:13" s="3" customFormat="1" ht="12.75" customHeight="1" x14ac:dyDescent="0.2">
      <c r="B51" s="4"/>
      <c r="C51" s="301"/>
      <c r="D51" s="301"/>
      <c r="E51" s="301"/>
      <c r="F51" s="301"/>
      <c r="G51" s="301"/>
      <c r="H51" s="301"/>
      <c r="I51" s="301"/>
      <c r="J51" s="301"/>
      <c r="K51" s="301"/>
      <c r="L51" s="301"/>
      <c r="M51" s="301"/>
    </row>
    <row r="52" spans="2:13" s="3" customFormat="1" ht="12.75" customHeight="1" x14ac:dyDescent="0.2">
      <c r="B52" s="4"/>
      <c r="C52" s="301"/>
      <c r="D52" s="301"/>
      <c r="E52" s="301"/>
      <c r="F52" s="301"/>
      <c r="G52" s="301"/>
      <c r="H52" s="301"/>
      <c r="I52" s="301"/>
      <c r="J52" s="301"/>
      <c r="K52" s="301"/>
      <c r="L52" s="301"/>
      <c r="M52" s="301"/>
    </row>
    <row r="53" spans="2:13" s="3" customFormat="1" ht="12.75" customHeight="1" x14ac:dyDescent="0.2">
      <c r="B53" s="4"/>
      <c r="C53" s="301"/>
      <c r="D53" s="301"/>
      <c r="E53" s="301"/>
      <c r="F53" s="301"/>
      <c r="G53" s="301"/>
      <c r="H53" s="301"/>
      <c r="I53" s="301"/>
      <c r="J53" s="301"/>
      <c r="K53" s="301"/>
      <c r="L53" s="301"/>
      <c r="M53" s="301"/>
    </row>
    <row r="54" spans="2:13" s="3" customFormat="1" ht="12.75" customHeight="1" x14ac:dyDescent="0.2">
      <c r="B54" s="4"/>
      <c r="C54" s="301"/>
      <c r="D54" s="301"/>
      <c r="E54" s="301"/>
      <c r="F54" s="301"/>
      <c r="G54" s="301"/>
      <c r="H54" s="301"/>
      <c r="I54" s="301"/>
      <c r="J54" s="301"/>
      <c r="K54" s="301"/>
      <c r="L54" s="301"/>
      <c r="M54" s="301"/>
    </row>
    <row r="55" spans="2:13" s="3" customFormat="1" ht="12.75" customHeight="1" x14ac:dyDescent="0.2">
      <c r="B55" s="4"/>
      <c r="C55" s="301"/>
      <c r="D55" s="301"/>
      <c r="E55" s="301"/>
      <c r="F55" s="301"/>
      <c r="G55" s="301"/>
      <c r="H55" s="301"/>
      <c r="I55" s="301"/>
      <c r="J55" s="301"/>
      <c r="K55" s="301"/>
      <c r="L55" s="301"/>
      <c r="M55" s="301"/>
    </row>
    <row r="56" spans="2:13" s="3" customFormat="1" ht="12.75" customHeight="1" x14ac:dyDescent="0.2">
      <c r="B56" s="4"/>
      <c r="C56" s="301"/>
      <c r="D56" s="301"/>
      <c r="E56" s="301"/>
      <c r="F56" s="301"/>
      <c r="G56" s="301"/>
      <c r="H56" s="301"/>
      <c r="I56" s="301"/>
      <c r="J56" s="301"/>
      <c r="K56" s="301"/>
      <c r="L56" s="301"/>
      <c r="M56" s="301"/>
    </row>
    <row r="57" spans="2:13" s="3" customFormat="1" ht="12.75" customHeight="1" x14ac:dyDescent="0.2">
      <c r="B57" s="4"/>
      <c r="C57" s="301"/>
      <c r="D57" s="301"/>
      <c r="E57" s="301"/>
      <c r="F57" s="301"/>
      <c r="G57" s="301"/>
      <c r="H57" s="301"/>
      <c r="I57" s="301"/>
      <c r="J57" s="301"/>
      <c r="K57" s="301"/>
      <c r="L57" s="301"/>
      <c r="M57" s="301"/>
    </row>
    <row r="58" spans="2:13" s="3" customFormat="1" ht="12.75" customHeight="1" x14ac:dyDescent="0.2">
      <c r="B58" s="4"/>
      <c r="C58" s="301"/>
      <c r="D58" s="301"/>
      <c r="E58" s="301"/>
      <c r="F58" s="301"/>
      <c r="G58" s="301"/>
      <c r="H58" s="301"/>
      <c r="I58" s="301"/>
      <c r="J58" s="301"/>
      <c r="K58" s="301"/>
      <c r="L58" s="301"/>
      <c r="M58" s="301"/>
    </row>
    <row r="59" spans="2:13" s="3" customFormat="1" ht="12.75" customHeight="1" x14ac:dyDescent="0.2">
      <c r="B59" s="4"/>
      <c r="C59" s="301"/>
      <c r="D59" s="301"/>
      <c r="E59" s="301"/>
      <c r="F59" s="301"/>
      <c r="G59" s="301"/>
      <c r="H59" s="301"/>
      <c r="I59" s="301"/>
      <c r="J59" s="301"/>
      <c r="K59" s="301"/>
      <c r="L59" s="301"/>
      <c r="M59" s="301"/>
    </row>
    <row r="60" spans="2:13" s="3" customFormat="1" ht="12.75" customHeight="1" x14ac:dyDescent="0.2">
      <c r="B60" s="4"/>
      <c r="C60" s="301"/>
      <c r="D60" s="301"/>
      <c r="E60" s="301"/>
      <c r="F60" s="301"/>
      <c r="G60" s="301"/>
      <c r="H60" s="301"/>
      <c r="I60" s="301"/>
      <c r="J60" s="301"/>
      <c r="K60" s="301"/>
      <c r="L60" s="301"/>
      <c r="M60" s="301"/>
    </row>
    <row r="61" spans="2:13" s="3" customFormat="1" ht="12.75" customHeight="1" x14ac:dyDescent="0.2">
      <c r="B61" s="4"/>
      <c r="C61" s="301"/>
      <c r="D61" s="301"/>
      <c r="E61" s="301"/>
      <c r="F61" s="301"/>
      <c r="G61" s="301"/>
      <c r="H61" s="301"/>
      <c r="I61" s="301"/>
      <c r="J61" s="301"/>
      <c r="K61" s="301"/>
      <c r="L61" s="301"/>
      <c r="M61" s="301"/>
    </row>
    <row r="62" spans="2:13" s="3" customFormat="1" ht="12.75" customHeight="1" x14ac:dyDescent="0.2">
      <c r="B62" s="4"/>
      <c r="C62" s="301"/>
      <c r="D62" s="301"/>
      <c r="E62" s="301"/>
      <c r="F62" s="301"/>
      <c r="G62" s="301"/>
      <c r="H62" s="301"/>
      <c r="I62" s="301"/>
      <c r="J62" s="301"/>
      <c r="K62" s="301"/>
      <c r="L62" s="301"/>
      <c r="M62" s="301"/>
    </row>
    <row r="63" spans="2:13" s="3" customFormat="1" ht="12.75" customHeight="1" x14ac:dyDescent="0.2">
      <c r="B63" s="4"/>
      <c r="C63" s="301"/>
      <c r="D63" s="301"/>
      <c r="E63" s="301"/>
      <c r="F63" s="301"/>
      <c r="G63" s="301"/>
      <c r="H63" s="301"/>
      <c r="I63" s="301"/>
      <c r="J63" s="301"/>
      <c r="K63" s="301"/>
      <c r="L63" s="301"/>
      <c r="M63" s="301"/>
    </row>
    <row r="64" spans="2:13" s="3" customFormat="1" ht="12.75" customHeight="1" x14ac:dyDescent="0.2">
      <c r="B64" s="4"/>
      <c r="C64" s="301"/>
      <c r="D64" s="301"/>
      <c r="E64" s="301"/>
      <c r="F64" s="301"/>
      <c r="G64" s="301"/>
      <c r="H64" s="301"/>
      <c r="I64" s="301"/>
      <c r="J64" s="301"/>
      <c r="K64" s="301"/>
      <c r="L64" s="301"/>
      <c r="M64" s="301"/>
    </row>
    <row r="65" spans="2:13" s="3" customFormat="1" ht="12.75" customHeight="1" x14ac:dyDescent="0.2">
      <c r="B65" s="4"/>
      <c r="C65" s="301"/>
      <c r="D65" s="301"/>
      <c r="E65" s="301"/>
      <c r="F65" s="301"/>
      <c r="G65" s="301"/>
      <c r="H65" s="301"/>
      <c r="I65" s="301"/>
      <c r="J65" s="301"/>
      <c r="K65" s="301"/>
      <c r="L65" s="301"/>
      <c r="M65" s="301"/>
    </row>
    <row r="66" spans="2:13" s="3" customFormat="1" ht="12.75" customHeight="1" x14ac:dyDescent="0.2">
      <c r="B66" s="4"/>
      <c r="C66" s="301"/>
      <c r="D66" s="301"/>
      <c r="E66" s="301"/>
      <c r="F66" s="301"/>
      <c r="G66" s="301"/>
      <c r="H66" s="301"/>
      <c r="I66" s="301"/>
      <c r="J66" s="301"/>
      <c r="K66" s="301"/>
      <c r="L66" s="301"/>
      <c r="M66" s="301"/>
    </row>
    <row r="67" spans="2:13" s="3" customFormat="1" ht="12.75" customHeight="1" x14ac:dyDescent="0.2">
      <c r="B67" s="4"/>
      <c r="C67" s="301"/>
      <c r="D67" s="301"/>
      <c r="E67" s="301"/>
      <c r="F67" s="301"/>
      <c r="G67" s="301"/>
      <c r="H67" s="301"/>
      <c r="I67" s="301"/>
      <c r="J67" s="301"/>
      <c r="K67" s="301"/>
      <c r="L67" s="301"/>
      <c r="M67" s="301"/>
    </row>
    <row r="68" spans="2:13" s="3" customFormat="1" ht="12.75" customHeight="1" x14ac:dyDescent="0.2">
      <c r="B68" s="4"/>
      <c r="C68" s="301"/>
      <c r="D68" s="301"/>
      <c r="E68" s="301"/>
      <c r="F68" s="301"/>
      <c r="G68" s="301"/>
      <c r="H68" s="301"/>
      <c r="I68" s="301"/>
      <c r="J68" s="301"/>
      <c r="K68" s="301"/>
      <c r="L68" s="301"/>
      <c r="M68" s="301"/>
    </row>
    <row r="69" spans="2:13" s="3" customFormat="1" ht="12.75" customHeight="1" x14ac:dyDescent="0.2">
      <c r="B69" s="4"/>
      <c r="C69" s="301"/>
      <c r="D69" s="301"/>
      <c r="E69" s="301"/>
      <c r="F69" s="301"/>
      <c r="G69" s="301"/>
      <c r="H69" s="301"/>
      <c r="I69" s="301"/>
      <c r="J69" s="301"/>
      <c r="K69" s="301"/>
      <c r="L69" s="301"/>
      <c r="M69" s="301"/>
    </row>
    <row r="70" spans="2:13" s="3" customFormat="1" ht="12.75" customHeight="1" x14ac:dyDescent="0.2">
      <c r="B70" s="4"/>
      <c r="C70" s="301"/>
      <c r="D70" s="301"/>
      <c r="E70" s="301"/>
      <c r="F70" s="301"/>
      <c r="G70" s="301"/>
      <c r="H70" s="301"/>
      <c r="I70" s="301"/>
      <c r="J70" s="301"/>
      <c r="K70" s="301"/>
      <c r="L70" s="301"/>
      <c r="M70" s="301"/>
    </row>
    <row r="71" spans="2:13" s="3" customFormat="1" ht="12.75" customHeight="1" x14ac:dyDescent="0.2">
      <c r="B71" s="4"/>
      <c r="C71" s="301"/>
      <c r="D71" s="301"/>
      <c r="E71" s="301"/>
      <c r="F71" s="301"/>
      <c r="G71" s="301"/>
      <c r="H71" s="301"/>
      <c r="I71" s="301"/>
      <c r="J71" s="301"/>
      <c r="K71" s="301"/>
      <c r="L71" s="301"/>
      <c r="M71" s="301"/>
    </row>
    <row r="72" spans="2:13" s="3" customFormat="1" ht="12.75" customHeight="1" x14ac:dyDescent="0.2">
      <c r="B72" s="4"/>
      <c r="C72" s="301"/>
      <c r="D72" s="301"/>
      <c r="E72" s="301"/>
      <c r="F72" s="301"/>
      <c r="G72" s="301"/>
      <c r="H72" s="301"/>
      <c r="I72" s="301"/>
      <c r="J72" s="301"/>
      <c r="K72" s="301"/>
      <c r="L72" s="301"/>
      <c r="M72" s="301"/>
    </row>
    <row r="73" spans="2:13" s="3" customFormat="1" ht="12.75" customHeight="1" x14ac:dyDescent="0.2">
      <c r="B73" s="4"/>
      <c r="C73" s="301"/>
      <c r="D73" s="301"/>
      <c r="E73" s="301"/>
      <c r="F73" s="301"/>
      <c r="G73" s="301"/>
      <c r="H73" s="301"/>
      <c r="I73" s="301"/>
      <c r="J73" s="301"/>
      <c r="K73" s="301"/>
      <c r="L73" s="301"/>
      <c r="M73" s="301"/>
    </row>
    <row r="74" spans="2:13" s="3" customFormat="1" ht="12.75" customHeight="1" x14ac:dyDescent="0.2">
      <c r="B74" s="4"/>
      <c r="C74" s="301"/>
      <c r="D74" s="301"/>
      <c r="E74" s="301"/>
      <c r="F74" s="301"/>
      <c r="G74" s="301"/>
      <c r="H74" s="301"/>
      <c r="I74" s="301"/>
      <c r="J74" s="301"/>
      <c r="K74" s="301"/>
      <c r="L74" s="301"/>
      <c r="M74" s="301"/>
    </row>
    <row r="75" spans="2:13" s="3" customFormat="1" ht="12.75" customHeight="1" x14ac:dyDescent="0.2">
      <c r="B75" s="4"/>
      <c r="C75" s="301"/>
      <c r="D75" s="301"/>
      <c r="E75" s="301"/>
      <c r="F75" s="301"/>
      <c r="G75" s="301"/>
      <c r="H75" s="301"/>
      <c r="I75" s="301"/>
      <c r="J75" s="301"/>
      <c r="K75" s="301"/>
      <c r="L75" s="301"/>
      <c r="M75" s="301"/>
    </row>
    <row r="76" spans="2:13" s="3" customFormat="1" ht="12.75" customHeight="1" x14ac:dyDescent="0.2">
      <c r="B76" s="4"/>
      <c r="C76" s="301"/>
      <c r="D76" s="301"/>
      <c r="E76" s="301"/>
      <c r="F76" s="301"/>
      <c r="G76" s="301"/>
      <c r="H76" s="301"/>
      <c r="I76" s="301"/>
      <c r="J76" s="301"/>
      <c r="K76" s="301"/>
      <c r="L76" s="301"/>
      <c r="M76" s="301"/>
    </row>
    <row r="77" spans="2:13" s="3" customFormat="1" ht="12.75" customHeight="1" x14ac:dyDescent="0.2">
      <c r="B77" s="4"/>
      <c r="C77" s="301"/>
      <c r="D77" s="301"/>
      <c r="E77" s="301"/>
      <c r="F77" s="301"/>
      <c r="G77" s="301"/>
      <c r="H77" s="301"/>
      <c r="I77" s="301"/>
      <c r="J77" s="301"/>
      <c r="K77" s="301"/>
      <c r="L77" s="301"/>
      <c r="M77" s="301"/>
    </row>
    <row r="78" spans="2:13" s="3" customFormat="1" ht="12.75" customHeight="1" x14ac:dyDescent="0.2">
      <c r="B78" s="4"/>
      <c r="C78" s="301"/>
      <c r="D78" s="301"/>
      <c r="E78" s="301"/>
      <c r="F78" s="301"/>
      <c r="G78" s="301"/>
      <c r="H78" s="301"/>
      <c r="I78" s="301"/>
      <c r="J78" s="301"/>
      <c r="K78" s="301"/>
      <c r="L78" s="301"/>
      <c r="M78" s="301"/>
    </row>
    <row r="79" spans="2:13" s="3" customFormat="1" ht="12.75" customHeight="1" x14ac:dyDescent="0.2">
      <c r="B79" s="4"/>
      <c r="C79" s="301"/>
      <c r="D79" s="301"/>
      <c r="E79" s="301"/>
      <c r="F79" s="301"/>
      <c r="G79" s="301"/>
      <c r="H79" s="301"/>
      <c r="I79" s="301"/>
      <c r="J79" s="301"/>
      <c r="K79" s="301"/>
      <c r="L79" s="301"/>
      <c r="M79" s="301"/>
    </row>
    <row r="80" spans="2:13" s="3" customFormat="1" ht="12.75" customHeight="1" x14ac:dyDescent="0.2">
      <c r="B80" s="4"/>
      <c r="C80" s="301"/>
      <c r="D80" s="301"/>
      <c r="E80" s="301"/>
      <c r="F80" s="301"/>
      <c r="G80" s="301"/>
      <c r="H80" s="301"/>
      <c r="I80" s="301"/>
      <c r="J80" s="301"/>
      <c r="K80" s="301"/>
      <c r="L80" s="301"/>
      <c r="M80" s="301"/>
    </row>
    <row r="81" spans="2:13" s="3" customFormat="1" ht="12.75" customHeight="1" x14ac:dyDescent="0.2">
      <c r="B81" s="4"/>
      <c r="C81" s="301"/>
      <c r="D81" s="301"/>
      <c r="E81" s="301"/>
      <c r="F81" s="301"/>
      <c r="G81" s="301"/>
      <c r="H81" s="301"/>
      <c r="I81" s="301"/>
      <c r="J81" s="301"/>
      <c r="K81" s="301"/>
      <c r="L81" s="301"/>
      <c r="M81" s="301"/>
    </row>
    <row r="82" spans="2:13" s="3" customFormat="1" ht="12.75" customHeight="1" x14ac:dyDescent="0.2">
      <c r="B82" s="4"/>
      <c r="C82" s="301"/>
      <c r="D82" s="301"/>
      <c r="E82" s="301"/>
      <c r="F82" s="301"/>
      <c r="G82" s="301"/>
      <c r="H82" s="301"/>
      <c r="I82" s="301"/>
      <c r="J82" s="301"/>
      <c r="K82" s="301"/>
      <c r="L82" s="301"/>
      <c r="M82" s="301"/>
    </row>
    <row r="83" spans="2:13" s="3" customFormat="1" ht="12.75" customHeight="1" x14ac:dyDescent="0.2">
      <c r="B83" s="4"/>
      <c r="C83" s="301"/>
      <c r="D83" s="301"/>
      <c r="E83" s="301"/>
      <c r="F83" s="301"/>
      <c r="G83" s="301"/>
      <c r="H83" s="301"/>
      <c r="I83" s="301"/>
      <c r="J83" s="301"/>
      <c r="K83" s="301"/>
      <c r="L83" s="301"/>
      <c r="M83" s="301"/>
    </row>
    <row r="84" spans="2:13" s="3" customFormat="1" ht="12.75" customHeight="1" x14ac:dyDescent="0.2">
      <c r="B84" s="4"/>
      <c r="C84" s="301"/>
      <c r="D84" s="301"/>
      <c r="E84" s="301"/>
      <c r="F84" s="301"/>
      <c r="G84" s="301"/>
      <c r="H84" s="301"/>
      <c r="I84" s="301"/>
      <c r="J84" s="301"/>
      <c r="K84" s="301"/>
      <c r="L84" s="301"/>
      <c r="M84" s="301"/>
    </row>
    <row r="85" spans="2:13" s="3" customFormat="1" ht="12.75" customHeight="1" x14ac:dyDescent="0.2">
      <c r="B85" s="4"/>
      <c r="C85" s="301"/>
      <c r="D85" s="301"/>
      <c r="E85" s="301"/>
      <c r="F85" s="301"/>
      <c r="G85" s="301"/>
      <c r="H85" s="301"/>
      <c r="I85" s="301"/>
      <c r="J85" s="301"/>
      <c r="K85" s="301"/>
      <c r="L85" s="301"/>
      <c r="M85" s="301"/>
    </row>
    <row r="86" spans="2:13" s="3" customFormat="1" ht="12.75" customHeight="1" x14ac:dyDescent="0.2">
      <c r="B86" s="4"/>
      <c r="C86" s="301"/>
      <c r="D86" s="301"/>
      <c r="E86" s="301"/>
      <c r="F86" s="301"/>
      <c r="G86" s="301"/>
      <c r="H86" s="301"/>
      <c r="I86" s="301"/>
      <c r="J86" s="301"/>
      <c r="K86" s="301"/>
      <c r="L86" s="301"/>
      <c r="M86" s="301"/>
    </row>
    <row r="87" spans="2:13" s="3" customFormat="1" ht="12.75" customHeight="1" x14ac:dyDescent="0.2">
      <c r="B87" s="4"/>
      <c r="C87" s="301"/>
      <c r="D87" s="301"/>
      <c r="E87" s="301"/>
      <c r="F87" s="301"/>
      <c r="G87" s="301"/>
      <c r="H87" s="301"/>
      <c r="I87" s="301"/>
      <c r="J87" s="301"/>
      <c r="K87" s="301"/>
      <c r="L87" s="301"/>
      <c r="M87" s="301"/>
    </row>
    <row r="88" spans="2:13" s="3" customFormat="1" ht="12.75" customHeight="1" x14ac:dyDescent="0.2">
      <c r="B88" s="4"/>
      <c r="C88" s="301"/>
      <c r="D88" s="301"/>
      <c r="E88" s="301"/>
      <c r="F88" s="301"/>
      <c r="G88" s="301"/>
      <c r="H88" s="301"/>
      <c r="I88" s="301"/>
      <c r="J88" s="301"/>
      <c r="K88" s="301"/>
      <c r="L88" s="301"/>
      <c r="M88" s="301"/>
    </row>
    <row r="89" spans="2:13" s="3" customFormat="1" ht="12.75" customHeight="1" x14ac:dyDescent="0.2">
      <c r="B89" s="4"/>
      <c r="C89" s="301"/>
      <c r="D89" s="301"/>
      <c r="E89" s="301"/>
      <c r="F89" s="301"/>
      <c r="G89" s="301"/>
      <c r="H89" s="301"/>
      <c r="I89" s="301"/>
      <c r="J89" s="301"/>
      <c r="K89" s="301"/>
      <c r="L89" s="301"/>
      <c r="M89" s="301"/>
    </row>
    <row r="90" spans="2:13" s="3" customFormat="1" ht="12.75" customHeight="1" x14ac:dyDescent="0.2">
      <c r="B90" s="4"/>
      <c r="C90" s="301"/>
      <c r="D90" s="301"/>
      <c r="E90" s="301"/>
      <c r="F90" s="301"/>
      <c r="G90" s="301"/>
      <c r="H90" s="301"/>
      <c r="I90" s="301"/>
      <c r="J90" s="301"/>
      <c r="K90" s="301"/>
      <c r="L90" s="301"/>
      <c r="M90" s="301"/>
    </row>
    <row r="91" spans="2:13" s="3" customFormat="1" ht="12.75" customHeight="1" x14ac:dyDescent="0.2">
      <c r="B91" s="4"/>
      <c r="C91" s="301"/>
      <c r="D91" s="301"/>
      <c r="E91" s="301"/>
      <c r="F91" s="301"/>
      <c r="G91" s="301"/>
      <c r="H91" s="301"/>
      <c r="I91" s="301"/>
      <c r="J91" s="301"/>
      <c r="K91" s="301"/>
      <c r="L91" s="301"/>
      <c r="M91" s="301"/>
    </row>
    <row r="92" spans="2:13" s="3" customFormat="1" ht="12.75" customHeight="1" x14ac:dyDescent="0.2">
      <c r="B92" s="4"/>
      <c r="C92" s="301"/>
      <c r="D92" s="301"/>
      <c r="E92" s="301"/>
      <c r="F92" s="301"/>
      <c r="G92" s="301"/>
      <c r="H92" s="301"/>
      <c r="I92" s="301"/>
      <c r="J92" s="301"/>
      <c r="K92" s="301"/>
      <c r="L92" s="301"/>
      <c r="M92" s="301"/>
    </row>
    <row r="93" spans="2:13" s="3" customFormat="1" ht="12.75" customHeight="1" x14ac:dyDescent="0.2">
      <c r="B93" s="4"/>
      <c r="C93" s="301"/>
      <c r="D93" s="301"/>
      <c r="E93" s="301"/>
      <c r="F93" s="301"/>
      <c r="G93" s="301"/>
      <c r="H93" s="301"/>
      <c r="I93" s="301"/>
      <c r="J93" s="301"/>
      <c r="K93" s="301"/>
      <c r="L93" s="301"/>
      <c r="M93" s="301"/>
    </row>
    <row r="94" spans="2:13" s="3" customFormat="1" ht="12.75" customHeight="1" x14ac:dyDescent="0.2">
      <c r="B94" s="4"/>
      <c r="C94" s="301"/>
      <c r="D94" s="301"/>
      <c r="E94" s="301"/>
      <c r="F94" s="301"/>
      <c r="G94" s="301"/>
      <c r="H94" s="301"/>
      <c r="I94" s="301"/>
      <c r="J94" s="301"/>
      <c r="K94" s="301"/>
      <c r="L94" s="301"/>
      <c r="M94" s="301"/>
    </row>
    <row r="95" spans="2:13" s="3" customFormat="1" ht="12.75" customHeight="1" x14ac:dyDescent="0.2">
      <c r="B95" s="4"/>
      <c r="C95" s="301"/>
      <c r="D95" s="301"/>
      <c r="E95" s="301"/>
      <c r="F95" s="301"/>
      <c r="G95" s="301"/>
      <c r="H95" s="301"/>
      <c r="I95" s="301"/>
      <c r="J95" s="301"/>
      <c r="K95" s="301"/>
      <c r="L95" s="301"/>
      <c r="M95" s="301"/>
    </row>
    <row r="96" spans="2:13" s="3" customFormat="1" ht="12.75" customHeight="1" x14ac:dyDescent="0.2">
      <c r="B96" s="4"/>
      <c r="C96" s="301"/>
      <c r="D96" s="301"/>
      <c r="E96" s="301"/>
      <c r="F96" s="301"/>
      <c r="G96" s="301"/>
      <c r="H96" s="301"/>
      <c r="I96" s="301"/>
      <c r="J96" s="301"/>
      <c r="K96" s="301"/>
      <c r="L96" s="301"/>
      <c r="M96" s="301"/>
    </row>
    <row r="97" spans="2:13" s="3" customFormat="1" ht="12.75" customHeight="1" x14ac:dyDescent="0.2">
      <c r="B97" s="4"/>
      <c r="C97" s="301"/>
      <c r="D97" s="301"/>
      <c r="E97" s="301"/>
      <c r="F97" s="301"/>
      <c r="G97" s="301"/>
      <c r="H97" s="301"/>
      <c r="I97" s="301"/>
      <c r="J97" s="301"/>
      <c r="K97" s="301"/>
      <c r="L97" s="301"/>
      <c r="M97" s="301"/>
    </row>
    <row r="98" spans="2:13" s="3" customFormat="1" ht="12.75" customHeight="1" x14ac:dyDescent="0.2">
      <c r="B98" s="4"/>
      <c r="C98" s="301"/>
      <c r="D98" s="301"/>
      <c r="E98" s="301"/>
      <c r="F98" s="301"/>
      <c r="G98" s="301"/>
      <c r="H98" s="301"/>
      <c r="I98" s="301"/>
      <c r="J98" s="301"/>
      <c r="K98" s="301"/>
      <c r="L98" s="301"/>
      <c r="M98" s="301"/>
    </row>
    <row r="99" spans="2:13" s="3" customFormat="1" ht="12.75" customHeight="1" x14ac:dyDescent="0.2">
      <c r="B99" s="4"/>
      <c r="C99" s="301"/>
      <c r="D99" s="301"/>
      <c r="E99" s="301"/>
      <c r="F99" s="301"/>
      <c r="G99" s="301"/>
      <c r="H99" s="301"/>
      <c r="I99" s="301"/>
      <c r="J99" s="301"/>
      <c r="K99" s="301"/>
      <c r="L99" s="301"/>
      <c r="M99" s="301"/>
    </row>
    <row r="100" spans="2:13" s="3" customFormat="1" ht="12.75" customHeight="1" x14ac:dyDescent="0.2">
      <c r="B100" s="4"/>
      <c r="C100" s="301"/>
      <c r="D100" s="301"/>
      <c r="E100" s="301"/>
      <c r="F100" s="301"/>
      <c r="G100" s="301"/>
      <c r="H100" s="301"/>
      <c r="I100" s="301"/>
      <c r="J100" s="301"/>
      <c r="K100" s="301"/>
      <c r="L100" s="301"/>
      <c r="M100" s="301"/>
    </row>
    <row r="101" spans="2:13" s="3" customFormat="1" ht="12.75" customHeight="1" x14ac:dyDescent="0.2">
      <c r="B101" s="4"/>
      <c r="C101" s="301"/>
      <c r="D101" s="301"/>
      <c r="E101" s="301"/>
      <c r="F101" s="301"/>
      <c r="G101" s="301"/>
      <c r="H101" s="301"/>
      <c r="I101" s="301"/>
      <c r="J101" s="301"/>
      <c r="K101" s="301"/>
      <c r="L101" s="301"/>
      <c r="M101" s="301"/>
    </row>
    <row r="102" spans="2:13" s="3" customFormat="1" ht="12.75" customHeight="1" x14ac:dyDescent="0.2">
      <c r="B102" s="4"/>
      <c r="C102" s="301"/>
      <c r="D102" s="301"/>
      <c r="E102" s="301"/>
      <c r="F102" s="301"/>
      <c r="G102" s="301"/>
      <c r="H102" s="301"/>
      <c r="I102" s="301"/>
      <c r="J102" s="301"/>
      <c r="K102" s="301"/>
      <c r="L102" s="301"/>
      <c r="M102" s="301"/>
    </row>
    <row r="103" spans="2:13" s="3" customFormat="1" ht="12.75" customHeight="1" x14ac:dyDescent="0.2">
      <c r="B103" s="4"/>
      <c r="C103" s="301"/>
      <c r="D103" s="301"/>
      <c r="E103" s="301"/>
      <c r="F103" s="301"/>
      <c r="G103" s="301"/>
      <c r="H103" s="301"/>
      <c r="I103" s="301"/>
      <c r="J103" s="301"/>
      <c r="K103" s="301"/>
      <c r="L103" s="301"/>
      <c r="M103" s="301"/>
    </row>
    <row r="104" spans="2:13" s="3" customFormat="1" ht="12.75" customHeight="1" x14ac:dyDescent="0.2">
      <c r="B104" s="4"/>
      <c r="C104" s="301"/>
      <c r="D104" s="301"/>
      <c r="E104" s="301"/>
      <c r="F104" s="301"/>
      <c r="G104" s="301"/>
      <c r="H104" s="301"/>
      <c r="I104" s="301"/>
      <c r="J104" s="301"/>
      <c r="K104" s="301"/>
      <c r="L104" s="301"/>
      <c r="M104" s="301"/>
    </row>
    <row r="105" spans="2:13" s="3" customFormat="1" ht="12.75" customHeight="1" x14ac:dyDescent="0.2">
      <c r="B105" s="4"/>
      <c r="C105" s="301"/>
      <c r="D105" s="301"/>
      <c r="E105" s="301"/>
      <c r="F105" s="301"/>
      <c r="G105" s="301"/>
      <c r="H105" s="301"/>
      <c r="I105" s="301"/>
      <c r="J105" s="301"/>
      <c r="K105" s="301"/>
      <c r="L105" s="301"/>
      <c r="M105" s="301"/>
    </row>
    <row r="106" spans="2:13" s="3" customFormat="1" ht="12.75" customHeight="1" x14ac:dyDescent="0.2">
      <c r="B106" s="4"/>
      <c r="C106" s="301"/>
      <c r="D106" s="301"/>
      <c r="E106" s="301"/>
      <c r="F106" s="301"/>
      <c r="G106" s="301"/>
      <c r="H106" s="301"/>
      <c r="I106" s="301"/>
      <c r="J106" s="301"/>
      <c r="K106" s="301"/>
      <c r="L106" s="301"/>
      <c r="M106" s="301"/>
    </row>
    <row r="107" spans="2:13" s="3" customFormat="1" ht="12.75" customHeight="1" x14ac:dyDescent="0.2">
      <c r="B107" s="4"/>
      <c r="C107" s="301"/>
      <c r="D107" s="301"/>
      <c r="E107" s="301"/>
      <c r="F107" s="301"/>
      <c r="G107" s="301"/>
      <c r="H107" s="301"/>
      <c r="I107" s="301"/>
      <c r="J107" s="301"/>
      <c r="K107" s="301"/>
      <c r="L107" s="301"/>
      <c r="M107" s="301"/>
    </row>
    <row r="108" spans="2:13" s="3" customFormat="1" ht="12.75" customHeight="1" x14ac:dyDescent="0.2">
      <c r="B108" s="4"/>
      <c r="C108" s="301"/>
      <c r="D108" s="301"/>
      <c r="E108" s="301"/>
      <c r="F108" s="301"/>
      <c r="G108" s="301"/>
      <c r="H108" s="301"/>
      <c r="I108" s="301"/>
      <c r="J108" s="301"/>
      <c r="K108" s="301"/>
      <c r="L108" s="301"/>
      <c r="M108" s="301"/>
    </row>
    <row r="109" spans="2:13" s="3" customFormat="1" ht="12.75" customHeight="1" x14ac:dyDescent="0.2">
      <c r="B109" s="4"/>
      <c r="C109" s="301"/>
      <c r="D109" s="301"/>
      <c r="E109" s="301"/>
      <c r="F109" s="301"/>
      <c r="G109" s="301"/>
      <c r="H109" s="301"/>
      <c r="I109" s="301"/>
      <c r="J109" s="301"/>
      <c r="K109" s="301"/>
      <c r="L109" s="301"/>
      <c r="M109" s="301"/>
    </row>
    <row r="110" spans="2:13" s="3" customFormat="1" ht="12.75" customHeight="1" x14ac:dyDescent="0.2">
      <c r="B110" s="4"/>
      <c r="C110" s="301"/>
      <c r="D110" s="301"/>
      <c r="E110" s="301"/>
      <c r="F110" s="301"/>
      <c r="G110" s="301"/>
      <c r="H110" s="301"/>
      <c r="I110" s="301"/>
      <c r="J110" s="301"/>
      <c r="K110" s="301"/>
      <c r="L110" s="301"/>
      <c r="M110" s="301"/>
    </row>
    <row r="111" spans="2:13" s="3" customFormat="1" ht="12.75" customHeight="1" x14ac:dyDescent="0.2">
      <c r="B111" s="4"/>
      <c r="C111" s="301"/>
      <c r="D111" s="301"/>
      <c r="E111" s="301"/>
      <c r="F111" s="301"/>
      <c r="G111" s="301"/>
      <c r="H111" s="301"/>
      <c r="I111" s="301"/>
      <c r="J111" s="301"/>
      <c r="K111" s="301"/>
      <c r="L111" s="301"/>
      <c r="M111" s="301"/>
    </row>
    <row r="112" spans="2:13" s="3" customFormat="1" ht="12.75" customHeight="1" x14ac:dyDescent="0.2">
      <c r="B112" s="4"/>
      <c r="C112" s="301"/>
      <c r="D112" s="301"/>
      <c r="E112" s="301"/>
      <c r="F112" s="301"/>
      <c r="G112" s="301"/>
      <c r="H112" s="301"/>
      <c r="I112" s="301"/>
      <c r="J112" s="301"/>
      <c r="K112" s="301"/>
      <c r="L112" s="301"/>
      <c r="M112" s="301"/>
    </row>
    <row r="113" spans="2:13" s="3" customFormat="1" ht="12.75" customHeight="1" x14ac:dyDescent="0.2">
      <c r="B113" s="4"/>
      <c r="C113" s="301"/>
      <c r="D113" s="301"/>
      <c r="E113" s="301"/>
      <c r="F113" s="301"/>
      <c r="G113" s="301"/>
      <c r="H113" s="301"/>
      <c r="I113" s="301"/>
      <c r="J113" s="301"/>
      <c r="K113" s="301"/>
      <c r="L113" s="301"/>
      <c r="M113" s="301"/>
    </row>
    <row r="114" spans="2:13" s="3" customFormat="1" ht="12.75" customHeight="1" x14ac:dyDescent="0.2">
      <c r="B114" s="4"/>
      <c r="C114" s="301"/>
      <c r="D114" s="301"/>
      <c r="E114" s="301"/>
      <c r="F114" s="301"/>
      <c r="G114" s="301"/>
      <c r="H114" s="301"/>
      <c r="I114" s="301"/>
      <c r="J114" s="301"/>
      <c r="K114" s="301"/>
      <c r="L114" s="301"/>
      <c r="M114" s="301"/>
    </row>
    <row r="115" spans="2:13" s="3" customFormat="1" ht="12.75" customHeight="1" x14ac:dyDescent="0.2">
      <c r="B115" s="4"/>
      <c r="C115" s="301"/>
      <c r="D115" s="301"/>
      <c r="E115" s="301"/>
      <c r="F115" s="301"/>
      <c r="G115" s="301"/>
      <c r="H115" s="301"/>
      <c r="I115" s="301"/>
      <c r="J115" s="301"/>
      <c r="K115" s="301"/>
      <c r="L115" s="301"/>
      <c r="M115" s="301"/>
    </row>
    <row r="116" spans="2:13" s="3" customFormat="1" ht="12.75" customHeight="1" x14ac:dyDescent="0.2">
      <c r="B116" s="4"/>
      <c r="C116" s="301"/>
      <c r="D116" s="301"/>
      <c r="E116" s="301"/>
      <c r="F116" s="301"/>
      <c r="G116" s="301"/>
      <c r="H116" s="301"/>
      <c r="I116" s="301"/>
      <c r="J116" s="301"/>
      <c r="K116" s="301"/>
      <c r="L116" s="301"/>
      <c r="M116" s="301"/>
    </row>
    <row r="117" spans="2:13" s="3" customFormat="1" ht="12.75" customHeight="1" x14ac:dyDescent="0.2">
      <c r="B117" s="4"/>
      <c r="C117" s="301"/>
      <c r="D117" s="301"/>
      <c r="E117" s="301"/>
      <c r="F117" s="301"/>
      <c r="G117" s="301"/>
      <c r="H117" s="301"/>
      <c r="I117" s="301"/>
      <c r="J117" s="301"/>
      <c r="K117" s="301"/>
      <c r="L117" s="301"/>
      <c r="M117" s="301"/>
    </row>
    <row r="118" spans="2:13" s="3" customFormat="1" ht="12.75" customHeight="1" x14ac:dyDescent="0.2">
      <c r="B118" s="4"/>
      <c r="C118" s="301"/>
      <c r="D118" s="301"/>
      <c r="E118" s="301"/>
      <c r="F118" s="301"/>
      <c r="G118" s="301"/>
      <c r="H118" s="301"/>
      <c r="I118" s="301"/>
      <c r="J118" s="301"/>
      <c r="K118" s="301"/>
      <c r="L118" s="301"/>
      <c r="M118" s="301"/>
    </row>
    <row r="119" spans="2:13" s="3" customFormat="1" ht="12.75" customHeight="1" x14ac:dyDescent="0.2">
      <c r="B119" s="4"/>
      <c r="C119" s="301"/>
      <c r="D119" s="301"/>
      <c r="E119" s="301"/>
      <c r="F119" s="301"/>
      <c r="G119" s="301"/>
      <c r="H119" s="301"/>
      <c r="I119" s="301"/>
      <c r="J119" s="301"/>
      <c r="K119" s="301"/>
      <c r="L119" s="301"/>
      <c r="M119" s="301"/>
    </row>
    <row r="120" spans="2:13" s="3" customFormat="1" ht="12.75" customHeight="1" x14ac:dyDescent="0.2">
      <c r="B120" s="4"/>
      <c r="C120" s="301"/>
      <c r="D120" s="301"/>
      <c r="E120" s="301"/>
      <c r="F120" s="301"/>
      <c r="G120" s="301"/>
      <c r="H120" s="301"/>
      <c r="I120" s="301"/>
      <c r="J120" s="301"/>
      <c r="K120" s="301"/>
      <c r="L120" s="301"/>
      <c r="M120" s="301"/>
    </row>
    <row r="121" spans="2:13" s="3" customFormat="1" ht="12.75" customHeight="1" x14ac:dyDescent="0.2">
      <c r="B121" s="4"/>
      <c r="C121" s="301"/>
      <c r="D121" s="301"/>
      <c r="E121" s="301"/>
      <c r="F121" s="301"/>
      <c r="G121" s="301"/>
      <c r="H121" s="301"/>
      <c r="I121" s="301"/>
      <c r="J121" s="301"/>
      <c r="K121" s="301"/>
      <c r="L121" s="301"/>
      <c r="M121" s="301"/>
    </row>
    <row r="122" spans="2:13" s="3" customFormat="1" ht="12.75" customHeight="1" x14ac:dyDescent="0.2">
      <c r="B122" s="4"/>
      <c r="C122" s="301"/>
      <c r="D122" s="301"/>
      <c r="E122" s="301"/>
      <c r="F122" s="301"/>
      <c r="G122" s="301"/>
      <c r="H122" s="301"/>
      <c r="I122" s="301"/>
      <c r="J122" s="301"/>
      <c r="K122" s="301"/>
      <c r="L122" s="301"/>
      <c r="M122" s="301"/>
    </row>
    <row r="123" spans="2:13" s="3" customFormat="1" ht="12.75" customHeight="1" x14ac:dyDescent="0.2">
      <c r="B123" s="4"/>
      <c r="C123" s="301"/>
      <c r="D123" s="301"/>
      <c r="E123" s="301"/>
      <c r="F123" s="301"/>
      <c r="G123" s="301"/>
      <c r="H123" s="301"/>
      <c r="I123" s="301"/>
      <c r="J123" s="301"/>
      <c r="K123" s="301"/>
      <c r="L123" s="301"/>
      <c r="M123" s="301"/>
    </row>
    <row r="124" spans="2:13" s="3" customFormat="1" ht="12.75" customHeight="1" x14ac:dyDescent="0.2">
      <c r="B124" s="4"/>
      <c r="C124" s="301"/>
      <c r="D124" s="301"/>
      <c r="E124" s="301"/>
      <c r="F124" s="301"/>
      <c r="G124" s="301"/>
      <c r="H124" s="301"/>
      <c r="I124" s="301"/>
      <c r="J124" s="301"/>
      <c r="K124" s="301"/>
      <c r="L124" s="301"/>
      <c r="M124" s="301"/>
    </row>
    <row r="125" spans="2:13" s="3" customFormat="1" ht="12.75" customHeight="1" x14ac:dyDescent="0.2">
      <c r="B125" s="4"/>
      <c r="C125" s="301"/>
      <c r="D125" s="301"/>
      <c r="E125" s="301"/>
      <c r="F125" s="301"/>
      <c r="G125" s="301"/>
      <c r="H125" s="301"/>
      <c r="I125" s="301"/>
      <c r="J125" s="301"/>
      <c r="K125" s="301"/>
      <c r="L125" s="301"/>
      <c r="M125" s="301"/>
    </row>
    <row r="126" spans="2:13" s="3" customFormat="1" ht="12.75" customHeight="1" x14ac:dyDescent="0.2">
      <c r="B126" s="4"/>
      <c r="C126" s="301"/>
      <c r="D126" s="301"/>
      <c r="E126" s="301"/>
      <c r="F126" s="301"/>
      <c r="G126" s="301"/>
      <c r="H126" s="301"/>
      <c r="I126" s="301"/>
      <c r="J126" s="301"/>
      <c r="K126" s="301"/>
      <c r="L126" s="301"/>
      <c r="M126" s="301"/>
    </row>
    <row r="127" spans="2:13" s="3" customFormat="1" ht="12.75" customHeight="1" x14ac:dyDescent="0.2">
      <c r="B127" s="4"/>
      <c r="C127" s="301"/>
      <c r="D127" s="301"/>
      <c r="E127" s="301"/>
      <c r="F127" s="301"/>
      <c r="G127" s="301"/>
      <c r="H127" s="301"/>
      <c r="I127" s="301"/>
      <c r="J127" s="301"/>
      <c r="K127" s="301"/>
      <c r="L127" s="301"/>
      <c r="M127" s="301"/>
    </row>
    <row r="128" spans="2:13" s="3" customFormat="1" ht="12.75" customHeight="1" x14ac:dyDescent="0.2">
      <c r="B128" s="4"/>
      <c r="C128" s="301"/>
      <c r="D128" s="301"/>
      <c r="E128" s="301"/>
      <c r="F128" s="301"/>
      <c r="G128" s="301"/>
      <c r="H128" s="301"/>
      <c r="I128" s="301"/>
      <c r="J128" s="301"/>
      <c r="K128" s="301"/>
      <c r="L128" s="301"/>
      <c r="M128" s="301"/>
    </row>
    <row r="129" spans="2:13" s="3" customFormat="1" ht="12.75" customHeight="1" x14ac:dyDescent="0.2">
      <c r="B129" s="4"/>
      <c r="C129" s="301"/>
      <c r="D129" s="301"/>
      <c r="E129" s="301"/>
      <c r="F129" s="301"/>
      <c r="G129" s="301"/>
      <c r="H129" s="301"/>
      <c r="I129" s="301"/>
      <c r="J129" s="301"/>
      <c r="K129" s="301"/>
      <c r="L129" s="301"/>
      <c r="M129" s="301"/>
    </row>
    <row r="130" spans="2:13" s="3" customFormat="1" ht="12.75" customHeight="1" x14ac:dyDescent="0.2">
      <c r="B130" s="4"/>
      <c r="C130" s="301"/>
      <c r="D130" s="301"/>
      <c r="E130" s="301"/>
      <c r="F130" s="301"/>
      <c r="G130" s="301"/>
      <c r="H130" s="301"/>
      <c r="I130" s="301"/>
      <c r="J130" s="301"/>
      <c r="K130" s="301"/>
      <c r="L130" s="301"/>
      <c r="M130" s="301"/>
    </row>
    <row r="131" spans="2:13" s="3" customFormat="1" ht="12.75" customHeight="1" x14ac:dyDescent="0.2">
      <c r="B131" s="4"/>
      <c r="C131" s="301"/>
      <c r="D131" s="301"/>
      <c r="E131" s="301"/>
      <c r="F131" s="301"/>
      <c r="G131" s="301"/>
      <c r="H131" s="301"/>
      <c r="I131" s="301"/>
      <c r="J131" s="301"/>
      <c r="K131" s="301"/>
      <c r="L131" s="301"/>
      <c r="M131" s="301"/>
    </row>
    <row r="132" spans="2:13" s="3" customFormat="1" ht="12.75" customHeight="1" x14ac:dyDescent="0.2">
      <c r="B132" s="4"/>
      <c r="C132" s="301"/>
      <c r="D132" s="301"/>
      <c r="E132" s="301"/>
      <c r="F132" s="301"/>
      <c r="G132" s="301"/>
      <c r="H132" s="301"/>
      <c r="I132" s="301"/>
      <c r="J132" s="301"/>
      <c r="K132" s="301"/>
      <c r="L132" s="301"/>
      <c r="M132" s="301"/>
    </row>
    <row r="133" spans="2:13" s="3" customFormat="1" ht="12.75" customHeight="1" x14ac:dyDescent="0.2">
      <c r="B133" s="4"/>
      <c r="C133" s="301"/>
      <c r="D133" s="301"/>
      <c r="E133" s="301"/>
      <c r="F133" s="301"/>
      <c r="G133" s="301"/>
      <c r="H133" s="301"/>
      <c r="I133" s="301"/>
      <c r="J133" s="301"/>
      <c r="K133" s="301"/>
      <c r="L133" s="301"/>
      <c r="M133" s="301"/>
    </row>
    <row r="134" spans="2:13" s="3" customFormat="1" ht="12.75" customHeight="1" x14ac:dyDescent="0.2">
      <c r="B134" s="4"/>
      <c r="C134" s="301"/>
      <c r="D134" s="301"/>
      <c r="E134" s="301"/>
      <c r="F134" s="301"/>
      <c r="G134" s="301"/>
      <c r="H134" s="301"/>
      <c r="I134" s="301"/>
      <c r="J134" s="301"/>
      <c r="K134" s="301"/>
      <c r="L134" s="301"/>
      <c r="M134" s="301"/>
    </row>
    <row r="135" spans="2:13" s="3" customFormat="1" ht="12.75" customHeight="1" x14ac:dyDescent="0.2">
      <c r="B135" s="4"/>
      <c r="C135" s="301"/>
      <c r="D135" s="301"/>
      <c r="E135" s="301"/>
      <c r="F135" s="301"/>
      <c r="G135" s="301"/>
      <c r="H135" s="301"/>
      <c r="I135" s="301"/>
      <c r="J135" s="301"/>
      <c r="K135" s="301"/>
      <c r="L135" s="301"/>
      <c r="M135" s="301"/>
    </row>
    <row r="136" spans="2:13" s="3" customFormat="1" ht="12.75" customHeight="1" x14ac:dyDescent="0.2">
      <c r="B136" s="4"/>
      <c r="C136" s="301"/>
      <c r="D136" s="301"/>
      <c r="E136" s="301"/>
      <c r="F136" s="301"/>
      <c r="G136" s="301"/>
      <c r="H136" s="301"/>
      <c r="I136" s="301"/>
      <c r="J136" s="301"/>
      <c r="K136" s="301"/>
      <c r="L136" s="301"/>
      <c r="M136" s="301"/>
    </row>
    <row r="137" spans="2:13" s="3" customFormat="1" ht="12.75" customHeight="1" x14ac:dyDescent="0.2">
      <c r="B137" s="4"/>
      <c r="C137" s="301"/>
      <c r="D137" s="301"/>
      <c r="E137" s="301"/>
      <c r="F137" s="301"/>
      <c r="G137" s="301"/>
      <c r="H137" s="301"/>
      <c r="I137" s="301"/>
      <c r="J137" s="301"/>
      <c r="K137" s="301"/>
      <c r="L137" s="301"/>
      <c r="M137" s="301"/>
    </row>
    <row r="138" spans="2:13" s="3" customFormat="1" ht="12.75" customHeight="1" x14ac:dyDescent="0.2">
      <c r="B138" s="4"/>
      <c r="C138" s="301"/>
      <c r="D138" s="301"/>
      <c r="E138" s="301"/>
      <c r="F138" s="301"/>
      <c r="G138" s="301"/>
      <c r="H138" s="301"/>
      <c r="I138" s="301"/>
      <c r="J138" s="301"/>
      <c r="K138" s="301"/>
      <c r="L138" s="301"/>
      <c r="M138" s="301"/>
    </row>
    <row r="139" spans="2:13" s="3" customFormat="1" ht="12.75" customHeight="1" x14ac:dyDescent="0.2">
      <c r="B139" s="4"/>
      <c r="C139" s="301"/>
      <c r="D139" s="301"/>
      <c r="E139" s="301"/>
      <c r="F139" s="301"/>
      <c r="G139" s="301"/>
      <c r="H139" s="301"/>
      <c r="I139" s="301"/>
      <c r="J139" s="301"/>
      <c r="K139" s="301"/>
      <c r="L139" s="301"/>
      <c r="M139" s="301"/>
    </row>
    <row r="140" spans="2:13" s="3" customFormat="1" ht="12.75" customHeight="1" x14ac:dyDescent="0.2">
      <c r="B140" s="4"/>
      <c r="C140" s="301"/>
      <c r="D140" s="301"/>
      <c r="E140" s="301"/>
      <c r="F140" s="301"/>
      <c r="G140" s="301"/>
      <c r="H140" s="301"/>
      <c r="I140" s="301"/>
      <c r="J140" s="301"/>
      <c r="K140" s="301"/>
      <c r="L140" s="301"/>
      <c r="M140" s="301"/>
    </row>
    <row r="141" spans="2:13" s="3" customFormat="1" ht="12.75" customHeight="1" x14ac:dyDescent="0.2">
      <c r="B141" s="4"/>
      <c r="C141" s="301"/>
      <c r="D141" s="301"/>
      <c r="E141" s="301"/>
      <c r="F141" s="301"/>
      <c r="G141" s="301"/>
      <c r="H141" s="301"/>
      <c r="I141" s="301"/>
      <c r="J141" s="301"/>
      <c r="K141" s="301"/>
      <c r="L141" s="301"/>
      <c r="M141" s="301"/>
    </row>
    <row r="142" spans="2:13" s="3" customFormat="1" ht="12.75" customHeight="1" x14ac:dyDescent="0.2">
      <c r="B142" s="4"/>
      <c r="C142" s="301"/>
      <c r="D142" s="301"/>
      <c r="E142" s="301"/>
      <c r="F142" s="301"/>
      <c r="G142" s="301"/>
      <c r="H142" s="301"/>
      <c r="I142" s="301"/>
      <c r="J142" s="301"/>
      <c r="K142" s="301"/>
      <c r="L142" s="301"/>
      <c r="M142" s="301"/>
    </row>
    <row r="143" spans="2:13" s="3" customFormat="1" ht="12.75" customHeight="1" x14ac:dyDescent="0.2">
      <c r="B143" s="4"/>
      <c r="C143" s="301"/>
      <c r="D143" s="301"/>
      <c r="E143" s="301"/>
      <c r="F143" s="301"/>
      <c r="G143" s="301"/>
      <c r="H143" s="301"/>
      <c r="I143" s="301"/>
      <c r="J143" s="301"/>
      <c r="K143" s="301"/>
      <c r="L143" s="301"/>
      <c r="M143" s="301"/>
    </row>
    <row r="144" spans="2:13" s="3" customFormat="1" ht="12.75" customHeight="1" x14ac:dyDescent="0.2">
      <c r="B144" s="4"/>
      <c r="C144" s="301"/>
      <c r="D144" s="301"/>
      <c r="E144" s="301"/>
      <c r="F144" s="301"/>
      <c r="G144" s="301"/>
      <c r="H144" s="301"/>
      <c r="I144" s="301"/>
      <c r="J144" s="301"/>
      <c r="K144" s="301"/>
      <c r="L144" s="301"/>
      <c r="M144" s="301"/>
    </row>
    <row r="145" spans="2:13" s="3" customFormat="1" ht="12.75" customHeight="1" x14ac:dyDescent="0.2">
      <c r="B145" s="4"/>
      <c r="C145" s="301"/>
      <c r="D145" s="301"/>
      <c r="E145" s="301"/>
      <c r="F145" s="301"/>
      <c r="G145" s="301"/>
      <c r="H145" s="301"/>
      <c r="I145" s="301"/>
      <c r="J145" s="301"/>
      <c r="K145" s="301"/>
      <c r="L145" s="301"/>
      <c r="M145" s="301"/>
    </row>
    <row r="146" spans="2:13" s="3" customFormat="1" ht="12.75" customHeight="1" x14ac:dyDescent="0.2">
      <c r="B146" s="4"/>
      <c r="C146" s="301"/>
      <c r="D146" s="301"/>
      <c r="E146" s="301"/>
      <c r="F146" s="301"/>
      <c r="G146" s="301"/>
      <c r="H146" s="301"/>
      <c r="I146" s="301"/>
      <c r="J146" s="301"/>
      <c r="K146" s="301"/>
      <c r="L146" s="301"/>
      <c r="M146" s="301"/>
    </row>
    <row r="147" spans="2:13" s="3" customFormat="1" ht="12.75" customHeight="1" x14ac:dyDescent="0.2">
      <c r="B147" s="4"/>
      <c r="C147" s="301"/>
      <c r="D147" s="301"/>
      <c r="E147" s="301"/>
      <c r="F147" s="301"/>
      <c r="G147" s="301"/>
      <c r="H147" s="301"/>
      <c r="I147" s="301"/>
      <c r="J147" s="301"/>
      <c r="K147" s="301"/>
      <c r="L147" s="301"/>
      <c r="M147" s="301"/>
    </row>
    <row r="148" spans="2:13" s="3" customFormat="1" ht="12.75" customHeight="1" x14ac:dyDescent="0.2">
      <c r="B148" s="4"/>
      <c r="C148" s="301"/>
      <c r="D148" s="301"/>
      <c r="E148" s="301"/>
      <c r="F148" s="301"/>
      <c r="G148" s="301"/>
      <c r="H148" s="301"/>
      <c r="I148" s="301"/>
      <c r="J148" s="301"/>
      <c r="K148" s="301"/>
      <c r="L148" s="301"/>
      <c r="M148" s="301"/>
    </row>
    <row r="149" spans="2:13" s="3" customFormat="1" ht="12.75" customHeight="1" x14ac:dyDescent="0.2">
      <c r="B149" s="4"/>
      <c r="C149" s="301"/>
      <c r="D149" s="301"/>
      <c r="E149" s="301"/>
      <c r="F149" s="301"/>
      <c r="G149" s="301"/>
      <c r="H149" s="301"/>
      <c r="I149" s="301"/>
      <c r="J149" s="301"/>
      <c r="K149" s="301"/>
      <c r="L149" s="301"/>
      <c r="M149" s="301"/>
    </row>
    <row r="150" spans="2:13" s="3" customFormat="1" ht="12.75" customHeight="1" x14ac:dyDescent="0.2">
      <c r="B150" s="4"/>
      <c r="C150" s="301"/>
      <c r="D150" s="301"/>
      <c r="E150" s="301"/>
      <c r="F150" s="301"/>
      <c r="G150" s="301"/>
      <c r="H150" s="301"/>
      <c r="I150" s="301"/>
      <c r="J150" s="301"/>
      <c r="K150" s="301"/>
      <c r="L150" s="301"/>
      <c r="M150" s="301"/>
    </row>
    <row r="151" spans="2:13" s="3" customFormat="1" ht="12.75" customHeight="1" x14ac:dyDescent="0.2">
      <c r="B151" s="4"/>
      <c r="C151" s="301"/>
      <c r="D151" s="301"/>
      <c r="E151" s="301"/>
      <c r="F151" s="301"/>
      <c r="G151" s="301"/>
      <c r="H151" s="301"/>
      <c r="I151" s="301"/>
      <c r="J151" s="301"/>
      <c r="K151" s="301"/>
      <c r="L151" s="301"/>
      <c r="M151" s="301"/>
    </row>
    <row r="152" spans="2:13" s="3" customFormat="1" ht="12.75" customHeight="1" x14ac:dyDescent="0.2">
      <c r="B152" s="4"/>
      <c r="C152" s="301"/>
      <c r="D152" s="301"/>
      <c r="E152" s="301"/>
      <c r="F152" s="301"/>
      <c r="G152" s="301"/>
      <c r="H152" s="301"/>
      <c r="I152" s="301"/>
      <c r="J152" s="301"/>
      <c r="K152" s="301"/>
      <c r="L152" s="301"/>
      <c r="M152" s="301"/>
    </row>
    <row r="153" spans="2:13" s="3" customFormat="1" ht="12.75" customHeight="1" x14ac:dyDescent="0.2">
      <c r="B153" s="4"/>
      <c r="C153" s="301"/>
      <c r="D153" s="301"/>
      <c r="E153" s="301"/>
      <c r="F153" s="301"/>
      <c r="G153" s="301"/>
      <c r="H153" s="301"/>
      <c r="I153" s="301"/>
      <c r="J153" s="301"/>
      <c r="K153" s="301"/>
      <c r="L153" s="301"/>
      <c r="M153" s="301"/>
    </row>
    <row r="154" spans="2:13" s="3" customFormat="1" ht="12.75" customHeight="1" x14ac:dyDescent="0.2">
      <c r="B154" s="4"/>
      <c r="C154" s="301"/>
      <c r="D154" s="301"/>
      <c r="E154" s="301"/>
      <c r="F154" s="301"/>
      <c r="G154" s="301"/>
      <c r="H154" s="301"/>
      <c r="I154" s="301"/>
      <c r="J154" s="301"/>
      <c r="K154" s="301"/>
      <c r="L154" s="301"/>
      <c r="M154" s="301"/>
    </row>
    <row r="155" spans="2:13" s="3" customFormat="1" ht="12.75" customHeight="1" x14ac:dyDescent="0.2">
      <c r="B155" s="4"/>
      <c r="C155" s="301"/>
      <c r="D155" s="301"/>
      <c r="E155" s="301"/>
      <c r="F155" s="301"/>
      <c r="G155" s="301"/>
      <c r="H155" s="301"/>
      <c r="I155" s="301"/>
      <c r="J155" s="301"/>
      <c r="K155" s="301"/>
      <c r="L155" s="301"/>
      <c r="M155" s="301"/>
    </row>
    <row r="156" spans="2:13" s="3" customFormat="1" ht="12.75" customHeight="1" x14ac:dyDescent="0.2">
      <c r="B156" s="4"/>
      <c r="C156" s="301"/>
      <c r="D156" s="301"/>
      <c r="E156" s="301"/>
      <c r="F156" s="301"/>
      <c r="G156" s="301"/>
      <c r="H156" s="301"/>
      <c r="I156" s="301"/>
      <c r="J156" s="301"/>
      <c r="K156" s="301"/>
      <c r="L156" s="301"/>
      <c r="M156" s="301"/>
    </row>
    <row r="157" spans="2:13" s="3" customFormat="1" ht="12.75" customHeight="1" x14ac:dyDescent="0.2">
      <c r="B157" s="4"/>
      <c r="C157" s="301"/>
      <c r="D157" s="301"/>
      <c r="E157" s="301"/>
      <c r="F157" s="301"/>
      <c r="G157" s="301"/>
      <c r="H157" s="301"/>
      <c r="I157" s="301"/>
      <c r="J157" s="301"/>
      <c r="K157" s="301"/>
      <c r="L157" s="301"/>
      <c r="M157" s="301"/>
    </row>
    <row r="158" spans="2:13" s="3" customFormat="1" ht="12.75" customHeight="1" x14ac:dyDescent="0.2">
      <c r="B158" s="4"/>
      <c r="C158" s="301"/>
      <c r="D158" s="301"/>
      <c r="E158" s="301"/>
      <c r="F158" s="301"/>
      <c r="G158" s="301"/>
      <c r="H158" s="301"/>
      <c r="I158" s="301"/>
      <c r="J158" s="301"/>
      <c r="K158" s="301"/>
      <c r="L158" s="301"/>
      <c r="M158" s="301"/>
    </row>
    <row r="159" spans="2:13" s="3" customFormat="1" ht="12.75" customHeight="1" x14ac:dyDescent="0.2">
      <c r="B159" s="4"/>
      <c r="C159" s="301"/>
      <c r="D159" s="301"/>
      <c r="E159" s="301"/>
      <c r="F159" s="301"/>
      <c r="G159" s="301"/>
      <c r="H159" s="301"/>
      <c r="I159" s="301"/>
      <c r="J159" s="301"/>
      <c r="K159" s="301"/>
      <c r="L159" s="301"/>
      <c r="M159" s="301"/>
    </row>
    <row r="160" spans="2:13" s="3" customFormat="1" ht="12.75" customHeight="1" x14ac:dyDescent="0.2">
      <c r="B160" s="4"/>
      <c r="C160" s="301"/>
      <c r="D160" s="301"/>
      <c r="E160" s="301"/>
      <c r="F160" s="301"/>
      <c r="G160" s="301"/>
      <c r="H160" s="301"/>
      <c r="I160" s="301"/>
      <c r="J160" s="301"/>
      <c r="K160" s="301"/>
      <c r="L160" s="301"/>
      <c r="M160" s="301"/>
    </row>
    <row r="161" spans="2:13" s="3" customFormat="1" ht="12.75" customHeight="1" x14ac:dyDescent="0.2">
      <c r="B161" s="4"/>
      <c r="C161" s="301"/>
      <c r="D161" s="301"/>
      <c r="E161" s="301"/>
      <c r="F161" s="301"/>
      <c r="G161" s="301"/>
      <c r="H161" s="301"/>
      <c r="I161" s="301"/>
      <c r="J161" s="301"/>
      <c r="K161" s="301"/>
      <c r="L161" s="301"/>
      <c r="M161" s="301"/>
    </row>
    <row r="162" spans="2:13" s="3" customFormat="1" ht="12.75" customHeight="1" x14ac:dyDescent="0.2">
      <c r="B162" s="4"/>
      <c r="C162" s="301"/>
      <c r="D162" s="301"/>
      <c r="E162" s="301"/>
      <c r="F162" s="301"/>
      <c r="G162" s="301"/>
      <c r="H162" s="301"/>
      <c r="I162" s="301"/>
      <c r="J162" s="301"/>
      <c r="K162" s="301"/>
      <c r="L162" s="301"/>
      <c r="M162" s="301"/>
    </row>
    <row r="163" spans="2:13" s="3" customFormat="1" ht="12.75" customHeight="1" x14ac:dyDescent="0.2">
      <c r="B163" s="4"/>
      <c r="C163" s="301"/>
      <c r="D163" s="301"/>
      <c r="E163" s="301"/>
      <c r="F163" s="301"/>
      <c r="G163" s="301"/>
      <c r="H163" s="301"/>
      <c r="I163" s="301"/>
      <c r="J163" s="301"/>
      <c r="K163" s="301"/>
      <c r="L163" s="301"/>
      <c r="M163" s="301"/>
    </row>
    <row r="164" spans="2:13" s="3" customFormat="1" ht="12.75" customHeight="1" x14ac:dyDescent="0.2">
      <c r="B164" s="4"/>
      <c r="C164" s="301"/>
      <c r="D164" s="301"/>
      <c r="E164" s="301"/>
      <c r="F164" s="301"/>
      <c r="G164" s="301"/>
      <c r="H164" s="301"/>
      <c r="I164" s="301"/>
      <c r="J164" s="301"/>
      <c r="K164" s="301"/>
      <c r="L164" s="301"/>
      <c r="M164" s="301"/>
    </row>
    <row r="165" spans="2:13" s="3" customFormat="1" ht="12.75" customHeight="1" x14ac:dyDescent="0.2">
      <c r="B165" s="4"/>
      <c r="C165" s="301"/>
      <c r="D165" s="301"/>
      <c r="E165" s="301"/>
      <c r="F165" s="301"/>
      <c r="G165" s="301"/>
      <c r="H165" s="301"/>
      <c r="I165" s="301"/>
      <c r="J165" s="301"/>
      <c r="K165" s="301"/>
      <c r="L165" s="301"/>
      <c r="M165" s="301"/>
    </row>
    <row r="166" spans="2:13" s="3" customFormat="1" ht="12.75" customHeight="1" x14ac:dyDescent="0.2">
      <c r="B166" s="4"/>
      <c r="C166" s="301"/>
      <c r="D166" s="301"/>
      <c r="E166" s="301"/>
      <c r="F166" s="301"/>
      <c r="G166" s="301"/>
      <c r="H166" s="301"/>
      <c r="I166" s="301"/>
      <c r="J166" s="301"/>
      <c r="K166" s="301"/>
      <c r="L166" s="301"/>
      <c r="M166" s="301"/>
    </row>
    <row r="167" spans="2:13" s="3" customFormat="1" ht="12.75" customHeight="1" x14ac:dyDescent="0.2">
      <c r="B167" s="4"/>
      <c r="C167" s="301"/>
      <c r="D167" s="301"/>
      <c r="E167" s="301"/>
      <c r="F167" s="301"/>
      <c r="G167" s="301"/>
      <c r="H167" s="301"/>
      <c r="I167" s="301"/>
      <c r="J167" s="301"/>
      <c r="K167" s="301"/>
      <c r="L167" s="301"/>
      <c r="M167" s="301"/>
    </row>
    <row r="168" spans="2:13" s="3" customFormat="1" ht="12.75" customHeight="1" x14ac:dyDescent="0.2">
      <c r="B168" s="4"/>
      <c r="C168" s="301"/>
      <c r="D168" s="301"/>
      <c r="E168" s="301"/>
      <c r="F168" s="301"/>
      <c r="G168" s="301"/>
      <c r="H168" s="301"/>
      <c r="I168" s="301"/>
      <c r="J168" s="301"/>
      <c r="K168" s="301"/>
      <c r="L168" s="301"/>
      <c r="M168" s="301"/>
    </row>
    <row r="169" spans="2:13" s="3" customFormat="1" ht="12.75" customHeight="1" x14ac:dyDescent="0.2">
      <c r="B169" s="4"/>
      <c r="C169" s="301"/>
      <c r="D169" s="301"/>
      <c r="E169" s="301"/>
      <c r="F169" s="301"/>
      <c r="G169" s="301"/>
      <c r="H169" s="301"/>
      <c r="I169" s="301"/>
      <c r="J169" s="301"/>
      <c r="K169" s="301"/>
      <c r="L169" s="301"/>
      <c r="M169" s="301"/>
    </row>
    <row r="170" spans="2:13" s="3" customFormat="1" ht="12.75" customHeight="1" x14ac:dyDescent="0.2">
      <c r="B170" s="4"/>
      <c r="C170" s="301"/>
      <c r="D170" s="301"/>
      <c r="E170" s="301"/>
      <c r="F170" s="301"/>
      <c r="G170" s="301"/>
      <c r="H170" s="301"/>
      <c r="I170" s="301"/>
      <c r="J170" s="301"/>
      <c r="K170" s="301"/>
      <c r="L170" s="301"/>
      <c r="M170" s="301"/>
    </row>
    <row r="171" spans="2:13" s="3" customFormat="1" ht="12.75" customHeight="1" x14ac:dyDescent="0.2">
      <c r="B171" s="4"/>
      <c r="C171" s="301"/>
      <c r="D171" s="301"/>
      <c r="E171" s="301"/>
      <c r="F171" s="301"/>
      <c r="G171" s="301"/>
      <c r="H171" s="301"/>
      <c r="I171" s="301"/>
      <c r="J171" s="301"/>
      <c r="K171" s="301"/>
      <c r="L171" s="301"/>
      <c r="M171" s="301"/>
    </row>
    <row r="172" spans="2:13" s="3" customFormat="1" ht="12.75" customHeight="1" x14ac:dyDescent="0.2">
      <c r="B172" s="4"/>
      <c r="C172" s="301"/>
      <c r="D172" s="301"/>
      <c r="E172" s="301"/>
      <c r="F172" s="301"/>
      <c r="G172" s="301"/>
      <c r="H172" s="301"/>
      <c r="I172" s="301"/>
      <c r="J172" s="301"/>
      <c r="K172" s="301"/>
      <c r="L172" s="301"/>
      <c r="M172" s="301"/>
    </row>
    <row r="173" spans="2:13" s="3" customFormat="1" ht="12.75" customHeight="1" x14ac:dyDescent="0.2">
      <c r="B173" s="4"/>
      <c r="C173" s="301"/>
      <c r="D173" s="301"/>
      <c r="E173" s="301"/>
      <c r="F173" s="301"/>
      <c r="G173" s="301"/>
      <c r="H173" s="301"/>
      <c r="I173" s="301"/>
      <c r="J173" s="301"/>
      <c r="K173" s="301"/>
      <c r="L173" s="301"/>
      <c r="M173" s="301"/>
    </row>
    <row r="174" spans="2:13" s="3" customFormat="1" ht="12.75" customHeight="1" x14ac:dyDescent="0.2">
      <c r="B174" s="4"/>
      <c r="C174" s="301"/>
      <c r="D174" s="301"/>
      <c r="E174" s="301"/>
      <c r="F174" s="301"/>
      <c r="G174" s="301"/>
      <c r="H174" s="301"/>
      <c r="I174" s="301"/>
      <c r="J174" s="301"/>
      <c r="K174" s="301"/>
      <c r="L174" s="301"/>
      <c r="M174" s="301"/>
    </row>
    <row r="175" spans="2:13" s="3" customFormat="1" ht="12.75" customHeight="1" x14ac:dyDescent="0.2">
      <c r="B175" s="4"/>
      <c r="C175" s="301"/>
      <c r="D175" s="301"/>
      <c r="E175" s="301"/>
      <c r="F175" s="301"/>
      <c r="G175" s="301"/>
      <c r="H175" s="301"/>
      <c r="I175" s="301"/>
      <c r="J175" s="301"/>
      <c r="K175" s="301"/>
      <c r="L175" s="301"/>
      <c r="M175" s="301"/>
    </row>
    <row r="176" spans="2:13" s="3" customFormat="1" ht="12.75" customHeight="1" x14ac:dyDescent="0.2">
      <c r="B176" s="4"/>
      <c r="C176" s="301"/>
      <c r="D176" s="301"/>
      <c r="E176" s="301"/>
      <c r="F176" s="301"/>
      <c r="G176" s="301"/>
      <c r="H176" s="301"/>
      <c r="I176" s="301"/>
      <c r="J176" s="301"/>
      <c r="K176" s="301"/>
      <c r="L176" s="301"/>
      <c r="M176" s="301"/>
    </row>
    <row r="177" spans="2:13" s="3" customFormat="1" ht="12.75" customHeight="1" x14ac:dyDescent="0.2">
      <c r="B177" s="4"/>
      <c r="C177" s="301"/>
      <c r="D177" s="301"/>
      <c r="E177" s="301"/>
      <c r="F177" s="301"/>
      <c r="G177" s="301"/>
      <c r="H177" s="301"/>
      <c r="I177" s="301"/>
      <c r="J177" s="301"/>
      <c r="K177" s="301"/>
      <c r="L177" s="301"/>
      <c r="M177" s="301"/>
    </row>
    <row r="178" spans="2:13" s="3" customFormat="1" ht="12.75" customHeight="1" x14ac:dyDescent="0.2">
      <c r="B178" s="4"/>
      <c r="C178" s="301"/>
      <c r="D178" s="301"/>
      <c r="E178" s="301"/>
      <c r="F178" s="301"/>
      <c r="G178" s="301"/>
      <c r="H178" s="301"/>
      <c r="I178" s="301"/>
      <c r="J178" s="301"/>
      <c r="K178" s="301"/>
      <c r="L178" s="301"/>
      <c r="M178" s="301"/>
    </row>
    <row r="179" spans="2:13" s="3" customFormat="1" ht="12.75" customHeight="1" x14ac:dyDescent="0.2">
      <c r="B179" s="4"/>
      <c r="C179" s="301"/>
      <c r="D179" s="301"/>
      <c r="E179" s="301"/>
      <c r="F179" s="301"/>
      <c r="G179" s="301"/>
      <c r="H179" s="301"/>
      <c r="I179" s="301"/>
      <c r="J179" s="301"/>
      <c r="K179" s="301"/>
      <c r="L179" s="301"/>
      <c r="M179" s="301"/>
    </row>
    <row r="180" spans="2:13" s="3" customFormat="1" ht="12.75" customHeight="1" x14ac:dyDescent="0.2">
      <c r="B180" s="4"/>
      <c r="C180" s="301"/>
      <c r="D180" s="301"/>
      <c r="E180" s="301"/>
      <c r="F180" s="301"/>
      <c r="G180" s="301"/>
      <c r="H180" s="301"/>
      <c r="I180" s="301"/>
      <c r="J180" s="301"/>
      <c r="K180" s="301"/>
      <c r="L180" s="301"/>
      <c r="M180" s="301"/>
    </row>
    <row r="181" spans="2:13" s="3" customFormat="1" ht="12.75" customHeight="1" x14ac:dyDescent="0.2">
      <c r="B181" s="4"/>
      <c r="C181" s="301"/>
      <c r="D181" s="301"/>
      <c r="E181" s="301"/>
      <c r="F181" s="301"/>
      <c r="G181" s="301"/>
      <c r="H181" s="301"/>
      <c r="I181" s="301"/>
      <c r="J181" s="301"/>
      <c r="K181" s="301"/>
      <c r="L181" s="301"/>
      <c r="M181" s="301"/>
    </row>
    <row r="182" spans="2:13" s="3" customFormat="1" ht="12.75" customHeight="1" x14ac:dyDescent="0.2">
      <c r="B182" s="4"/>
      <c r="C182" s="301"/>
      <c r="D182" s="301"/>
      <c r="E182" s="301"/>
      <c r="F182" s="301"/>
      <c r="G182" s="301"/>
      <c r="H182" s="301"/>
      <c r="I182" s="301"/>
      <c r="J182" s="301"/>
      <c r="K182" s="301"/>
      <c r="L182" s="301"/>
      <c r="M182" s="301"/>
    </row>
    <row r="183" spans="2:13" s="3" customFormat="1" ht="12.75" customHeight="1" x14ac:dyDescent="0.2">
      <c r="B183" s="4"/>
      <c r="C183" s="301"/>
      <c r="D183" s="301"/>
      <c r="E183" s="301"/>
      <c r="F183" s="301"/>
      <c r="G183" s="301"/>
      <c r="H183" s="301"/>
      <c r="I183" s="301"/>
      <c r="J183" s="301"/>
      <c r="K183" s="301"/>
      <c r="L183" s="301"/>
      <c r="M183" s="301"/>
    </row>
    <row r="184" spans="2:13" s="3" customFormat="1" ht="12.75" customHeight="1" x14ac:dyDescent="0.2">
      <c r="B184" s="4"/>
      <c r="C184" s="301"/>
      <c r="D184" s="301"/>
      <c r="E184" s="301"/>
      <c r="F184" s="301"/>
      <c r="G184" s="301"/>
      <c r="H184" s="301"/>
      <c r="I184" s="301"/>
      <c r="J184" s="301"/>
      <c r="K184" s="301"/>
      <c r="L184" s="301"/>
      <c r="M184" s="301"/>
    </row>
    <row r="185" spans="2:13" s="3" customFormat="1" ht="12.75" customHeight="1" x14ac:dyDescent="0.2">
      <c r="B185" s="4"/>
      <c r="C185" s="301"/>
      <c r="D185" s="301"/>
      <c r="E185" s="301"/>
      <c r="F185" s="301"/>
      <c r="G185" s="301"/>
      <c r="H185" s="301"/>
      <c r="I185" s="301"/>
      <c r="J185" s="301"/>
      <c r="K185" s="301"/>
      <c r="L185" s="301"/>
      <c r="M185" s="301"/>
    </row>
    <row r="186" spans="2:13" s="3" customFormat="1" ht="12.75" customHeight="1" x14ac:dyDescent="0.2">
      <c r="B186" s="4"/>
      <c r="C186" s="301"/>
      <c r="D186" s="301"/>
      <c r="E186" s="301"/>
      <c r="F186" s="301"/>
      <c r="G186" s="301"/>
      <c r="H186" s="301"/>
      <c r="I186" s="301"/>
      <c r="J186" s="301"/>
      <c r="K186" s="301"/>
      <c r="L186" s="301"/>
      <c r="M186" s="301"/>
    </row>
    <row r="187" spans="2:13" s="3" customFormat="1" ht="12.75" customHeight="1" x14ac:dyDescent="0.2">
      <c r="B187" s="4"/>
      <c r="C187" s="301"/>
      <c r="D187" s="301"/>
      <c r="E187" s="301"/>
      <c r="F187" s="301"/>
      <c r="G187" s="301"/>
      <c r="H187" s="301"/>
      <c r="I187" s="301"/>
      <c r="J187" s="301"/>
      <c r="K187" s="301"/>
      <c r="L187" s="301"/>
      <c r="M187" s="301"/>
    </row>
    <row r="188" spans="2:13" s="3" customFormat="1" ht="12.75" customHeight="1" x14ac:dyDescent="0.2">
      <c r="B188" s="4"/>
      <c r="C188" s="301"/>
      <c r="D188" s="301"/>
      <c r="E188" s="301"/>
      <c r="F188" s="301"/>
      <c r="G188" s="301"/>
      <c r="H188" s="301"/>
      <c r="I188" s="301"/>
      <c r="J188" s="301"/>
      <c r="K188" s="301"/>
      <c r="L188" s="301"/>
      <c r="M188" s="301"/>
    </row>
    <row r="189" spans="2:13" s="3" customFormat="1" ht="12.75" customHeight="1" x14ac:dyDescent="0.2">
      <c r="B189" s="4"/>
      <c r="C189" s="301"/>
      <c r="D189" s="301"/>
      <c r="E189" s="301"/>
      <c r="F189" s="301"/>
      <c r="G189" s="301"/>
      <c r="H189" s="301"/>
      <c r="I189" s="301"/>
      <c r="J189" s="301"/>
      <c r="K189" s="301"/>
      <c r="L189" s="301"/>
      <c r="M189" s="301"/>
    </row>
    <row r="190" spans="2:13" s="3" customFormat="1" ht="12.75" customHeight="1" x14ac:dyDescent="0.2">
      <c r="B190" s="4"/>
      <c r="C190" s="301"/>
      <c r="D190" s="301"/>
      <c r="E190" s="301"/>
      <c r="F190" s="301"/>
      <c r="G190" s="301"/>
      <c r="H190" s="301"/>
      <c r="I190" s="301"/>
      <c r="J190" s="301"/>
      <c r="K190" s="301"/>
      <c r="L190" s="301"/>
      <c r="M190" s="301"/>
    </row>
    <row r="191" spans="2:13" s="3" customFormat="1" ht="12.75" customHeight="1" x14ac:dyDescent="0.2">
      <c r="B191" s="4"/>
      <c r="C191" s="301"/>
      <c r="D191" s="301"/>
      <c r="E191" s="301"/>
      <c r="F191" s="301"/>
      <c r="G191" s="301"/>
      <c r="H191" s="301"/>
      <c r="I191" s="301"/>
      <c r="J191" s="301"/>
      <c r="K191" s="301"/>
      <c r="L191" s="301"/>
      <c r="M191" s="301"/>
    </row>
    <row r="192" spans="2:13" s="3" customFormat="1" ht="12.75" customHeight="1" x14ac:dyDescent="0.2">
      <c r="B192" s="4"/>
      <c r="C192" s="301"/>
      <c r="D192" s="301"/>
      <c r="E192" s="301"/>
      <c r="F192" s="301"/>
      <c r="G192" s="301"/>
      <c r="H192" s="301"/>
      <c r="I192" s="301"/>
      <c r="J192" s="301"/>
      <c r="K192" s="301"/>
      <c r="L192" s="301"/>
      <c r="M192" s="301"/>
    </row>
    <row r="193" spans="2:13" s="3" customFormat="1" ht="12.75" customHeight="1" x14ac:dyDescent="0.2">
      <c r="B193" s="4"/>
      <c r="C193" s="301"/>
      <c r="D193" s="301"/>
      <c r="E193" s="301"/>
      <c r="F193" s="301"/>
      <c r="G193" s="301"/>
      <c r="H193" s="301"/>
      <c r="I193" s="301"/>
      <c r="J193" s="301"/>
      <c r="K193" s="301"/>
      <c r="L193" s="301"/>
      <c r="M193" s="301"/>
    </row>
    <row r="194" spans="2:13" s="3" customFormat="1" ht="12.75" customHeight="1" x14ac:dyDescent="0.2">
      <c r="B194" s="4"/>
      <c r="C194" s="301"/>
      <c r="D194" s="301"/>
      <c r="E194" s="301"/>
      <c r="F194" s="301"/>
      <c r="G194" s="301"/>
      <c r="H194" s="301"/>
      <c r="I194" s="301"/>
      <c r="J194" s="301"/>
      <c r="K194" s="301"/>
      <c r="L194" s="301"/>
      <c r="M194" s="301"/>
    </row>
    <row r="195" spans="2:13" s="3" customFormat="1" ht="12.75" customHeight="1" x14ac:dyDescent="0.2">
      <c r="B195" s="4"/>
      <c r="C195" s="301"/>
      <c r="D195" s="301"/>
      <c r="E195" s="301"/>
      <c r="F195" s="301"/>
      <c r="G195" s="301"/>
      <c r="H195" s="301"/>
      <c r="I195" s="301"/>
      <c r="J195" s="301"/>
      <c r="K195" s="301"/>
      <c r="L195" s="301"/>
      <c r="M195" s="301"/>
    </row>
    <row r="196" spans="2:13" s="3" customFormat="1" ht="12.75" customHeight="1" x14ac:dyDescent="0.2">
      <c r="B196" s="4"/>
      <c r="C196" s="301"/>
      <c r="D196" s="301"/>
      <c r="E196" s="301"/>
      <c r="F196" s="301"/>
      <c r="G196" s="301"/>
      <c r="H196" s="301"/>
      <c r="I196" s="301"/>
      <c r="J196" s="301"/>
      <c r="K196" s="301"/>
      <c r="L196" s="301"/>
      <c r="M196" s="301"/>
    </row>
    <row r="197" spans="2:13" s="3" customFormat="1" ht="12.75" customHeight="1" x14ac:dyDescent="0.2">
      <c r="B197" s="4"/>
      <c r="C197" s="301"/>
      <c r="D197" s="301"/>
      <c r="E197" s="301"/>
      <c r="F197" s="301"/>
      <c r="G197" s="301"/>
      <c r="H197" s="301"/>
      <c r="I197" s="301"/>
      <c r="J197" s="301"/>
      <c r="K197" s="301"/>
      <c r="L197" s="301"/>
      <c r="M197" s="301"/>
    </row>
    <row r="198" spans="2:13" s="3" customFormat="1" ht="12.75" customHeight="1" x14ac:dyDescent="0.2">
      <c r="B198" s="4"/>
      <c r="C198" s="301"/>
      <c r="D198" s="301"/>
      <c r="E198" s="301"/>
      <c r="F198" s="301"/>
      <c r="G198" s="301"/>
      <c r="H198" s="301"/>
      <c r="I198" s="301"/>
      <c r="J198" s="301"/>
      <c r="K198" s="301"/>
      <c r="L198" s="301"/>
      <c r="M198" s="301"/>
    </row>
    <row r="199" spans="2:13" s="3" customFormat="1" ht="12.75" customHeight="1" x14ac:dyDescent="0.2">
      <c r="B199" s="4"/>
      <c r="C199" s="301"/>
      <c r="D199" s="301"/>
      <c r="E199" s="301"/>
      <c r="F199" s="301"/>
      <c r="G199" s="301"/>
      <c r="H199" s="301"/>
      <c r="I199" s="301"/>
      <c r="J199" s="301"/>
      <c r="K199" s="301"/>
      <c r="L199" s="301"/>
      <c r="M199" s="301"/>
    </row>
    <row r="200" spans="2:13" s="3" customFormat="1" ht="12.75" customHeight="1" x14ac:dyDescent="0.2">
      <c r="B200" s="4"/>
      <c r="C200" s="301"/>
      <c r="D200" s="301"/>
      <c r="E200" s="301"/>
      <c r="F200" s="301"/>
      <c r="G200" s="301"/>
      <c r="H200" s="301"/>
      <c r="I200" s="301"/>
      <c r="J200" s="301"/>
      <c r="K200" s="301"/>
      <c r="L200" s="301"/>
      <c r="M200" s="301"/>
    </row>
    <row r="201" spans="2:13" s="3" customFormat="1" ht="12.75" customHeight="1" x14ac:dyDescent="0.2">
      <c r="B201" s="4"/>
      <c r="C201" s="301"/>
      <c r="D201" s="301"/>
      <c r="E201" s="301"/>
      <c r="F201" s="301"/>
      <c r="G201" s="301"/>
      <c r="H201" s="301"/>
      <c r="I201" s="301"/>
      <c r="J201" s="301"/>
      <c r="K201" s="301"/>
      <c r="L201" s="301"/>
      <c r="M201" s="301"/>
    </row>
    <row r="202" spans="2:13" s="3" customFormat="1" ht="12.75" customHeight="1" x14ac:dyDescent="0.2">
      <c r="B202" s="4"/>
      <c r="C202" s="301"/>
      <c r="D202" s="301"/>
      <c r="E202" s="301"/>
      <c r="F202" s="301"/>
      <c r="G202" s="301"/>
      <c r="H202" s="301"/>
      <c r="I202" s="301"/>
      <c r="J202" s="301"/>
      <c r="K202" s="301"/>
      <c r="L202" s="301"/>
      <c r="M202" s="301"/>
    </row>
    <row r="203" spans="2:13" s="3" customFormat="1" ht="12.75" customHeight="1" x14ac:dyDescent="0.2">
      <c r="B203" s="4"/>
      <c r="C203" s="301"/>
      <c r="D203" s="301"/>
      <c r="E203" s="301"/>
      <c r="F203" s="301"/>
      <c r="G203" s="301"/>
      <c r="H203" s="301"/>
      <c r="I203" s="301"/>
      <c r="J203" s="301"/>
      <c r="K203" s="301"/>
      <c r="L203" s="301"/>
      <c r="M203" s="301"/>
    </row>
    <row r="204" spans="2:13" s="3" customFormat="1" ht="12.75" customHeight="1" x14ac:dyDescent="0.2">
      <c r="B204" s="4"/>
      <c r="C204" s="301"/>
      <c r="D204" s="301"/>
      <c r="E204" s="301"/>
      <c r="F204" s="301"/>
      <c r="G204" s="301"/>
      <c r="H204" s="301"/>
      <c r="I204" s="301"/>
      <c r="J204" s="301"/>
      <c r="K204" s="301"/>
      <c r="L204" s="301"/>
      <c r="M204" s="301"/>
    </row>
    <row r="205" spans="2:13" s="3" customFormat="1" ht="12.75" customHeight="1" x14ac:dyDescent="0.2">
      <c r="B205" s="4"/>
      <c r="C205" s="301"/>
      <c r="D205" s="301"/>
      <c r="E205" s="301"/>
      <c r="F205" s="301"/>
      <c r="G205" s="301"/>
      <c r="H205" s="301"/>
      <c r="I205" s="301"/>
      <c r="J205" s="301"/>
      <c r="K205" s="301"/>
      <c r="L205" s="301"/>
      <c r="M205" s="301"/>
    </row>
    <row r="206" spans="2:13" s="3" customFormat="1" ht="12.75" customHeight="1" x14ac:dyDescent="0.2">
      <c r="B206" s="4"/>
      <c r="C206" s="301"/>
      <c r="D206" s="301"/>
      <c r="E206" s="301"/>
      <c r="F206" s="301"/>
      <c r="G206" s="301"/>
      <c r="H206" s="301"/>
      <c r="I206" s="301"/>
      <c r="J206" s="301"/>
      <c r="K206" s="301"/>
      <c r="L206" s="301"/>
      <c r="M206" s="301"/>
    </row>
    <row r="207" spans="2:13" s="3" customFormat="1" ht="12.75" customHeight="1" x14ac:dyDescent="0.2">
      <c r="B207" s="4"/>
      <c r="C207" s="301"/>
      <c r="D207" s="301"/>
      <c r="E207" s="301"/>
      <c r="F207" s="301"/>
      <c r="G207" s="301"/>
      <c r="H207" s="301"/>
      <c r="I207" s="301"/>
      <c r="J207" s="301"/>
      <c r="K207" s="301"/>
      <c r="L207" s="301"/>
      <c r="M207" s="301"/>
    </row>
    <row r="208" spans="2:13" s="3" customFormat="1" ht="12.75" customHeight="1" x14ac:dyDescent="0.2">
      <c r="B208" s="4"/>
      <c r="C208" s="301"/>
      <c r="D208" s="301"/>
      <c r="E208" s="301"/>
      <c r="F208" s="301"/>
      <c r="G208" s="301"/>
      <c r="H208" s="301"/>
      <c r="I208" s="301"/>
      <c r="J208" s="301"/>
      <c r="K208" s="301"/>
      <c r="L208" s="301"/>
      <c r="M208" s="301"/>
    </row>
    <row r="209" spans="2:13" s="3" customFormat="1" ht="12.75" customHeight="1" x14ac:dyDescent="0.2">
      <c r="B209" s="4"/>
      <c r="C209" s="301"/>
      <c r="D209" s="301"/>
      <c r="E209" s="301"/>
      <c r="F209" s="301"/>
      <c r="G209" s="301"/>
      <c r="H209" s="301"/>
      <c r="I209" s="301"/>
      <c r="J209" s="301"/>
      <c r="K209" s="301"/>
      <c r="L209" s="301"/>
      <c r="M209" s="301"/>
    </row>
    <row r="210" spans="2:13" s="3" customFormat="1" ht="12.75" customHeight="1" x14ac:dyDescent="0.2">
      <c r="B210" s="4"/>
      <c r="C210" s="301"/>
      <c r="D210" s="301"/>
      <c r="E210" s="301"/>
      <c r="F210" s="301"/>
      <c r="G210" s="301"/>
      <c r="H210" s="301"/>
      <c r="I210" s="301"/>
      <c r="J210" s="301"/>
      <c r="K210" s="301"/>
      <c r="L210" s="301"/>
      <c r="M210" s="301"/>
    </row>
    <row r="211" spans="2:13" s="3" customFormat="1" ht="12.75" customHeight="1" x14ac:dyDescent="0.2">
      <c r="B211" s="4"/>
      <c r="C211" s="301"/>
      <c r="D211" s="301"/>
      <c r="E211" s="301"/>
      <c r="F211" s="301"/>
      <c r="G211" s="301"/>
      <c r="H211" s="301"/>
      <c r="I211" s="301"/>
      <c r="J211" s="301"/>
      <c r="K211" s="301"/>
      <c r="L211" s="301"/>
      <c r="M211" s="301"/>
    </row>
    <row r="212" spans="2:13" s="3" customFormat="1" ht="12.75" customHeight="1" x14ac:dyDescent="0.2">
      <c r="B212" s="4"/>
      <c r="C212" s="301"/>
      <c r="D212" s="301"/>
      <c r="E212" s="301"/>
      <c r="F212" s="301"/>
      <c r="G212" s="301"/>
      <c r="H212" s="301"/>
      <c r="I212" s="301"/>
      <c r="J212" s="301"/>
      <c r="K212" s="301"/>
      <c r="L212" s="301"/>
      <c r="M212" s="301"/>
    </row>
    <row r="213" spans="2:13" s="3" customFormat="1" ht="12.75" customHeight="1" x14ac:dyDescent="0.2">
      <c r="B213" s="4"/>
      <c r="C213" s="301"/>
      <c r="D213" s="301"/>
      <c r="E213" s="301"/>
      <c r="F213" s="301"/>
      <c r="G213" s="301"/>
      <c r="H213" s="301"/>
      <c r="I213" s="301"/>
      <c r="J213" s="301"/>
      <c r="K213" s="301"/>
      <c r="L213" s="301"/>
      <c r="M213" s="301"/>
    </row>
    <row r="214" spans="2:13" s="3" customFormat="1" ht="12.75" customHeight="1" x14ac:dyDescent="0.2">
      <c r="B214" s="4"/>
      <c r="C214" s="301"/>
      <c r="D214" s="301"/>
      <c r="E214" s="301"/>
      <c r="F214" s="301"/>
      <c r="G214" s="301"/>
      <c r="H214" s="301"/>
      <c r="I214" s="301"/>
      <c r="J214" s="301"/>
      <c r="K214" s="301"/>
      <c r="L214" s="301"/>
      <c r="M214" s="301"/>
    </row>
    <row r="215" spans="2:13" s="3" customFormat="1" ht="12.75" customHeight="1" x14ac:dyDescent="0.2">
      <c r="B215" s="4"/>
      <c r="C215" s="301"/>
      <c r="D215" s="301"/>
      <c r="E215" s="301"/>
      <c r="F215" s="301"/>
      <c r="G215" s="301"/>
      <c r="H215" s="301"/>
      <c r="I215" s="301"/>
      <c r="J215" s="301"/>
      <c r="K215" s="301"/>
      <c r="L215" s="301"/>
      <c r="M215" s="301"/>
    </row>
    <row r="216" spans="2:13" s="3" customFormat="1" ht="12.75" customHeight="1" x14ac:dyDescent="0.2">
      <c r="B216" s="4"/>
      <c r="C216" s="301"/>
      <c r="D216" s="301"/>
      <c r="E216" s="301"/>
      <c r="F216" s="301"/>
      <c r="G216" s="301"/>
      <c r="H216" s="301"/>
      <c r="I216" s="301"/>
      <c r="J216" s="301"/>
      <c r="K216" s="301"/>
      <c r="L216" s="301"/>
      <c r="M216" s="301"/>
    </row>
    <row r="217" spans="2:13" s="3" customFormat="1" ht="12.75" customHeight="1" x14ac:dyDescent="0.2">
      <c r="B217" s="4"/>
      <c r="C217" s="301"/>
      <c r="D217" s="301"/>
      <c r="E217" s="301"/>
      <c r="F217" s="301"/>
      <c r="G217" s="301"/>
      <c r="H217" s="301"/>
      <c r="I217" s="301"/>
      <c r="J217" s="301"/>
      <c r="K217" s="301"/>
      <c r="L217" s="301"/>
      <c r="M217" s="301"/>
    </row>
    <row r="218" spans="2:13" s="3" customFormat="1" x14ac:dyDescent="0.2">
      <c r="B218" s="4"/>
      <c r="C218" s="301"/>
      <c r="D218" s="301"/>
      <c r="E218" s="301"/>
      <c r="F218" s="301"/>
      <c r="G218" s="301"/>
      <c r="H218" s="301"/>
      <c r="I218" s="301"/>
      <c r="J218" s="301"/>
      <c r="K218" s="301"/>
      <c r="L218" s="301"/>
      <c r="M218" s="301"/>
    </row>
  </sheetData>
  <mergeCells count="1">
    <mergeCell ref="M9:M10"/>
  </mergeCells>
  <phoneticPr fontId="6" type="noConversion"/>
  <printOptions horizontalCentered="1"/>
  <pageMargins left="0.19685039370078741" right="0" top="0.51181102362204722" bottom="0.47244094488188981" header="0" footer="0"/>
  <pageSetup paperSize="9" scale="61" orientation="landscape" r:id="rId1"/>
  <headerFooter alignWithMargins="0">
    <oddHeader>&amp;C&amp;P&amp;P&amp;N&amp;N</oddHeader>
    <oddFooter>Pagina &amp;P van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dimension ref="A1:BI61"/>
  <sheetViews>
    <sheetView showGridLines="0" view="pageBreakPreview" topLeftCell="A4" zoomScaleNormal="100" zoomScaleSheetLayoutView="100" workbookViewId="0">
      <selection activeCell="A8" sqref="A8"/>
    </sheetView>
  </sheetViews>
  <sheetFormatPr defaultRowHeight="12.75" x14ac:dyDescent="0.2"/>
  <cols>
    <col min="1" max="1" width="9.140625" style="39"/>
    <col min="2" max="2" width="34.28515625" style="39" bestFit="1" customWidth="1"/>
    <col min="3" max="3" width="21.85546875" style="39" customWidth="1"/>
    <col min="4" max="4" width="7.7109375" style="39" customWidth="1"/>
    <col min="5" max="5" width="9.140625" style="39" customWidth="1"/>
    <col min="6" max="6" width="8.85546875" style="39" customWidth="1"/>
    <col min="7" max="7" width="7.7109375" style="39" customWidth="1"/>
    <col min="8" max="8" width="13.5703125" style="39" customWidth="1"/>
    <col min="9" max="9" width="12.42578125" style="39" customWidth="1"/>
    <col min="10" max="16384" width="9.140625" style="39"/>
  </cols>
  <sheetData>
    <row r="1" spans="1:61" s="51" customFormat="1" ht="12.75" customHeight="1" x14ac:dyDescent="0.2">
      <c r="A1" s="107"/>
      <c r="B1" s="124"/>
      <c r="C1" s="124" t="s">
        <v>99</v>
      </c>
      <c r="D1" s="110" t="s">
        <v>1</v>
      </c>
      <c r="E1" s="268">
        <f>'Inv-Conditie-MJB'!I1</f>
        <v>43831</v>
      </c>
      <c r="F1" s="269"/>
      <c r="G1" s="269"/>
      <c r="H1" s="269"/>
      <c r="I1" s="109"/>
      <c r="J1" s="124"/>
      <c r="K1" s="125"/>
      <c r="L1" s="270"/>
      <c r="M1" s="126"/>
      <c r="N1" s="127"/>
      <c r="O1" s="125"/>
      <c r="P1" s="127"/>
      <c r="Q1" s="108"/>
      <c r="R1" s="125"/>
      <c r="S1" s="125"/>
      <c r="T1" s="125"/>
      <c r="U1" s="125"/>
      <c r="V1" s="125"/>
      <c r="W1" s="151"/>
      <c r="X1" s="153"/>
      <c r="Y1" s="123"/>
      <c r="Z1" s="135"/>
      <c r="AA1" s="135"/>
      <c r="AB1" s="135"/>
      <c r="AC1" s="135"/>
      <c r="AD1" s="135"/>
      <c r="AE1" s="135"/>
      <c r="AF1" s="135"/>
      <c r="AG1" s="135"/>
      <c r="AH1" s="135"/>
      <c r="AI1" s="135"/>
      <c r="AJ1" s="135"/>
      <c r="AK1" s="135"/>
      <c r="AL1" s="135"/>
      <c r="AM1" s="135"/>
      <c r="AN1" s="135"/>
      <c r="AO1" s="135"/>
      <c r="AP1" s="135"/>
      <c r="AQ1" s="135"/>
      <c r="AR1" s="135"/>
      <c r="AS1" s="135"/>
      <c r="AT1" s="135"/>
      <c r="AU1" s="135"/>
      <c r="AV1" s="135"/>
      <c r="AW1" s="135"/>
      <c r="AX1" s="135"/>
      <c r="AY1" s="138"/>
      <c r="AZ1" s="135"/>
      <c r="BA1" s="135"/>
      <c r="BB1" s="135"/>
      <c r="BC1" s="135"/>
      <c r="BD1" s="135"/>
      <c r="BE1" s="139"/>
      <c r="BF1" s="140"/>
      <c r="BG1" s="135"/>
      <c r="BH1" s="135"/>
      <c r="BI1" s="141"/>
    </row>
    <row r="2" spans="1:61" s="51" customFormat="1" ht="12.75" customHeight="1" x14ac:dyDescent="0.2">
      <c r="A2" s="64"/>
      <c r="B2" s="67"/>
      <c r="C2" s="67" t="s">
        <v>12</v>
      </c>
      <c r="D2" s="80" t="s">
        <v>1</v>
      </c>
      <c r="E2" s="251" t="str">
        <f>'Inv-Conditie-MJB'!I2</f>
        <v>SIMJB-Update 2021</v>
      </c>
      <c r="I2" s="65"/>
      <c r="J2" s="80"/>
      <c r="K2" s="65"/>
      <c r="L2" s="271"/>
      <c r="M2" s="67"/>
      <c r="N2" s="68"/>
      <c r="O2" s="59"/>
      <c r="Q2" s="60"/>
      <c r="R2" s="59"/>
      <c r="S2" s="59"/>
      <c r="T2" s="59"/>
      <c r="U2" s="59"/>
      <c r="V2" s="59"/>
      <c r="W2" s="65"/>
      <c r="X2" s="154"/>
      <c r="Y2" s="77"/>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142"/>
      <c r="AZ2" s="69"/>
      <c r="BA2" s="69"/>
      <c r="BB2" s="69"/>
      <c r="BC2" s="69"/>
      <c r="BD2" s="69"/>
      <c r="BE2" s="86"/>
      <c r="BF2" s="63"/>
      <c r="BG2" s="69"/>
      <c r="BH2" s="69"/>
      <c r="BI2" s="143"/>
    </row>
    <row r="3" spans="1:61" s="51" customFormat="1" ht="11.25" customHeight="1" x14ac:dyDescent="0.2">
      <c r="A3" s="64"/>
      <c r="B3" s="66"/>
      <c r="C3" s="67" t="s">
        <v>97</v>
      </c>
      <c r="D3" s="80" t="s">
        <v>1</v>
      </c>
      <c r="E3" s="251" t="str">
        <f>'Inv-Conditie-MJB'!I3</f>
        <v>Houtplein Provincie Noord Holland Update 2021 Def</v>
      </c>
      <c r="I3" s="65"/>
      <c r="J3" s="80"/>
      <c r="K3" s="65"/>
      <c r="L3" s="271"/>
      <c r="M3" s="67"/>
      <c r="N3" s="67"/>
      <c r="O3" s="67"/>
      <c r="Q3" s="60"/>
      <c r="R3" s="67"/>
      <c r="S3" s="67"/>
      <c r="T3" s="67"/>
      <c r="U3" s="67"/>
      <c r="V3" s="67"/>
      <c r="W3" s="70"/>
      <c r="X3" s="136"/>
      <c r="Y3" s="61"/>
      <c r="Z3" s="71"/>
      <c r="AA3" s="61"/>
      <c r="AB3" s="61"/>
      <c r="AC3" s="61"/>
      <c r="AD3" s="61"/>
      <c r="AE3" s="61"/>
      <c r="AF3" s="61"/>
      <c r="AG3" s="61"/>
      <c r="AH3" s="61"/>
      <c r="AI3" s="61"/>
      <c r="AJ3" s="61"/>
      <c r="AK3" s="61"/>
      <c r="AL3" s="61"/>
      <c r="AM3" s="61"/>
      <c r="AN3" s="61"/>
      <c r="AO3" s="61"/>
      <c r="AP3" s="61"/>
      <c r="AQ3" s="61"/>
      <c r="AR3" s="61"/>
      <c r="AS3" s="61"/>
      <c r="AT3" s="61"/>
      <c r="AU3" s="61"/>
      <c r="AV3" s="61"/>
      <c r="AW3" s="61"/>
      <c r="AX3" s="61"/>
      <c r="AY3" s="136"/>
      <c r="AZ3" s="83"/>
      <c r="BA3" s="83"/>
      <c r="BB3" s="61"/>
      <c r="BC3" s="61"/>
      <c r="BD3" s="61"/>
      <c r="BE3" s="86"/>
      <c r="BF3" s="63"/>
      <c r="BG3" s="61"/>
      <c r="BH3" s="61"/>
      <c r="BI3" s="144"/>
    </row>
    <row r="4" spans="1:61" s="51" customFormat="1" ht="11.25" customHeight="1" x14ac:dyDescent="0.2">
      <c r="A4" s="64"/>
      <c r="B4" s="66"/>
      <c r="C4" s="67" t="s">
        <v>13</v>
      </c>
      <c r="D4" s="80" t="s">
        <v>1</v>
      </c>
      <c r="E4" s="251" t="str">
        <f>'Inv-Conditie-MJB'!I4</f>
        <v>2012DE01</v>
      </c>
      <c r="I4" s="65"/>
      <c r="J4" s="80"/>
      <c r="K4" s="65"/>
      <c r="L4" s="271"/>
      <c r="M4" s="66"/>
      <c r="N4" s="67"/>
      <c r="O4" s="67"/>
      <c r="Q4" s="60"/>
      <c r="R4" s="67"/>
      <c r="S4" s="67"/>
      <c r="T4" s="67"/>
      <c r="U4" s="67"/>
      <c r="V4" s="67"/>
      <c r="W4" s="67"/>
      <c r="X4" s="136"/>
      <c r="Y4" s="61"/>
      <c r="Z4" s="71"/>
      <c r="AA4" s="61"/>
      <c r="AB4" s="61"/>
      <c r="AC4" s="61"/>
      <c r="AD4" s="61"/>
      <c r="AE4" s="61"/>
      <c r="AF4" s="61"/>
      <c r="AG4" s="61"/>
      <c r="AH4" s="61"/>
      <c r="AI4" s="61"/>
      <c r="AJ4" s="61"/>
      <c r="AK4" s="61"/>
      <c r="AL4" s="61"/>
      <c r="AM4" s="61"/>
      <c r="AN4" s="61"/>
      <c r="AO4" s="61"/>
      <c r="AP4" s="61"/>
      <c r="AQ4" s="61"/>
      <c r="AR4" s="61"/>
      <c r="AS4" s="61"/>
      <c r="AT4" s="61"/>
      <c r="AU4" s="61"/>
      <c r="AV4" s="61"/>
      <c r="AW4" s="61"/>
      <c r="AX4" s="61"/>
      <c r="AY4" s="136"/>
      <c r="AZ4" s="83"/>
      <c r="BA4" s="83"/>
      <c r="BB4" s="61"/>
      <c r="BC4" s="61"/>
      <c r="BD4" s="61"/>
      <c r="BE4" s="86"/>
      <c r="BF4" s="63"/>
      <c r="BG4" s="61"/>
      <c r="BH4" s="61"/>
      <c r="BI4" s="144"/>
    </row>
    <row r="5" spans="1:61" s="51" customFormat="1" ht="12.75" customHeight="1" x14ac:dyDescent="0.2">
      <c r="A5" s="64"/>
      <c r="B5" s="66"/>
      <c r="C5" s="67" t="s">
        <v>98</v>
      </c>
      <c r="D5" s="80" t="s">
        <v>1</v>
      </c>
      <c r="E5" s="251">
        <f>'Inv-Conditie-MJB'!I5</f>
        <v>0</v>
      </c>
      <c r="I5" s="65"/>
      <c r="J5" s="80"/>
      <c r="K5" s="65"/>
      <c r="L5" s="271"/>
      <c r="M5" s="66"/>
      <c r="N5" s="67"/>
      <c r="O5" s="67"/>
      <c r="Q5" s="67"/>
      <c r="R5" s="67"/>
      <c r="S5" s="67"/>
      <c r="T5" s="67"/>
      <c r="U5" s="67"/>
      <c r="V5" s="67"/>
      <c r="W5" s="67"/>
      <c r="X5" s="136"/>
      <c r="Y5" s="61"/>
      <c r="Z5" s="61"/>
      <c r="AA5" s="61"/>
      <c r="AB5" s="61"/>
      <c r="AC5" s="61"/>
      <c r="AD5" s="61"/>
      <c r="AE5" s="61"/>
      <c r="AF5" s="61"/>
      <c r="AG5" s="61"/>
      <c r="AH5" s="61"/>
      <c r="AI5" s="61"/>
      <c r="AJ5" s="61"/>
      <c r="AK5" s="61"/>
      <c r="AL5" s="61"/>
      <c r="AM5" s="61"/>
      <c r="AN5" s="61"/>
      <c r="AO5" s="61"/>
      <c r="AP5" s="61"/>
      <c r="AQ5" s="61"/>
      <c r="AR5" s="61"/>
      <c r="AS5" s="61"/>
      <c r="AT5" s="61"/>
      <c r="AU5" s="61"/>
      <c r="AV5" s="61"/>
      <c r="AW5" s="61"/>
      <c r="AX5" s="61"/>
      <c r="AY5" s="136"/>
      <c r="AZ5" s="61"/>
      <c r="BA5" s="61"/>
      <c r="BB5" s="61"/>
      <c r="BC5" s="61"/>
      <c r="BD5" s="61"/>
      <c r="BE5" s="61"/>
      <c r="BF5" s="61"/>
      <c r="BG5" s="61"/>
      <c r="BH5" s="61"/>
      <c r="BI5" s="144"/>
    </row>
    <row r="6" spans="1:61" s="51" customFormat="1" ht="12.75" customHeight="1" x14ac:dyDescent="0.2">
      <c r="A6" s="64"/>
      <c r="B6" s="66"/>
      <c r="C6" s="67" t="s">
        <v>11</v>
      </c>
      <c r="D6" s="80" t="s">
        <v>1</v>
      </c>
      <c r="E6" s="251">
        <f>'Inv-Conditie-MJB'!I6</f>
        <v>5001004151</v>
      </c>
      <c r="I6" s="65"/>
      <c r="J6" s="80"/>
      <c r="K6" s="65"/>
      <c r="L6" s="271"/>
      <c r="M6" s="66"/>
      <c r="N6" s="67"/>
      <c r="O6" s="67"/>
      <c r="Q6" s="67"/>
      <c r="R6" s="67"/>
      <c r="S6" s="67"/>
      <c r="T6" s="67"/>
      <c r="U6" s="67"/>
      <c r="V6" s="67"/>
      <c r="W6" s="67"/>
      <c r="X6" s="136"/>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136"/>
      <c r="AZ6" s="61"/>
      <c r="BA6" s="61"/>
      <c r="BB6" s="61"/>
      <c r="BC6" s="61"/>
      <c r="BD6" s="61"/>
      <c r="BE6" s="61"/>
      <c r="BF6" s="61"/>
      <c r="BG6" s="61"/>
      <c r="BH6" s="61"/>
      <c r="BI6" s="144"/>
    </row>
    <row r="7" spans="1:61" s="51" customFormat="1" ht="12.75" customHeight="1" x14ac:dyDescent="0.2">
      <c r="A7" s="64"/>
      <c r="B7" s="66"/>
      <c r="C7" s="67" t="s">
        <v>116</v>
      </c>
      <c r="D7" s="80" t="s">
        <v>1</v>
      </c>
      <c r="E7" s="251" t="str">
        <f>'Inv-Conditie-MJB'!I7</f>
        <v>V3.0</v>
      </c>
      <c r="I7" s="65"/>
      <c r="J7" s="80"/>
      <c r="K7" s="65"/>
      <c r="L7" s="271"/>
      <c r="M7" s="76"/>
      <c r="N7" s="130"/>
      <c r="O7" s="130"/>
      <c r="P7" s="131"/>
      <c r="Q7" s="75"/>
      <c r="R7" s="130"/>
      <c r="S7" s="130"/>
      <c r="T7" s="130"/>
      <c r="U7" s="130"/>
      <c r="V7" s="130"/>
      <c r="W7" s="130"/>
      <c r="X7" s="155"/>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45"/>
      <c r="AZ7" s="146"/>
      <c r="BA7" s="146"/>
      <c r="BB7" s="146"/>
      <c r="BC7" s="147"/>
      <c r="BD7" s="148"/>
      <c r="BE7" s="146"/>
      <c r="BF7" s="146"/>
      <c r="BG7" s="149"/>
      <c r="BH7" s="149"/>
      <c r="BI7" s="150"/>
    </row>
    <row r="8" spans="1:61" s="186" customFormat="1" ht="15.75" x14ac:dyDescent="0.25">
      <c r="A8" s="183" t="s">
        <v>104</v>
      </c>
      <c r="B8" s="184"/>
      <c r="C8" s="184"/>
      <c r="D8" s="184"/>
      <c r="E8" s="184"/>
      <c r="F8" s="184"/>
      <c r="G8" s="184"/>
      <c r="H8" s="184"/>
      <c r="I8" s="184"/>
      <c r="J8" s="184"/>
      <c r="K8" s="184"/>
      <c r="L8" s="185"/>
      <c r="M8" s="184"/>
      <c r="N8" s="184"/>
      <c r="O8" s="184"/>
      <c r="P8" s="184"/>
      <c r="Q8" s="184"/>
      <c r="R8" s="184"/>
      <c r="S8" s="184"/>
      <c r="T8" s="184"/>
      <c r="U8" s="184"/>
      <c r="V8" s="184"/>
      <c r="W8" s="184"/>
      <c r="X8" s="184"/>
      <c r="Y8" s="184"/>
      <c r="Z8" s="184"/>
      <c r="AA8" s="184"/>
      <c r="AB8" s="185"/>
    </row>
    <row r="9" spans="1:61" s="102" customFormat="1" x14ac:dyDescent="0.2">
      <c r="A9" s="152"/>
      <c r="B9" s="152"/>
      <c r="C9" s="152"/>
      <c r="D9" s="152"/>
      <c r="E9" s="152"/>
      <c r="F9" s="152"/>
      <c r="G9" s="152"/>
      <c r="H9" s="152"/>
      <c r="I9" s="152"/>
      <c r="J9" s="152"/>
      <c r="K9" s="152"/>
      <c r="L9" s="152"/>
      <c r="M9" s="152"/>
      <c r="N9" s="152"/>
      <c r="O9" s="152"/>
      <c r="P9" s="152"/>
      <c r="Q9" s="152"/>
      <c r="R9" s="152"/>
      <c r="S9" s="152"/>
      <c r="T9" s="152"/>
      <c r="U9" s="152"/>
      <c r="V9" s="152"/>
      <c r="W9" s="152"/>
      <c r="X9" s="152"/>
      <c r="Y9" s="152"/>
      <c r="Z9" s="152"/>
      <c r="AA9" s="152"/>
      <c r="AB9" s="152"/>
    </row>
    <row r="10" spans="1:61" s="38" customFormat="1" ht="18.75" thickBot="1" x14ac:dyDescent="0.3">
      <c r="B10" s="54" t="s">
        <v>90</v>
      </c>
    </row>
    <row r="11" spans="1:61" ht="15.75" thickTop="1" x14ac:dyDescent="0.2">
      <c r="B11" s="91" t="s">
        <v>64</v>
      </c>
      <c r="C11" s="92"/>
      <c r="D11" s="53"/>
      <c r="E11" s="53"/>
    </row>
    <row r="12" spans="1:61" ht="15" x14ac:dyDescent="0.2">
      <c r="B12" s="93">
        <v>1</v>
      </c>
      <c r="C12" s="94" t="s">
        <v>65</v>
      </c>
      <c r="D12" s="53"/>
      <c r="E12" s="53"/>
    </row>
    <row r="13" spans="1:61" ht="15" x14ac:dyDescent="0.2">
      <c r="B13" s="93">
        <v>2</v>
      </c>
      <c r="C13" s="94" t="s">
        <v>66</v>
      </c>
      <c r="D13" s="53"/>
      <c r="E13" s="53"/>
    </row>
    <row r="14" spans="1:61" ht="15" x14ac:dyDescent="0.2">
      <c r="B14" s="93">
        <v>3</v>
      </c>
      <c r="C14" s="94" t="s">
        <v>67</v>
      </c>
      <c r="D14" s="53"/>
      <c r="E14" s="53"/>
    </row>
    <row r="15" spans="1:61" ht="15" x14ac:dyDescent="0.2">
      <c r="B15" s="93">
        <v>4</v>
      </c>
      <c r="C15" s="94" t="s">
        <v>68</v>
      </c>
      <c r="D15" s="53"/>
      <c r="E15" s="53"/>
    </row>
    <row r="16" spans="1:61" ht="15" x14ac:dyDescent="0.2">
      <c r="B16" s="93">
        <v>5</v>
      </c>
      <c r="C16" s="94" t="s">
        <v>69</v>
      </c>
      <c r="D16" s="53"/>
      <c r="E16" s="53"/>
    </row>
    <row r="17" spans="2:5" ht="15.75" thickBot="1" x14ac:dyDescent="0.25">
      <c r="B17" s="95">
        <v>6</v>
      </c>
      <c r="C17" s="96" t="s">
        <v>70</v>
      </c>
      <c r="D17" s="53"/>
      <c r="E17" s="53"/>
    </row>
    <row r="18" spans="2:5" ht="13.5" thickTop="1" x14ac:dyDescent="0.2"/>
    <row r="19" spans="2:5" ht="18.75" thickBot="1" x14ac:dyDescent="0.3">
      <c r="B19" s="54" t="s">
        <v>89</v>
      </c>
      <c r="C19" s="38"/>
    </row>
    <row r="20" spans="2:5" ht="20.25" customHeight="1" thickTop="1" x14ac:dyDescent="0.2">
      <c r="B20" s="91" t="s">
        <v>47</v>
      </c>
      <c r="C20" s="92"/>
    </row>
    <row r="21" spans="2:5" ht="15" x14ac:dyDescent="0.2">
      <c r="B21" s="93" t="s">
        <v>28</v>
      </c>
      <c r="C21" s="94" t="s">
        <v>72</v>
      </c>
    </row>
    <row r="22" spans="2:5" ht="15.75" customHeight="1" x14ac:dyDescent="0.2">
      <c r="B22" s="93" t="s">
        <v>71</v>
      </c>
      <c r="C22" s="94" t="s">
        <v>73</v>
      </c>
    </row>
    <row r="23" spans="2:5" ht="15.75" thickBot="1" x14ac:dyDescent="0.25">
      <c r="B23" s="95" t="s">
        <v>44</v>
      </c>
      <c r="C23" s="96" t="s">
        <v>74</v>
      </c>
    </row>
    <row r="24" spans="2:5" ht="13.5" thickTop="1" x14ac:dyDescent="0.2"/>
    <row r="25" spans="2:5" ht="18.75" thickBot="1" x14ac:dyDescent="0.3">
      <c r="B25" s="54" t="s">
        <v>87</v>
      </c>
      <c r="C25" s="38"/>
    </row>
    <row r="26" spans="2:5" ht="15.75" thickTop="1" x14ac:dyDescent="0.2">
      <c r="B26" s="91" t="s">
        <v>5</v>
      </c>
      <c r="C26" s="92"/>
    </row>
    <row r="27" spans="2:5" ht="15" x14ac:dyDescent="0.2">
      <c r="B27" s="93" t="s">
        <v>45</v>
      </c>
      <c r="C27" s="94" t="s">
        <v>75</v>
      </c>
    </row>
    <row r="28" spans="2:5" ht="15" x14ac:dyDescent="0.2">
      <c r="B28" s="93" t="s">
        <v>44</v>
      </c>
      <c r="C28" s="94" t="s">
        <v>76</v>
      </c>
    </row>
    <row r="29" spans="2:5" ht="15.75" thickBot="1" x14ac:dyDescent="0.25">
      <c r="B29" s="95" t="s">
        <v>28</v>
      </c>
      <c r="C29" s="96" t="s">
        <v>77</v>
      </c>
    </row>
    <row r="30" spans="2:5" ht="13.5" thickTop="1" x14ac:dyDescent="0.2"/>
    <row r="31" spans="2:5" ht="18.75" thickBot="1" x14ac:dyDescent="0.3">
      <c r="B31" s="54" t="s">
        <v>88</v>
      </c>
    </row>
    <row r="32" spans="2:5" ht="15.75" thickTop="1" x14ac:dyDescent="0.2">
      <c r="B32" s="91" t="s">
        <v>6</v>
      </c>
      <c r="C32" s="92"/>
    </row>
    <row r="33" spans="2:17" ht="15" x14ac:dyDescent="0.2">
      <c r="B33" s="93" t="s">
        <v>78</v>
      </c>
      <c r="C33" s="94" t="s">
        <v>79</v>
      </c>
    </row>
    <row r="34" spans="2:17" ht="15" x14ac:dyDescent="0.2">
      <c r="B34" s="93" t="s">
        <v>83</v>
      </c>
      <c r="C34" s="94" t="s">
        <v>80</v>
      </c>
    </row>
    <row r="35" spans="2:17" ht="15" x14ac:dyDescent="0.2">
      <c r="B35" s="93" t="s">
        <v>84</v>
      </c>
      <c r="C35" s="94" t="s">
        <v>81</v>
      </c>
    </row>
    <row r="36" spans="2:17" ht="15" x14ac:dyDescent="0.2">
      <c r="B36" s="93" t="s">
        <v>85</v>
      </c>
      <c r="C36" s="94" t="s">
        <v>82</v>
      </c>
    </row>
    <row r="37" spans="2:17" ht="15.75" thickBot="1" x14ac:dyDescent="0.25">
      <c r="B37" s="95" t="s">
        <v>86</v>
      </c>
      <c r="C37" s="96" t="s">
        <v>46</v>
      </c>
    </row>
    <row r="38" spans="2:17" ht="13.5" thickTop="1" x14ac:dyDescent="0.2"/>
    <row r="39" spans="2:17" ht="18" x14ac:dyDescent="0.25">
      <c r="B39" s="56" t="s">
        <v>91</v>
      </c>
    </row>
    <row r="40" spans="2:17" x14ac:dyDescent="0.2">
      <c r="B40" s="366" t="s">
        <v>92</v>
      </c>
      <c r="C40" s="366"/>
      <c r="D40" s="366"/>
      <c r="E40" s="366"/>
      <c r="F40" s="366"/>
      <c r="G40" s="366"/>
      <c r="H40" s="366"/>
      <c r="I40" s="366"/>
      <c r="J40" s="241"/>
      <c r="K40" s="241"/>
      <c r="L40" s="261"/>
      <c r="M40" s="261"/>
      <c r="N40" s="261"/>
      <c r="O40" s="261"/>
      <c r="P40" s="261"/>
      <c r="Q40" s="261"/>
    </row>
    <row r="41" spans="2:17" x14ac:dyDescent="0.2">
      <c r="B41" s="58" t="s">
        <v>55</v>
      </c>
      <c r="C41" s="90">
        <v>9</v>
      </c>
      <c r="D41" s="90">
        <v>8</v>
      </c>
      <c r="E41" s="90">
        <v>7</v>
      </c>
      <c r="F41" s="90">
        <v>6</v>
      </c>
      <c r="G41" s="90">
        <v>5</v>
      </c>
      <c r="H41" s="90">
        <v>4</v>
      </c>
      <c r="I41" s="90">
        <v>3</v>
      </c>
      <c r="J41" s="90">
        <v>2</v>
      </c>
      <c r="K41" s="90">
        <v>1</v>
      </c>
    </row>
    <row r="42" spans="2:17" x14ac:dyDescent="0.2">
      <c r="B42" s="40" t="s">
        <v>20</v>
      </c>
      <c r="C42" s="41"/>
      <c r="D42" s="41"/>
      <c r="E42" s="42"/>
      <c r="F42" s="41"/>
      <c r="G42" s="42"/>
      <c r="H42" s="41"/>
      <c r="I42" s="41"/>
      <c r="J42" s="41"/>
      <c r="K42" s="41"/>
    </row>
    <row r="43" spans="2:17" x14ac:dyDescent="0.2">
      <c r="B43" s="40"/>
      <c r="C43" s="43" t="s">
        <v>22</v>
      </c>
      <c r="D43" s="41"/>
      <c r="E43" s="41"/>
      <c r="F43" s="42" t="s">
        <v>21</v>
      </c>
      <c r="G43" s="41"/>
      <c r="H43" s="41"/>
      <c r="I43" s="41"/>
      <c r="J43" s="41"/>
      <c r="K43" s="44" t="s">
        <v>23</v>
      </c>
    </row>
    <row r="44" spans="2:17" ht="13.5" thickBot="1" x14ac:dyDescent="0.25">
      <c r="B44" s="40"/>
      <c r="C44" s="42"/>
      <c r="D44" s="42"/>
      <c r="E44" s="42"/>
      <c r="F44" s="42"/>
      <c r="G44" s="42"/>
      <c r="H44" s="42"/>
      <c r="I44" s="42"/>
      <c r="J44" s="42"/>
      <c r="K44" s="42"/>
    </row>
    <row r="45" spans="2:17" ht="13.5" thickBot="1" x14ac:dyDescent="0.25">
      <c r="B45" s="40" t="s">
        <v>42</v>
      </c>
      <c r="C45" s="342" t="s">
        <v>839</v>
      </c>
      <c r="D45" s="342" t="s">
        <v>839</v>
      </c>
      <c r="E45" s="342" t="s">
        <v>839</v>
      </c>
      <c r="F45" s="342" t="s">
        <v>839</v>
      </c>
      <c r="G45" s="342" t="s">
        <v>839</v>
      </c>
      <c r="H45" s="342" t="s">
        <v>839</v>
      </c>
      <c r="I45" s="343">
        <v>1</v>
      </c>
      <c r="J45" s="343">
        <v>2</v>
      </c>
      <c r="K45" s="343">
        <v>3</v>
      </c>
    </row>
    <row r="46" spans="2:17" ht="13.5" thickBot="1" x14ac:dyDescent="0.25">
      <c r="B46" s="40" t="s">
        <v>48</v>
      </c>
      <c r="C46" s="342" t="s">
        <v>839</v>
      </c>
      <c r="D46" s="342" t="s">
        <v>839</v>
      </c>
      <c r="E46" s="342" t="s">
        <v>839</v>
      </c>
      <c r="F46" s="342" t="s">
        <v>839</v>
      </c>
      <c r="G46" s="342" t="s">
        <v>839</v>
      </c>
      <c r="H46" s="343">
        <v>1</v>
      </c>
      <c r="I46" s="343">
        <v>2</v>
      </c>
      <c r="J46" s="343">
        <v>3</v>
      </c>
      <c r="K46" s="342" t="s">
        <v>839</v>
      </c>
    </row>
    <row r="47" spans="2:17" ht="13.5" thickBot="1" x14ac:dyDescent="0.25">
      <c r="B47" s="40" t="s">
        <v>93</v>
      </c>
      <c r="C47" s="342" t="s">
        <v>839</v>
      </c>
      <c r="D47" s="342" t="s">
        <v>839</v>
      </c>
      <c r="E47" s="342" t="s">
        <v>839</v>
      </c>
      <c r="F47" s="342" t="s">
        <v>839</v>
      </c>
      <c r="G47" s="343">
        <v>1</v>
      </c>
      <c r="H47" s="343">
        <v>2</v>
      </c>
      <c r="I47" s="343">
        <v>3</v>
      </c>
      <c r="J47" s="342" t="s">
        <v>839</v>
      </c>
      <c r="K47" s="342" t="s">
        <v>839</v>
      </c>
    </row>
    <row r="48" spans="2:17" ht="13.5" thickBot="1" x14ac:dyDescent="0.25">
      <c r="B48" s="40" t="s">
        <v>94</v>
      </c>
      <c r="C48" s="342" t="s">
        <v>839</v>
      </c>
      <c r="D48" s="342" t="s">
        <v>839</v>
      </c>
      <c r="E48" s="342" t="s">
        <v>839</v>
      </c>
      <c r="F48" s="343">
        <v>1</v>
      </c>
      <c r="G48" s="343">
        <v>2</v>
      </c>
      <c r="H48" s="343">
        <v>3</v>
      </c>
      <c r="I48" s="342" t="s">
        <v>839</v>
      </c>
      <c r="J48" s="342" t="s">
        <v>839</v>
      </c>
      <c r="K48" s="342" t="s">
        <v>839</v>
      </c>
    </row>
    <row r="49" spans="2:11" ht="13.5" thickBot="1" x14ac:dyDescent="0.25">
      <c r="B49" s="40" t="s">
        <v>49</v>
      </c>
      <c r="C49" s="342" t="s">
        <v>839</v>
      </c>
      <c r="D49" s="342" t="s">
        <v>839</v>
      </c>
      <c r="E49" s="343">
        <v>1</v>
      </c>
      <c r="F49" s="343">
        <v>2</v>
      </c>
      <c r="G49" s="343">
        <v>3</v>
      </c>
      <c r="H49" s="342" t="s">
        <v>839</v>
      </c>
      <c r="I49" s="342" t="s">
        <v>839</v>
      </c>
      <c r="J49" s="342" t="s">
        <v>839</v>
      </c>
      <c r="K49" s="342" t="s">
        <v>839</v>
      </c>
    </row>
    <row r="50" spans="2:11" ht="13.5" thickBot="1" x14ac:dyDescent="0.25">
      <c r="B50" s="40" t="s">
        <v>95</v>
      </c>
      <c r="C50" s="342" t="s">
        <v>839</v>
      </c>
      <c r="D50" s="343">
        <v>1</v>
      </c>
      <c r="E50" s="343">
        <v>2</v>
      </c>
      <c r="F50" s="343">
        <v>3</v>
      </c>
      <c r="G50" s="342" t="s">
        <v>839</v>
      </c>
      <c r="H50" s="342" t="s">
        <v>839</v>
      </c>
      <c r="I50" s="342" t="s">
        <v>839</v>
      </c>
      <c r="J50" s="342" t="s">
        <v>839</v>
      </c>
      <c r="K50" s="342" t="s">
        <v>839</v>
      </c>
    </row>
    <row r="51" spans="2:11" ht="13.5" thickBot="1" x14ac:dyDescent="0.25">
      <c r="B51" s="40" t="s">
        <v>50</v>
      </c>
      <c r="C51" s="343">
        <v>1</v>
      </c>
      <c r="D51" s="343">
        <v>2</v>
      </c>
      <c r="E51" s="343">
        <v>3</v>
      </c>
      <c r="F51" s="342" t="s">
        <v>839</v>
      </c>
      <c r="G51" s="342" t="s">
        <v>839</v>
      </c>
      <c r="H51" s="342" t="s">
        <v>839</v>
      </c>
      <c r="I51" s="342" t="s">
        <v>839</v>
      </c>
      <c r="J51" s="342" t="s">
        <v>839</v>
      </c>
      <c r="K51" s="342" t="s">
        <v>839</v>
      </c>
    </row>
    <row r="53" spans="2:11" ht="18.75" thickBot="1" x14ac:dyDescent="0.3">
      <c r="B53" s="56" t="s">
        <v>103</v>
      </c>
      <c r="C53" s="55"/>
      <c r="D53" s="55"/>
      <c r="E53" s="57"/>
      <c r="F53" s="55"/>
    </row>
    <row r="54" spans="2:11" ht="15.75" thickTop="1" x14ac:dyDescent="0.2">
      <c r="B54" s="103" t="s">
        <v>24</v>
      </c>
      <c r="C54" s="104"/>
      <c r="D54" s="98" t="s">
        <v>24</v>
      </c>
      <c r="E54" s="97"/>
      <c r="F54" s="99"/>
      <c r="G54" s="100"/>
      <c r="H54" s="101"/>
    </row>
    <row r="55" spans="2:11" ht="15" x14ac:dyDescent="0.2">
      <c r="B55" s="304" t="s">
        <v>0</v>
      </c>
      <c r="C55" s="305" t="s">
        <v>25</v>
      </c>
      <c r="D55" s="306">
        <v>5</v>
      </c>
      <c r="E55" s="377" t="s">
        <v>29</v>
      </c>
      <c r="F55" s="372"/>
      <c r="G55" s="372"/>
      <c r="H55" s="373"/>
    </row>
    <row r="56" spans="2:11" ht="30" x14ac:dyDescent="0.2">
      <c r="B56" s="304">
        <v>0</v>
      </c>
      <c r="C56" s="305" t="s">
        <v>26</v>
      </c>
      <c r="D56" s="306">
        <v>6</v>
      </c>
      <c r="E56" s="377" t="s">
        <v>30</v>
      </c>
      <c r="F56" s="372"/>
      <c r="G56" s="372"/>
      <c r="H56" s="373"/>
    </row>
    <row r="57" spans="2:11" ht="60" x14ac:dyDescent="0.2">
      <c r="B57" s="304">
        <v>1</v>
      </c>
      <c r="C57" s="305" t="s">
        <v>105</v>
      </c>
      <c r="D57" s="306">
        <v>7</v>
      </c>
      <c r="E57" s="367" t="s">
        <v>31</v>
      </c>
      <c r="F57" s="368"/>
      <c r="G57" s="368"/>
      <c r="H57" s="369"/>
    </row>
    <row r="58" spans="2:11" ht="30" x14ac:dyDescent="0.2">
      <c r="B58" s="304">
        <v>2</v>
      </c>
      <c r="C58" s="305" t="s">
        <v>106</v>
      </c>
      <c r="D58" s="306">
        <v>8</v>
      </c>
      <c r="E58" s="370" t="s">
        <v>32</v>
      </c>
      <c r="F58" s="368"/>
      <c r="G58" s="368"/>
      <c r="H58" s="369"/>
    </row>
    <row r="59" spans="2:11" ht="45" x14ac:dyDescent="0.2">
      <c r="B59" s="304">
        <v>3</v>
      </c>
      <c r="C59" s="305" t="s">
        <v>27</v>
      </c>
      <c r="D59" s="306">
        <v>9</v>
      </c>
      <c r="E59" s="371" t="s">
        <v>33</v>
      </c>
      <c r="F59" s="372"/>
      <c r="G59" s="372"/>
      <c r="H59" s="373"/>
    </row>
    <row r="60" spans="2:11" ht="45.75" thickBot="1" x14ac:dyDescent="0.25">
      <c r="B60" s="307">
        <v>4</v>
      </c>
      <c r="C60" s="308" t="s">
        <v>107</v>
      </c>
      <c r="D60" s="309" t="s">
        <v>28</v>
      </c>
      <c r="E60" s="374" t="s">
        <v>34</v>
      </c>
      <c r="F60" s="375"/>
      <c r="G60" s="375"/>
      <c r="H60" s="376"/>
    </row>
    <row r="61" spans="2:11" ht="13.5" thickTop="1" x14ac:dyDescent="0.2"/>
  </sheetData>
  <mergeCells count="7">
    <mergeCell ref="B40:I40"/>
    <mergeCell ref="E57:H57"/>
    <mergeCell ref="E58:H58"/>
    <mergeCell ref="E59:H59"/>
    <mergeCell ref="E60:H60"/>
    <mergeCell ref="E56:H56"/>
    <mergeCell ref="E55:H55"/>
  </mergeCells>
  <pageMargins left="0.19685039370078741" right="0" top="0.51181102362204722" bottom="0.47244094488188981" header="0" footer="0"/>
  <pageSetup paperSize="9" scale="61" orientation="portrait" r:id="rId1"/>
  <headerFooter alignWithMargins="0">
    <oddHeader>&amp;C&amp;P&amp;P&amp;N&amp;N</oddHeader>
    <oddFooter>Pagina &amp;P van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8"/>
  <dimension ref="A2:B3"/>
  <sheetViews>
    <sheetView workbookViewId="0">
      <selection activeCell="A4" sqref="A4"/>
    </sheetView>
  </sheetViews>
  <sheetFormatPr defaultRowHeight="12.75" x14ac:dyDescent="0.2"/>
  <cols>
    <col min="2" max="2" width="89.42578125" customWidth="1"/>
  </cols>
  <sheetData>
    <row r="2" spans="1:2" x14ac:dyDescent="0.2">
      <c r="A2" s="25"/>
      <c r="B2" t="s">
        <v>2</v>
      </c>
    </row>
    <row r="3" spans="1:2" x14ac:dyDescent="0.2">
      <c r="A3" s="5"/>
      <c r="B3" t="s">
        <v>3</v>
      </c>
    </row>
  </sheetData>
  <phoneticPr fontId="6"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11</vt:i4>
      </vt:variant>
    </vt:vector>
  </HeadingPairs>
  <TitlesOfParts>
    <vt:vector size="18" baseType="lpstr">
      <vt:lpstr>Inv-Conditie-MJB</vt:lpstr>
      <vt:lpstr>Opm Conditie</vt:lpstr>
      <vt:lpstr>Opm MJB</vt:lpstr>
      <vt:lpstr>Foto</vt:lpstr>
      <vt:lpstr>MJB totaal</vt:lpstr>
      <vt:lpstr>Beoordeling 2767</vt:lpstr>
      <vt:lpstr>Kleuren wijzer</vt:lpstr>
      <vt:lpstr>'Beoordeling 2767'!Print_Area</vt:lpstr>
      <vt:lpstr>Foto!Print_Area</vt:lpstr>
      <vt:lpstr>'Inv-Conditie-MJB'!Print_Area</vt:lpstr>
      <vt:lpstr>'MJB totaal'!Print_Area</vt:lpstr>
      <vt:lpstr>'Opm Conditie'!Print_Area</vt:lpstr>
      <vt:lpstr>'Opm MJB'!Print_Area</vt:lpstr>
      <vt:lpstr>Foto!Print_Titles</vt:lpstr>
      <vt:lpstr>'Inv-Conditie-MJB'!Print_Titles</vt:lpstr>
      <vt:lpstr>'MJB totaal'!Print_Titles</vt:lpstr>
      <vt:lpstr>'Opm Conditie'!Print_Titles</vt:lpstr>
      <vt:lpstr>'Opm MJB'!Print_Titles</vt:lpstr>
    </vt:vector>
  </TitlesOfParts>
  <Manager>nvt</Manager>
  <Company>Stork Technisch Beheer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STG-systeemanalyse</dc:title>
  <dc:subject>Uitwerking systeemanalyse Belden</dc:subject>
  <dc:creator>Rapport Generator User</dc:creator>
  <cp:lastModifiedBy>Enrico Elderhorst</cp:lastModifiedBy>
  <cp:lastPrinted>2015-01-08T13:07:26Z</cp:lastPrinted>
  <dcterms:created xsi:type="dcterms:W3CDTF">1997-10-14T07:26:24Z</dcterms:created>
  <dcterms:modified xsi:type="dcterms:W3CDTF">2022-04-29T10:00:36Z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4a1599b0-6085-47ae-8ec7-947dd1f5eadc</vt:lpwstr>
  </property>
  <property fmtid="{D5CDD505-2E9C-101B-9397-08002B2CF9AE}" pid="3" name="AonClassification">
    <vt:lpwstr>ADC_class_200</vt:lpwstr>
  </property>
</Properties>
</file>