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iligheidsregionhn.sharepoint.com/sites/org-Inkoop-CLM/Gedeelde documenten/PDC/02. Diensten en middelen/2.7.7 Brandw. mat. bepakking (2021)/Aanbestedingsdocumenten/"/>
    </mc:Choice>
  </mc:AlternateContent>
  <xr:revisionPtr revIDLastSave="677" documentId="8_{262EA630-59A1-44AB-AEEE-6E6D912001BA}" xr6:coauthVersionLast="47" xr6:coauthVersionMax="47" xr10:uidLastSave="{431250B5-E2F6-4DD8-9997-7542EAE3AABF}"/>
  <bookViews>
    <workbookView xWindow="-108" yWindow="-108" windowWidth="23256" windowHeight="12576" xr2:uid="{62E02C62-DA2B-4528-B5B8-867E69473DD4}"/>
  </bookViews>
  <sheets>
    <sheet name="Perceel B" sheetId="1" r:id="rId1"/>
  </sheets>
  <definedNames>
    <definedName name="_xlnm.Print_Area" localSheetId="0">'Perceel B'!$A$1:$G$108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2" i="1" l="1"/>
  <c r="E105" i="1" l="1"/>
  <c r="E104" i="1"/>
  <c r="E103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G108" i="1"/>
  <c r="F108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106" i="1" l="1"/>
</calcChain>
</file>

<file path=xl/sharedStrings.xml><?xml version="1.0" encoding="utf-8"?>
<sst xmlns="http://schemas.openxmlformats.org/spreadsheetml/2006/main" count="206" uniqueCount="116">
  <si>
    <t xml:space="preserve">Prijzenblad bepakkingsmaterialen brandweervoertuigen 2022 </t>
  </si>
  <si>
    <t xml:space="preserve">Artikel </t>
  </si>
  <si>
    <t>Prijs per stuk exclusief BTW</t>
  </si>
  <si>
    <t>subtotaal</t>
  </si>
  <si>
    <t>Inschrijfprijs (T1):</t>
  </si>
  <si>
    <t>Toelichting Prijzenblad:</t>
  </si>
  <si>
    <t>BTW percentage:</t>
  </si>
  <si>
    <t>PERCEEL B</t>
  </si>
  <si>
    <t>Som van de levertijden t.b.v. Wens 1:</t>
  </si>
  <si>
    <r>
      <t xml:space="preserve">• Alle </t>
    </r>
    <r>
      <rPr>
        <b/>
        <sz val="10"/>
        <color theme="1"/>
        <rFont val="Arial"/>
        <family val="2"/>
      </rPr>
      <t>geel</t>
    </r>
    <r>
      <rPr>
        <sz val="10"/>
        <color theme="1"/>
        <rFont val="Arial"/>
        <family val="2"/>
      </rPr>
      <t xml:space="preserve"> gekleurde cellen dienen in ingevuld te worden, inclusief het veld  van toepassing zijnde BTW percentage.</t>
    </r>
  </si>
  <si>
    <t>• De aantallen zijn gebasseerd op de geraamde aantallen, voor een periode van 8 jaar. Zie ook uitleg raming blz. 9 van de Offerteleidraad.</t>
  </si>
  <si>
    <r>
      <t xml:space="preserve">• Kolom F heeft betrekking op Wens 1. Per artikel dient door Inschrijver aangegeven te worden wat de </t>
    </r>
    <r>
      <rPr>
        <u/>
        <sz val="10"/>
        <color theme="1"/>
        <rFont val="Arial"/>
        <family val="2"/>
      </rPr>
      <t>maximiale</t>
    </r>
    <r>
      <rPr>
        <sz val="10"/>
        <color theme="1"/>
        <rFont val="Arial"/>
        <family val="2"/>
      </rPr>
      <t xml:space="preserve"> levertijd is in werkdagen. Levertijd mag hoger zijn dan reken levertijd VRNHN.</t>
    </r>
  </si>
  <si>
    <t>Geraamde aantal</t>
  </si>
  <si>
    <t>Maximale levertijd Inschrijver</t>
  </si>
  <si>
    <t>Reken levertijd t.b.v. wens 1</t>
  </si>
  <si>
    <t>FFP3 Mondkapjes</t>
  </si>
  <si>
    <t>Nitril handschoentjes (100 st)</t>
  </si>
  <si>
    <t>Oordopjes (ds a 250 paar)</t>
  </si>
  <si>
    <t>Veiligheidsbril (1 doos a 12 stuks)</t>
  </si>
  <si>
    <t>Losse handlamp</t>
  </si>
  <si>
    <t>Handlamp + lader</t>
  </si>
  <si>
    <t xml:space="preserve">FFP3 Mondkapjes </t>
  </si>
  <si>
    <t>Oordopjes (doos a 250 paar)</t>
  </si>
  <si>
    <t>Nitril handschoentjes (doos a 100 st)</t>
  </si>
  <si>
    <t xml:space="preserve">Beschermfolie </t>
  </si>
  <si>
    <t>Deurram</t>
  </si>
  <si>
    <t>Deurforceerder spindelmodel</t>
  </si>
  <si>
    <t xml:space="preserve">Hooligan-tool </t>
  </si>
  <si>
    <t>Koevoet lang</t>
  </si>
  <si>
    <t>Koevoet kort</t>
  </si>
  <si>
    <t xml:space="preserve">Voorhamer </t>
  </si>
  <si>
    <t xml:space="preserve">Aanvalsset THV, rescuekit </t>
  </si>
  <si>
    <t>Packexe SMASH Kit</t>
  </si>
  <si>
    <t>Packexe SMASH reserverol</t>
  </si>
  <si>
    <t>Bekledingwipper</t>
  </si>
  <si>
    <t>Bouten- of betonschaar</t>
  </si>
  <si>
    <t>Rescuekist – Horse Rescue Team</t>
  </si>
  <si>
    <t>Paardenbroek set</t>
  </si>
  <si>
    <t>Spade</t>
  </si>
  <si>
    <t>Boombijl</t>
  </si>
  <si>
    <t>(Stro)baalhaak</t>
  </si>
  <si>
    <t>Spitvork</t>
  </si>
  <si>
    <t xml:space="preserve">Stootijzer </t>
  </si>
  <si>
    <t>Doorslijpmachine</t>
  </si>
  <si>
    <t>Reddingszaag</t>
  </si>
  <si>
    <t>Kettingzaag</t>
  </si>
  <si>
    <t>Zaagpak</t>
  </si>
  <si>
    <t>Zaaghandschoenen</t>
  </si>
  <si>
    <t>Zaaghelm (incl gehoor/gezichtbescherming)</t>
  </si>
  <si>
    <t>Brandstofreservoir 5 ltr</t>
  </si>
  <si>
    <t>Hijsband 5T/5mtr</t>
  </si>
  <si>
    <t>Hijsband 5T/4mtr</t>
  </si>
  <si>
    <t>Hijsband 5T/3mtr</t>
  </si>
  <si>
    <t>Hijsband 4T/2mtr</t>
  </si>
  <si>
    <t>Hijsband 3T/2,5mtr</t>
  </si>
  <si>
    <t>Rondstrop 6T/2mtr</t>
  </si>
  <si>
    <t>Rondstrop 5T/6mtr</t>
  </si>
  <si>
    <t>Rondstrop 5T/4mtr</t>
  </si>
  <si>
    <t>Rondstrop 5T/3mtr</t>
  </si>
  <si>
    <t>Rondstrop 5T/2mtr</t>
  </si>
  <si>
    <t>Rondstrop 4T/2mtr</t>
  </si>
  <si>
    <t>Rondstrop 4T/0,5mtr</t>
  </si>
  <si>
    <t>Rondstrop 3T/4mtr</t>
  </si>
  <si>
    <t>Rondstrop 3T/1mtr</t>
  </si>
  <si>
    <t>Rondstrop 2T/3mtr</t>
  </si>
  <si>
    <t>D-sluiting 4,75T</t>
  </si>
  <si>
    <t>D-sluiting 8,5T</t>
  </si>
  <si>
    <t>Spanband met ratel 2T</t>
  </si>
  <si>
    <t>Spanband met ratel 5T</t>
  </si>
  <si>
    <t>Staaldraadtakel</t>
  </si>
  <si>
    <t>Klapschijf 8T</t>
  </si>
  <si>
    <t>Klapschijf 6,4T</t>
  </si>
  <si>
    <t>Brancarddeken</t>
  </si>
  <si>
    <t>Traumabeer</t>
  </si>
  <si>
    <t>Wervelplank</t>
  </si>
  <si>
    <t>Redbrancard</t>
  </si>
  <si>
    <t>Hijsviersprong tbv redbrancard</t>
  </si>
  <si>
    <t>Absorptieset compleet</t>
  </si>
  <si>
    <t>Spillbag 100L</t>
  </si>
  <si>
    <t xml:space="preserve">Spieën (set) </t>
  </si>
  <si>
    <t>Dichtingsband</t>
  </si>
  <si>
    <t xml:space="preserve">Afdichtpasta </t>
  </si>
  <si>
    <t>Afzetlint, oranje (rol)</t>
  </si>
  <si>
    <t>Reddingsklos</t>
  </si>
  <si>
    <t>Verkeerskegel (opvouwbaar)</t>
  </si>
  <si>
    <t>Set roadflares</t>
  </si>
  <si>
    <t>Afzetscherm</t>
  </si>
  <si>
    <t>Reddingsplatform</t>
  </si>
  <si>
    <t>Dekzeil</t>
  </si>
  <si>
    <t>Bezem</t>
  </si>
  <si>
    <t>Watertrekker</t>
  </si>
  <si>
    <t>Takhaak</t>
  </si>
  <si>
    <t>Takkenzaag</t>
  </si>
  <si>
    <t>Steel</t>
  </si>
  <si>
    <t>Steel telescoop</t>
  </si>
  <si>
    <t>Rol vuilniszakken</t>
  </si>
  <si>
    <t>Slachtofferzak</t>
  </si>
  <si>
    <t>Bats</t>
  </si>
  <si>
    <t>Mestvork</t>
  </si>
  <si>
    <t>Afzetlint, rood/geel/reflecterend grijs</t>
  </si>
  <si>
    <t>Afzetlint, rood/wit (rol)</t>
  </si>
  <si>
    <t>Dispenserbox afzetlint</t>
  </si>
  <si>
    <t>Kabelhaspel 230V</t>
  </si>
  <si>
    <t>Verloopsnoer (kort) CEE - Schuko</t>
  </si>
  <si>
    <t>Verloopsnoer (kort) Schuko - CEE</t>
  </si>
  <si>
    <t>Gereedschapset</t>
  </si>
  <si>
    <t>Electro handschoenen</t>
  </si>
  <si>
    <t xml:space="preserve">Liftsleutel (brandweer) </t>
  </si>
  <si>
    <t>Gasflessen sleutel</t>
  </si>
  <si>
    <t>Palensleutel</t>
  </si>
  <si>
    <t>Verrekijker</t>
  </si>
  <si>
    <t>Ladder 2x18</t>
  </si>
  <si>
    <t>Ladder 2x8</t>
  </si>
  <si>
    <t>Dompelpomp</t>
  </si>
  <si>
    <t>Neon/ bootshaak</t>
  </si>
  <si>
    <t>Loopbrug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</si>
</sst>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1" x14ac:knownFonts="1"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u/>
      <sz val="10"/>
      <color theme="1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1" fontId="0" fillId="0" borderId="0" xfId="0" applyNumberFormat="1"/>
    <xf numFmtId="164" fontId="0" fillId="0" borderId="0" xfId="0" applyNumberFormat="1" applyAlignment="1">
      <alignment horizontal="center"/>
    </xf>
    <xf numFmtId="0" fontId="2" fillId="0" borderId="0" xfId="0" applyFont="1" applyAlignment="1"/>
    <xf numFmtId="164" fontId="5" fillId="0" borderId="0" xfId="0" applyNumberFormat="1" applyFont="1" applyBorder="1" applyAlignment="1">
      <alignment horizontal="right"/>
    </xf>
    <xf numFmtId="9" fontId="0" fillId="4" borderId="0" xfId="0" applyNumberFormat="1" applyFill="1" applyBorder="1" applyAlignment="1">
      <alignment horizontal="center"/>
    </xf>
    <xf numFmtId="9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22" xfId="0" applyNumberFormat="1" applyFill="1" applyBorder="1" applyAlignment="1" applyProtection="1">
      <alignment horizontal="center"/>
      <protection locked="0"/>
    </xf>
    <xf numFmtId="3" fontId="0" fillId="2" borderId="14" xfId="0" applyNumberFormat="1" applyFill="1" applyBorder="1" applyAlignment="1" applyProtection="1">
      <alignment horizontal="center"/>
      <protection locked="0"/>
    </xf>
    <xf numFmtId="3" fontId="0" fillId="2" borderId="1" xfId="0" applyNumberFormat="1" applyFill="1" applyBorder="1" applyAlignment="1" applyProtection="1">
      <alignment horizontal="center"/>
      <protection locked="0"/>
    </xf>
    <xf numFmtId="3" fontId="0" fillId="2" borderId="8" xfId="0" applyNumberFormat="1" applyFill="1" applyBorder="1" applyAlignment="1" applyProtection="1">
      <alignment horizontal="center"/>
      <protection locked="0"/>
    </xf>
    <xf numFmtId="3" fontId="0" fillId="2" borderId="9" xfId="0" applyNumberFormat="1" applyFill="1" applyBorder="1" applyAlignment="1" applyProtection="1">
      <alignment horizontal="center"/>
      <protection locked="0"/>
    </xf>
    <xf numFmtId="3" fontId="0" fillId="2" borderId="23" xfId="0" applyNumberFormat="1" applyFill="1" applyBorder="1" applyAlignment="1" applyProtection="1">
      <alignment horizontal="center"/>
      <protection locked="0"/>
    </xf>
    <xf numFmtId="3" fontId="0" fillId="2" borderId="22" xfId="0" applyNumberForma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/>
    <xf numFmtId="49" fontId="0" fillId="0" borderId="0" xfId="0" applyNumberFormat="1" applyFont="1" applyBorder="1" applyAlignment="1" applyProtection="1">
      <alignment horizontal="left" vertical="center"/>
    </xf>
    <xf numFmtId="49" fontId="0" fillId="0" borderId="0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vertical="center"/>
    </xf>
    <xf numFmtId="0" fontId="6" fillId="3" borderId="10" xfId="0" applyFont="1" applyFill="1" applyBorder="1" applyAlignment="1" applyProtection="1">
      <alignment horizontal="center"/>
    </xf>
    <xf numFmtId="0" fontId="6" fillId="3" borderId="11" xfId="0" applyFont="1" applyFill="1" applyBorder="1" applyAlignment="1" applyProtection="1">
      <alignment horizontal="center"/>
    </xf>
    <xf numFmtId="1" fontId="6" fillId="3" borderId="12" xfId="0" applyNumberFormat="1" applyFont="1" applyFill="1" applyBorder="1" applyAlignment="1" applyProtection="1">
      <alignment horizontal="center"/>
    </xf>
    <xf numFmtId="164" fontId="6" fillId="3" borderId="12" xfId="0" applyNumberFormat="1" applyFont="1" applyFill="1" applyBorder="1" applyAlignment="1" applyProtection="1">
      <alignment horizontal="center"/>
    </xf>
    <xf numFmtId="164" fontId="6" fillId="3" borderId="2" xfId="0" applyNumberFormat="1" applyFont="1" applyFill="1" applyBorder="1" applyAlignment="1" applyProtection="1">
      <alignment horizontal="center"/>
    </xf>
    <xf numFmtId="164" fontId="6" fillId="3" borderId="12" xfId="0" applyNumberFormat="1" applyFont="1" applyFill="1" applyBorder="1" applyAlignment="1" applyProtection="1">
      <alignment horizontal="center" wrapText="1"/>
    </xf>
    <xf numFmtId="0" fontId="5" fillId="3" borderId="11" xfId="0" applyFont="1" applyFill="1" applyBorder="1" applyAlignment="1" applyProtection="1">
      <alignment horizontal="center" wrapText="1"/>
    </xf>
    <xf numFmtId="0" fontId="0" fillId="6" borderId="13" xfId="0" applyFill="1" applyBorder="1" applyAlignment="1" applyProtection="1">
      <alignment horizontal="center"/>
    </xf>
    <xf numFmtId="0" fontId="0" fillId="6" borderId="14" xfId="0" applyFill="1" applyBorder="1" applyAlignment="1" applyProtection="1">
      <alignment horizontal="center"/>
    </xf>
    <xf numFmtId="1" fontId="0" fillId="6" borderId="14" xfId="0" applyNumberFormat="1" applyFill="1" applyBorder="1" applyAlignment="1" applyProtection="1">
      <alignment horizontal="center"/>
    </xf>
    <xf numFmtId="164" fontId="0" fillId="6" borderId="8" xfId="0" applyNumberFormat="1" applyFill="1" applyBorder="1" applyAlignment="1" applyProtection="1">
      <alignment horizontal="center"/>
    </xf>
    <xf numFmtId="1" fontId="9" fillId="7" borderId="15" xfId="0" applyNumberFormat="1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6" borderId="1" xfId="0" applyFill="1" applyBorder="1" applyAlignment="1" applyProtection="1">
      <alignment horizontal="center"/>
    </xf>
    <xf numFmtId="1" fontId="0" fillId="6" borderId="1" xfId="0" applyNumberFormat="1" applyFill="1" applyBorder="1" applyAlignment="1" applyProtection="1">
      <alignment horizontal="center"/>
    </xf>
    <xf numFmtId="1" fontId="9" fillId="7" borderId="5" xfId="0" applyNumberFormat="1" applyFont="1" applyFill="1" applyBorder="1" applyAlignment="1" applyProtection="1">
      <alignment horizontal="center" vertical="center"/>
    </xf>
    <xf numFmtId="0" fontId="0" fillId="6" borderId="16" xfId="0" applyFill="1" applyBorder="1" applyAlignment="1" applyProtection="1">
      <alignment horizontal="center"/>
    </xf>
    <xf numFmtId="0" fontId="0" fillId="6" borderId="17" xfId="0" applyFill="1" applyBorder="1" applyAlignment="1" applyProtection="1">
      <alignment horizontal="center"/>
    </xf>
    <xf numFmtId="0" fontId="0" fillId="6" borderId="18" xfId="0" applyFill="1" applyBorder="1" applyAlignment="1" applyProtection="1">
      <alignment horizontal="center"/>
    </xf>
    <xf numFmtId="0" fontId="0" fillId="6" borderId="19" xfId="0" applyFill="1" applyBorder="1" applyAlignment="1" applyProtection="1">
      <alignment horizontal="center"/>
    </xf>
    <xf numFmtId="1" fontId="0" fillId="6" borderId="6" xfId="0" applyNumberFormat="1" applyFill="1" applyBorder="1" applyAlignment="1" applyProtection="1">
      <alignment horizontal="center"/>
    </xf>
    <xf numFmtId="1" fontId="9" fillId="7" borderId="7" xfId="0" applyNumberFormat="1" applyFont="1" applyFill="1" applyBorder="1" applyAlignment="1" applyProtection="1">
      <alignment horizontal="center" vertical="center"/>
    </xf>
    <xf numFmtId="164" fontId="0" fillId="6" borderId="9" xfId="0" applyNumberFormat="1" applyFill="1" applyBorder="1" applyAlignment="1" applyProtection="1">
      <alignment horizontal="center"/>
    </xf>
    <xf numFmtId="0" fontId="0" fillId="6" borderId="20" xfId="0" applyFill="1" applyBorder="1" applyAlignment="1" applyProtection="1">
      <alignment horizontal="center"/>
    </xf>
    <xf numFmtId="0" fontId="0" fillId="6" borderId="21" xfId="0" applyFill="1" applyBorder="1" applyAlignment="1" applyProtection="1">
      <alignment horizontal="center"/>
    </xf>
    <xf numFmtId="1" fontId="0" fillId="6" borderId="22" xfId="0" applyNumberFormat="1" applyFill="1" applyBorder="1" applyAlignment="1" applyProtection="1">
      <alignment horizontal="center"/>
    </xf>
    <xf numFmtId="164" fontId="0" fillId="6" borderId="23" xfId="0" applyNumberFormat="1" applyFill="1" applyBorder="1" applyAlignment="1" applyProtection="1">
      <alignment horizontal="center"/>
    </xf>
    <xf numFmtId="1" fontId="9" fillId="7" borderId="24" xfId="0" applyNumberFormat="1" applyFont="1" applyFill="1" applyBorder="1" applyAlignment="1" applyProtection="1">
      <alignment horizontal="center" vertical="center"/>
    </xf>
    <xf numFmtId="164" fontId="0" fillId="6" borderId="1" xfId="0" applyNumberFormat="1" applyFill="1" applyBorder="1" applyAlignment="1" applyProtection="1">
      <alignment horizontal="center"/>
    </xf>
    <xf numFmtId="164" fontId="0" fillId="6" borderId="22" xfId="0" applyNumberFormat="1" applyFill="1" applyBorder="1" applyAlignment="1" applyProtection="1">
      <alignment horizontal="center"/>
    </xf>
    <xf numFmtId="0" fontId="0" fillId="0" borderId="0" xfId="0" applyProtection="1"/>
    <xf numFmtId="1" fontId="0" fillId="0" borderId="0" xfId="0" applyNumberFormat="1" applyAlignment="1" applyProtection="1">
      <alignment horizontal="center"/>
    </xf>
    <xf numFmtId="164" fontId="3" fillId="3" borderId="3" xfId="0" applyNumberFormat="1" applyFont="1" applyFill="1" applyBorder="1" applyAlignment="1" applyProtection="1">
      <alignment horizontal="right" vertical="center"/>
    </xf>
    <xf numFmtId="164" fontId="4" fillId="3" borderId="25" xfId="0" applyNumberFormat="1" applyFont="1" applyFill="1" applyBorder="1" applyAlignment="1" applyProtection="1">
      <alignment horizontal="center" vertical="center"/>
    </xf>
    <xf numFmtId="164" fontId="4" fillId="7" borderId="26" xfId="0" applyNumberFormat="1" applyFont="1" applyFill="1" applyBorder="1" applyAlignment="1" applyProtection="1">
      <alignment horizontal="center"/>
    </xf>
    <xf numFmtId="0" fontId="9" fillId="7" borderId="11" xfId="0" applyFont="1" applyFill="1" applyBorder="1" applyAlignment="1" applyProtection="1">
      <alignment horizontal="center"/>
    </xf>
    <xf numFmtId="164" fontId="5" fillId="2" borderId="10" xfId="0" applyNumberFormat="1" applyFont="1" applyFill="1" applyBorder="1" applyAlignment="1" applyProtection="1">
      <alignment horizontal="right" vertical="center"/>
    </xf>
    <xf numFmtId="9" fontId="0" fillId="7" borderId="0" xfId="0" applyNumberFormat="1" applyFill="1" applyAlignment="1" applyProtection="1">
      <alignment horizontal="center"/>
    </xf>
    <xf numFmtId="0" fontId="9" fillId="7" borderId="27" xfId="0" applyFont="1" applyFill="1" applyBorder="1" applyAlignment="1" applyProtection="1">
      <alignment horizontal="center"/>
    </xf>
    <xf numFmtId="164" fontId="5" fillId="5" borderId="3" xfId="0" applyNumberFormat="1" applyFont="1" applyFill="1" applyBorder="1" applyAlignment="1" applyProtection="1">
      <alignment horizontal="right"/>
    </xf>
    <xf numFmtId="164" fontId="5" fillId="5" borderId="25" xfId="0" applyNumberFormat="1" applyFont="1" applyFill="1" applyBorder="1" applyAlignment="1" applyProtection="1">
      <alignment horizontal="right"/>
    </xf>
    <xf numFmtId="3" fontId="1" fillId="5" borderId="25" xfId="0" applyNumberFormat="1" applyFont="1" applyFill="1" applyBorder="1" applyAlignment="1" applyProtection="1">
      <alignment horizontal="center" vertical="center"/>
    </xf>
    <xf numFmtId="1" fontId="10" fillId="5" borderId="2" xfId="0" applyNumberFormat="1" applyFont="1" applyFill="1" applyBorder="1" applyAlignment="1" applyProtection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99339-3722-4096-A50E-F7DC55048FAC}">
  <dimension ref="A1:R115"/>
  <sheetViews>
    <sheetView showGridLines="0" tabSelected="1" view="pageLayout" zoomScaleNormal="100" workbookViewId="0">
      <selection activeCell="E113" sqref="E113"/>
    </sheetView>
  </sheetViews>
  <sheetFormatPr defaultColWidth="4.77734375" defaultRowHeight="13.2" x14ac:dyDescent="0.25"/>
  <cols>
    <col min="1" max="1" width="28.44140625" customWidth="1"/>
    <col min="2" max="2" width="19.33203125" customWidth="1"/>
    <col min="3" max="3" width="19.88671875" style="1" customWidth="1"/>
    <col min="4" max="4" width="24.77734375" style="2" customWidth="1"/>
    <col min="5" max="5" width="19.44140625" style="2" customWidth="1"/>
    <col min="6" max="6" width="18.77734375" customWidth="1"/>
    <col min="7" max="7" width="14" customWidth="1"/>
  </cols>
  <sheetData>
    <row r="1" spans="1:18" ht="23.4" customHeight="1" x14ac:dyDescent="0.4">
      <c r="A1" s="17" t="s">
        <v>7</v>
      </c>
      <c r="B1" s="17"/>
      <c r="C1" s="17"/>
      <c r="D1" s="17"/>
      <c r="E1" s="17"/>
      <c r="F1" s="17"/>
      <c r="G1" s="17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3.4" customHeight="1" x14ac:dyDescent="0.4">
      <c r="A2" s="18" t="s">
        <v>0</v>
      </c>
      <c r="B2" s="18"/>
      <c r="C2" s="18"/>
      <c r="D2" s="18"/>
      <c r="E2" s="18"/>
      <c r="F2" s="18"/>
      <c r="G2" s="18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3.05" customHeight="1" x14ac:dyDescent="0.4">
      <c r="A3" s="19" t="s">
        <v>5</v>
      </c>
      <c r="B3" s="19"/>
      <c r="C3" s="19"/>
      <c r="D3" s="19"/>
      <c r="E3" s="19"/>
      <c r="F3" s="19"/>
      <c r="G3" s="20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3.05" customHeight="1" x14ac:dyDescent="0.4">
      <c r="A4" s="21" t="s">
        <v>9</v>
      </c>
      <c r="B4" s="21"/>
      <c r="C4" s="21"/>
      <c r="D4" s="21"/>
      <c r="E4" s="21"/>
      <c r="F4" s="21"/>
      <c r="G4" s="20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3.05" customHeight="1" x14ac:dyDescent="0.4">
      <c r="A5" s="21" t="s">
        <v>10</v>
      </c>
      <c r="B5" s="21"/>
      <c r="C5" s="21"/>
      <c r="D5" s="21"/>
      <c r="E5" s="21"/>
      <c r="F5" s="21"/>
      <c r="G5" s="20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28.8" customHeight="1" x14ac:dyDescent="0.4">
      <c r="A6" s="22" t="s">
        <v>11</v>
      </c>
      <c r="B6" s="22"/>
      <c r="C6" s="22"/>
      <c r="D6" s="22"/>
      <c r="E6" s="22"/>
      <c r="F6" s="22"/>
      <c r="G6" s="20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3.05" customHeight="1" thickBot="1" x14ac:dyDescent="0.45">
      <c r="A7" s="23"/>
      <c r="B7" s="23"/>
      <c r="C7" s="23"/>
      <c r="D7" s="23"/>
      <c r="E7" s="23"/>
      <c r="F7" s="20"/>
      <c r="G7" s="20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25.5" customHeight="1" thickBot="1" x14ac:dyDescent="0.3">
      <c r="A8" s="24" t="s">
        <v>1</v>
      </c>
      <c r="B8" s="25"/>
      <c r="C8" s="26" t="s">
        <v>12</v>
      </c>
      <c r="D8" s="27" t="s">
        <v>2</v>
      </c>
      <c r="E8" s="28" t="s">
        <v>3</v>
      </c>
      <c r="F8" s="29" t="s">
        <v>13</v>
      </c>
      <c r="G8" s="30" t="s">
        <v>14</v>
      </c>
    </row>
    <row r="9" spans="1:18" x14ac:dyDescent="0.25">
      <c r="A9" s="31" t="s">
        <v>21</v>
      </c>
      <c r="B9" s="32" t="s">
        <v>15</v>
      </c>
      <c r="C9" s="33">
        <v>1042</v>
      </c>
      <c r="D9" s="7">
        <v>0</v>
      </c>
      <c r="E9" s="34">
        <f t="shared" ref="E9:E15" si="0">C9*D9</f>
        <v>0</v>
      </c>
      <c r="F9" s="11">
        <v>0</v>
      </c>
      <c r="G9" s="35">
        <v>5</v>
      </c>
    </row>
    <row r="10" spans="1:18" x14ac:dyDescent="0.25">
      <c r="A10" s="36" t="s">
        <v>23</v>
      </c>
      <c r="B10" s="37" t="s">
        <v>16</v>
      </c>
      <c r="C10" s="38">
        <v>2600</v>
      </c>
      <c r="D10" s="8">
        <v>0</v>
      </c>
      <c r="E10" s="34">
        <f t="shared" si="0"/>
        <v>0</v>
      </c>
      <c r="F10" s="12">
        <v>0</v>
      </c>
      <c r="G10" s="39">
        <v>5</v>
      </c>
    </row>
    <row r="11" spans="1:18" x14ac:dyDescent="0.25">
      <c r="A11" s="40" t="s">
        <v>22</v>
      </c>
      <c r="B11" s="41" t="s">
        <v>17</v>
      </c>
      <c r="C11" s="38">
        <v>82</v>
      </c>
      <c r="D11" s="8">
        <v>0</v>
      </c>
      <c r="E11" s="34">
        <f t="shared" si="0"/>
        <v>0</v>
      </c>
      <c r="F11" s="12">
        <v>0</v>
      </c>
      <c r="G11" s="39">
        <v>5</v>
      </c>
    </row>
    <row r="12" spans="1:18" x14ac:dyDescent="0.25">
      <c r="A12" s="40" t="s">
        <v>18</v>
      </c>
      <c r="B12" s="41" t="s">
        <v>18</v>
      </c>
      <c r="C12" s="38">
        <v>531</v>
      </c>
      <c r="D12" s="8">
        <v>0</v>
      </c>
      <c r="E12" s="34">
        <f t="shared" si="0"/>
        <v>0</v>
      </c>
      <c r="F12" s="12">
        <v>0</v>
      </c>
      <c r="G12" s="39">
        <v>5</v>
      </c>
    </row>
    <row r="13" spans="1:18" x14ac:dyDescent="0.25">
      <c r="A13" s="40" t="s">
        <v>19</v>
      </c>
      <c r="B13" s="41" t="s">
        <v>19</v>
      </c>
      <c r="C13" s="38">
        <v>104</v>
      </c>
      <c r="D13" s="8">
        <v>0</v>
      </c>
      <c r="E13" s="34">
        <f t="shared" si="0"/>
        <v>0</v>
      </c>
      <c r="F13" s="12">
        <v>0</v>
      </c>
      <c r="G13" s="39">
        <v>10</v>
      </c>
    </row>
    <row r="14" spans="1:18" x14ac:dyDescent="0.25">
      <c r="A14" s="40" t="s">
        <v>20</v>
      </c>
      <c r="B14" s="41" t="s">
        <v>20</v>
      </c>
      <c r="C14" s="38">
        <v>300</v>
      </c>
      <c r="D14" s="8">
        <v>0</v>
      </c>
      <c r="E14" s="34">
        <f t="shared" si="0"/>
        <v>0</v>
      </c>
      <c r="F14" s="12">
        <v>0</v>
      </c>
      <c r="G14" s="39">
        <v>10</v>
      </c>
    </row>
    <row r="15" spans="1:18" x14ac:dyDescent="0.25">
      <c r="A15" s="36" t="s">
        <v>24</v>
      </c>
      <c r="B15" s="37" t="s">
        <v>24</v>
      </c>
      <c r="C15" s="38">
        <v>100</v>
      </c>
      <c r="D15" s="8">
        <v>0</v>
      </c>
      <c r="E15" s="34">
        <f t="shared" si="0"/>
        <v>0</v>
      </c>
      <c r="F15" s="12">
        <v>0</v>
      </c>
      <c r="G15" s="39">
        <v>5</v>
      </c>
    </row>
    <row r="16" spans="1:18" x14ac:dyDescent="0.25">
      <c r="A16" s="42" t="s">
        <v>25</v>
      </c>
      <c r="B16" s="43" t="s">
        <v>25</v>
      </c>
      <c r="C16" s="44">
        <v>49</v>
      </c>
      <c r="D16" s="9">
        <v>0</v>
      </c>
      <c r="E16" s="34">
        <f>C16*D16</f>
        <v>0</v>
      </c>
      <c r="F16" s="13">
        <v>0</v>
      </c>
      <c r="G16" s="45">
        <v>5</v>
      </c>
    </row>
    <row r="17" spans="1:7" x14ac:dyDescent="0.25">
      <c r="A17" s="40" t="s">
        <v>26</v>
      </c>
      <c r="B17" s="41" t="s">
        <v>26</v>
      </c>
      <c r="C17" s="38">
        <v>7</v>
      </c>
      <c r="D17" s="8">
        <v>0</v>
      </c>
      <c r="E17" s="46">
        <f t="shared" ref="E17:E105" si="1">C17*D17</f>
        <v>0</v>
      </c>
      <c r="F17" s="14">
        <v>0</v>
      </c>
      <c r="G17" s="39">
        <v>5</v>
      </c>
    </row>
    <row r="18" spans="1:7" x14ac:dyDescent="0.25">
      <c r="A18" s="40" t="s">
        <v>27</v>
      </c>
      <c r="B18" s="41" t="s">
        <v>27</v>
      </c>
      <c r="C18" s="38">
        <v>62</v>
      </c>
      <c r="D18" s="8">
        <v>0</v>
      </c>
      <c r="E18" s="46">
        <f t="shared" si="1"/>
        <v>0</v>
      </c>
      <c r="F18" s="14">
        <v>0</v>
      </c>
      <c r="G18" s="39">
        <v>5</v>
      </c>
    </row>
    <row r="19" spans="1:7" x14ac:dyDescent="0.25">
      <c r="A19" s="40" t="s">
        <v>28</v>
      </c>
      <c r="B19" s="41" t="s">
        <v>28</v>
      </c>
      <c r="C19" s="38">
        <v>54</v>
      </c>
      <c r="D19" s="8">
        <v>0</v>
      </c>
      <c r="E19" s="46">
        <f t="shared" si="1"/>
        <v>0</v>
      </c>
      <c r="F19" s="14">
        <v>0</v>
      </c>
      <c r="G19" s="39">
        <v>5</v>
      </c>
    </row>
    <row r="20" spans="1:7" x14ac:dyDescent="0.25">
      <c r="A20" s="40" t="s">
        <v>29</v>
      </c>
      <c r="B20" s="41" t="s">
        <v>29</v>
      </c>
      <c r="C20" s="38">
        <v>57</v>
      </c>
      <c r="D20" s="8">
        <v>0</v>
      </c>
      <c r="E20" s="46">
        <f t="shared" si="1"/>
        <v>0</v>
      </c>
      <c r="F20" s="14">
        <v>0</v>
      </c>
      <c r="G20" s="39">
        <v>5</v>
      </c>
    </row>
    <row r="21" spans="1:7" x14ac:dyDescent="0.25">
      <c r="A21" s="40" t="s">
        <v>30</v>
      </c>
      <c r="B21" s="41" t="s">
        <v>30</v>
      </c>
      <c r="C21" s="38">
        <v>57</v>
      </c>
      <c r="D21" s="8">
        <v>0</v>
      </c>
      <c r="E21" s="46">
        <f t="shared" si="1"/>
        <v>0</v>
      </c>
      <c r="F21" s="14">
        <v>0</v>
      </c>
      <c r="G21" s="39">
        <v>5</v>
      </c>
    </row>
    <row r="22" spans="1:7" x14ac:dyDescent="0.25">
      <c r="A22" s="40" t="s">
        <v>31</v>
      </c>
      <c r="B22" s="41" t="s">
        <v>31</v>
      </c>
      <c r="C22" s="38">
        <v>52</v>
      </c>
      <c r="D22" s="8">
        <v>0</v>
      </c>
      <c r="E22" s="46">
        <f t="shared" si="1"/>
        <v>0</v>
      </c>
      <c r="F22" s="14">
        <v>0</v>
      </c>
      <c r="G22" s="39">
        <v>10</v>
      </c>
    </row>
    <row r="23" spans="1:7" x14ac:dyDescent="0.25">
      <c r="A23" s="40" t="s">
        <v>32</v>
      </c>
      <c r="B23" s="41" t="s">
        <v>32</v>
      </c>
      <c r="C23" s="38">
        <v>47</v>
      </c>
      <c r="D23" s="8">
        <v>0</v>
      </c>
      <c r="E23" s="46">
        <f t="shared" si="1"/>
        <v>0</v>
      </c>
      <c r="F23" s="14">
        <v>0</v>
      </c>
      <c r="G23" s="39">
        <v>10</v>
      </c>
    </row>
    <row r="24" spans="1:7" x14ac:dyDescent="0.25">
      <c r="A24" s="40" t="s">
        <v>33</v>
      </c>
      <c r="B24" s="41" t="s">
        <v>33</v>
      </c>
      <c r="C24" s="38">
        <v>200</v>
      </c>
      <c r="D24" s="8">
        <v>0</v>
      </c>
      <c r="E24" s="46">
        <f t="shared" si="1"/>
        <v>0</v>
      </c>
      <c r="F24" s="14">
        <v>0</v>
      </c>
      <c r="G24" s="39">
        <v>10</v>
      </c>
    </row>
    <row r="25" spans="1:7" x14ac:dyDescent="0.25">
      <c r="A25" s="40" t="s">
        <v>34</v>
      </c>
      <c r="B25" s="41" t="s">
        <v>34</v>
      </c>
      <c r="C25" s="38">
        <v>122</v>
      </c>
      <c r="D25" s="8">
        <v>0</v>
      </c>
      <c r="E25" s="46">
        <f t="shared" si="1"/>
        <v>0</v>
      </c>
      <c r="F25" s="14">
        <v>0</v>
      </c>
      <c r="G25" s="39">
        <v>5</v>
      </c>
    </row>
    <row r="26" spans="1:7" x14ac:dyDescent="0.25">
      <c r="A26" s="40" t="s">
        <v>35</v>
      </c>
      <c r="B26" s="41" t="s">
        <v>35</v>
      </c>
      <c r="C26" s="38">
        <v>42</v>
      </c>
      <c r="D26" s="8">
        <v>0</v>
      </c>
      <c r="E26" s="46">
        <f t="shared" si="1"/>
        <v>0</v>
      </c>
      <c r="F26" s="14">
        <v>0</v>
      </c>
      <c r="G26" s="39">
        <v>5</v>
      </c>
    </row>
    <row r="27" spans="1:7" x14ac:dyDescent="0.25">
      <c r="A27" s="40" t="s">
        <v>36</v>
      </c>
      <c r="B27" s="41" t="s">
        <v>36</v>
      </c>
      <c r="C27" s="38">
        <v>8</v>
      </c>
      <c r="D27" s="8">
        <v>0</v>
      </c>
      <c r="E27" s="46">
        <f t="shared" si="1"/>
        <v>0</v>
      </c>
      <c r="F27" s="14">
        <v>0</v>
      </c>
      <c r="G27" s="39">
        <v>20</v>
      </c>
    </row>
    <row r="28" spans="1:7" x14ac:dyDescent="0.25">
      <c r="A28" s="40" t="s">
        <v>37</v>
      </c>
      <c r="B28" s="41" t="s">
        <v>37</v>
      </c>
      <c r="C28" s="38">
        <v>6</v>
      </c>
      <c r="D28" s="8">
        <v>0</v>
      </c>
      <c r="E28" s="46">
        <f t="shared" si="1"/>
        <v>0</v>
      </c>
      <c r="F28" s="14">
        <v>0</v>
      </c>
      <c r="G28" s="39">
        <v>20</v>
      </c>
    </row>
    <row r="29" spans="1:7" x14ac:dyDescent="0.25">
      <c r="A29" s="40" t="s">
        <v>38</v>
      </c>
      <c r="B29" s="41" t="s">
        <v>38</v>
      </c>
      <c r="C29" s="38">
        <v>47</v>
      </c>
      <c r="D29" s="8">
        <v>0</v>
      </c>
      <c r="E29" s="46">
        <f t="shared" si="1"/>
        <v>0</v>
      </c>
      <c r="F29" s="14">
        <v>0</v>
      </c>
      <c r="G29" s="39">
        <v>5</v>
      </c>
    </row>
    <row r="30" spans="1:7" x14ac:dyDescent="0.25">
      <c r="A30" s="40" t="s">
        <v>39</v>
      </c>
      <c r="B30" s="41" t="s">
        <v>39</v>
      </c>
      <c r="C30" s="38">
        <v>49</v>
      </c>
      <c r="D30" s="8">
        <v>0</v>
      </c>
      <c r="E30" s="46">
        <f t="shared" si="1"/>
        <v>0</v>
      </c>
      <c r="F30" s="14">
        <v>0</v>
      </c>
      <c r="G30" s="39">
        <v>5</v>
      </c>
    </row>
    <row r="31" spans="1:7" x14ac:dyDescent="0.25">
      <c r="A31" s="40" t="s">
        <v>40</v>
      </c>
      <c r="B31" s="41" t="s">
        <v>40</v>
      </c>
      <c r="C31" s="38">
        <v>86</v>
      </c>
      <c r="D31" s="8">
        <v>0</v>
      </c>
      <c r="E31" s="46">
        <f t="shared" si="1"/>
        <v>0</v>
      </c>
      <c r="F31" s="14">
        <v>0</v>
      </c>
      <c r="G31" s="39">
        <v>5</v>
      </c>
    </row>
    <row r="32" spans="1:7" x14ac:dyDescent="0.25">
      <c r="A32" s="47" t="s">
        <v>41</v>
      </c>
      <c r="B32" s="48" t="s">
        <v>41</v>
      </c>
      <c r="C32" s="49">
        <v>47</v>
      </c>
      <c r="D32" s="10">
        <v>0</v>
      </c>
      <c r="E32" s="50">
        <f t="shared" si="1"/>
        <v>0</v>
      </c>
      <c r="F32" s="15">
        <v>0</v>
      </c>
      <c r="G32" s="51">
        <v>5</v>
      </c>
    </row>
    <row r="33" spans="1:7" x14ac:dyDescent="0.25">
      <c r="A33" s="40" t="s">
        <v>42</v>
      </c>
      <c r="B33" s="41" t="s">
        <v>42</v>
      </c>
      <c r="C33" s="38">
        <v>47</v>
      </c>
      <c r="D33" s="8">
        <v>0</v>
      </c>
      <c r="E33" s="52">
        <f t="shared" si="1"/>
        <v>0</v>
      </c>
      <c r="F33" s="12">
        <v>0</v>
      </c>
      <c r="G33" s="39">
        <v>5</v>
      </c>
    </row>
    <row r="34" spans="1:7" x14ac:dyDescent="0.25">
      <c r="A34" s="40" t="s">
        <v>43</v>
      </c>
      <c r="B34" s="41" t="s">
        <v>43</v>
      </c>
      <c r="C34" s="38">
        <v>3</v>
      </c>
      <c r="D34" s="8">
        <v>0</v>
      </c>
      <c r="E34" s="52">
        <f t="shared" si="1"/>
        <v>0</v>
      </c>
      <c r="F34" s="12">
        <v>0</v>
      </c>
      <c r="G34" s="39">
        <v>10</v>
      </c>
    </row>
    <row r="35" spans="1:7" x14ac:dyDescent="0.25">
      <c r="A35" s="40" t="s">
        <v>44</v>
      </c>
      <c r="B35" s="41" t="s">
        <v>44</v>
      </c>
      <c r="C35" s="38">
        <v>39</v>
      </c>
      <c r="D35" s="8">
        <v>0</v>
      </c>
      <c r="E35" s="52">
        <f t="shared" si="1"/>
        <v>0</v>
      </c>
      <c r="F35" s="12">
        <v>0</v>
      </c>
      <c r="G35" s="39">
        <v>10</v>
      </c>
    </row>
    <row r="36" spans="1:7" x14ac:dyDescent="0.25">
      <c r="A36" s="40" t="s">
        <v>45</v>
      </c>
      <c r="B36" s="41" t="s">
        <v>45</v>
      </c>
      <c r="C36" s="38">
        <v>35</v>
      </c>
      <c r="D36" s="8">
        <v>0</v>
      </c>
      <c r="E36" s="52">
        <f t="shared" si="1"/>
        <v>0</v>
      </c>
      <c r="F36" s="12">
        <v>0</v>
      </c>
      <c r="G36" s="39">
        <v>10</v>
      </c>
    </row>
    <row r="37" spans="1:7" x14ac:dyDescent="0.25">
      <c r="A37" s="40" t="s">
        <v>46</v>
      </c>
      <c r="B37" s="41" t="s">
        <v>46</v>
      </c>
      <c r="C37" s="38">
        <v>104</v>
      </c>
      <c r="D37" s="8">
        <v>0</v>
      </c>
      <c r="E37" s="52">
        <f t="shared" si="1"/>
        <v>0</v>
      </c>
      <c r="F37" s="12">
        <v>0</v>
      </c>
      <c r="G37" s="39">
        <v>5</v>
      </c>
    </row>
    <row r="38" spans="1:7" x14ac:dyDescent="0.25">
      <c r="A38" s="40" t="s">
        <v>47</v>
      </c>
      <c r="B38" s="41" t="s">
        <v>47</v>
      </c>
      <c r="C38" s="38">
        <v>104</v>
      </c>
      <c r="D38" s="8">
        <v>0</v>
      </c>
      <c r="E38" s="52">
        <f t="shared" si="1"/>
        <v>0</v>
      </c>
      <c r="F38" s="12">
        <v>0</v>
      </c>
      <c r="G38" s="39">
        <v>5</v>
      </c>
    </row>
    <row r="39" spans="1:7" x14ac:dyDescent="0.25">
      <c r="A39" s="40" t="s">
        <v>48</v>
      </c>
      <c r="B39" s="41" t="s">
        <v>48</v>
      </c>
      <c r="C39" s="38">
        <v>184</v>
      </c>
      <c r="D39" s="8">
        <v>0</v>
      </c>
      <c r="E39" s="52">
        <f t="shared" si="1"/>
        <v>0</v>
      </c>
      <c r="F39" s="12">
        <v>0</v>
      </c>
      <c r="G39" s="39">
        <v>5</v>
      </c>
    </row>
    <row r="40" spans="1:7" x14ac:dyDescent="0.25">
      <c r="A40" s="40" t="s">
        <v>49</v>
      </c>
      <c r="B40" s="41"/>
      <c r="C40" s="38">
        <v>52</v>
      </c>
      <c r="D40" s="8">
        <v>0</v>
      </c>
      <c r="E40" s="52">
        <f t="shared" si="1"/>
        <v>0</v>
      </c>
      <c r="F40" s="12">
        <v>0</v>
      </c>
      <c r="G40" s="39">
        <v>5</v>
      </c>
    </row>
    <row r="41" spans="1:7" x14ac:dyDescent="0.25">
      <c r="A41" s="40" t="s">
        <v>50</v>
      </c>
      <c r="B41" s="41" t="s">
        <v>50</v>
      </c>
      <c r="C41" s="38">
        <v>17</v>
      </c>
      <c r="D41" s="8">
        <v>0</v>
      </c>
      <c r="E41" s="52">
        <f t="shared" si="1"/>
        <v>0</v>
      </c>
      <c r="F41" s="12">
        <v>0</v>
      </c>
      <c r="G41" s="39">
        <v>5</v>
      </c>
    </row>
    <row r="42" spans="1:7" x14ac:dyDescent="0.25">
      <c r="A42" s="40" t="s">
        <v>51</v>
      </c>
      <c r="B42" s="41" t="s">
        <v>51</v>
      </c>
      <c r="C42" s="38">
        <v>13</v>
      </c>
      <c r="D42" s="8">
        <v>0</v>
      </c>
      <c r="E42" s="52">
        <f t="shared" si="1"/>
        <v>0</v>
      </c>
      <c r="F42" s="12">
        <v>0</v>
      </c>
      <c r="G42" s="39">
        <v>5</v>
      </c>
    </row>
    <row r="43" spans="1:7" x14ac:dyDescent="0.25">
      <c r="A43" s="40" t="s">
        <v>52</v>
      </c>
      <c r="B43" s="41" t="s">
        <v>52</v>
      </c>
      <c r="C43" s="38">
        <v>11</v>
      </c>
      <c r="D43" s="8">
        <v>0</v>
      </c>
      <c r="E43" s="52">
        <f t="shared" si="1"/>
        <v>0</v>
      </c>
      <c r="F43" s="12">
        <v>0</v>
      </c>
      <c r="G43" s="39">
        <v>5</v>
      </c>
    </row>
    <row r="44" spans="1:7" x14ac:dyDescent="0.25">
      <c r="A44" s="40" t="s">
        <v>53</v>
      </c>
      <c r="B44" s="41" t="s">
        <v>53</v>
      </c>
      <c r="C44" s="38">
        <v>22</v>
      </c>
      <c r="D44" s="8">
        <v>0</v>
      </c>
      <c r="E44" s="52">
        <f t="shared" si="1"/>
        <v>0</v>
      </c>
      <c r="F44" s="12">
        <v>0</v>
      </c>
      <c r="G44" s="39">
        <v>5</v>
      </c>
    </row>
    <row r="45" spans="1:7" x14ac:dyDescent="0.25">
      <c r="A45" s="40" t="s">
        <v>54</v>
      </c>
      <c r="B45" s="41" t="s">
        <v>54</v>
      </c>
      <c r="C45" s="38">
        <v>11</v>
      </c>
      <c r="D45" s="8">
        <v>0</v>
      </c>
      <c r="E45" s="52">
        <f t="shared" si="1"/>
        <v>0</v>
      </c>
      <c r="F45" s="12">
        <v>0</v>
      </c>
      <c r="G45" s="39">
        <v>5</v>
      </c>
    </row>
    <row r="46" spans="1:7" x14ac:dyDescent="0.25">
      <c r="A46" s="40" t="s">
        <v>55</v>
      </c>
      <c r="B46" s="41" t="s">
        <v>55</v>
      </c>
      <c r="C46" s="38">
        <v>25</v>
      </c>
      <c r="D46" s="8">
        <v>0</v>
      </c>
      <c r="E46" s="52">
        <f t="shared" si="1"/>
        <v>0</v>
      </c>
      <c r="F46" s="12">
        <v>0</v>
      </c>
      <c r="G46" s="39">
        <v>5</v>
      </c>
    </row>
    <row r="47" spans="1:7" x14ac:dyDescent="0.25">
      <c r="A47" s="40" t="s">
        <v>56</v>
      </c>
      <c r="B47" s="41" t="s">
        <v>56</v>
      </c>
      <c r="C47" s="38">
        <v>11</v>
      </c>
      <c r="D47" s="8">
        <v>0</v>
      </c>
      <c r="E47" s="52">
        <f t="shared" si="1"/>
        <v>0</v>
      </c>
      <c r="F47" s="12">
        <v>0</v>
      </c>
      <c r="G47" s="39">
        <v>5</v>
      </c>
    </row>
    <row r="48" spans="1:7" x14ac:dyDescent="0.25">
      <c r="A48" s="40" t="s">
        <v>57</v>
      </c>
      <c r="B48" s="41" t="s">
        <v>57</v>
      </c>
      <c r="C48" s="38">
        <v>16</v>
      </c>
      <c r="D48" s="8">
        <v>0</v>
      </c>
      <c r="E48" s="52">
        <f t="shared" si="1"/>
        <v>0</v>
      </c>
      <c r="F48" s="12">
        <v>0</v>
      </c>
      <c r="G48" s="39">
        <v>5</v>
      </c>
    </row>
    <row r="49" spans="1:7" x14ac:dyDescent="0.25">
      <c r="A49" s="40" t="s">
        <v>58</v>
      </c>
      <c r="B49" s="41" t="s">
        <v>58</v>
      </c>
      <c r="C49" s="38">
        <v>11</v>
      </c>
      <c r="D49" s="8">
        <v>0</v>
      </c>
      <c r="E49" s="52">
        <f t="shared" si="1"/>
        <v>0</v>
      </c>
      <c r="F49" s="12">
        <v>0</v>
      </c>
      <c r="G49" s="39">
        <v>5</v>
      </c>
    </row>
    <row r="50" spans="1:7" x14ac:dyDescent="0.25">
      <c r="A50" s="40" t="s">
        <v>59</v>
      </c>
      <c r="B50" s="41" t="s">
        <v>59</v>
      </c>
      <c r="C50" s="38">
        <v>11</v>
      </c>
      <c r="D50" s="8">
        <v>0</v>
      </c>
      <c r="E50" s="52">
        <f t="shared" si="1"/>
        <v>0</v>
      </c>
      <c r="F50" s="12">
        <v>0</v>
      </c>
      <c r="G50" s="39">
        <v>5</v>
      </c>
    </row>
    <row r="51" spans="1:7" x14ac:dyDescent="0.25">
      <c r="A51" s="40" t="s">
        <v>60</v>
      </c>
      <c r="B51" s="41" t="s">
        <v>60</v>
      </c>
      <c r="C51" s="38">
        <v>12</v>
      </c>
      <c r="D51" s="8">
        <v>0</v>
      </c>
      <c r="E51" s="52">
        <f t="shared" si="1"/>
        <v>0</v>
      </c>
      <c r="F51" s="12">
        <v>0</v>
      </c>
      <c r="G51" s="39">
        <v>5</v>
      </c>
    </row>
    <row r="52" spans="1:7" x14ac:dyDescent="0.25">
      <c r="A52" s="40" t="s">
        <v>61</v>
      </c>
      <c r="B52" s="41" t="s">
        <v>61</v>
      </c>
      <c r="C52" s="38">
        <v>20</v>
      </c>
      <c r="D52" s="8">
        <v>0</v>
      </c>
      <c r="E52" s="52">
        <f t="shared" si="1"/>
        <v>0</v>
      </c>
      <c r="F52" s="12">
        <v>0</v>
      </c>
      <c r="G52" s="39">
        <v>5</v>
      </c>
    </row>
    <row r="53" spans="1:7" x14ac:dyDescent="0.25">
      <c r="A53" s="40" t="s">
        <v>62</v>
      </c>
      <c r="B53" s="41" t="s">
        <v>62</v>
      </c>
      <c r="C53" s="38">
        <v>12</v>
      </c>
      <c r="D53" s="8">
        <v>0</v>
      </c>
      <c r="E53" s="52">
        <f t="shared" si="1"/>
        <v>0</v>
      </c>
      <c r="F53" s="12">
        <v>0</v>
      </c>
      <c r="G53" s="39">
        <v>5</v>
      </c>
    </row>
    <row r="54" spans="1:7" x14ac:dyDescent="0.25">
      <c r="A54" s="40" t="s">
        <v>63</v>
      </c>
      <c r="B54" s="41" t="s">
        <v>63</v>
      </c>
      <c r="C54" s="38">
        <v>24</v>
      </c>
      <c r="D54" s="8">
        <v>0</v>
      </c>
      <c r="E54" s="52">
        <f t="shared" si="1"/>
        <v>0</v>
      </c>
      <c r="F54" s="12">
        <v>0</v>
      </c>
      <c r="G54" s="39">
        <v>5</v>
      </c>
    </row>
    <row r="55" spans="1:7" x14ac:dyDescent="0.25">
      <c r="A55" s="40" t="s">
        <v>64</v>
      </c>
      <c r="B55" s="41" t="s">
        <v>64</v>
      </c>
      <c r="C55" s="38">
        <v>25</v>
      </c>
      <c r="D55" s="10">
        <v>0</v>
      </c>
      <c r="E55" s="53">
        <f t="shared" si="1"/>
        <v>0</v>
      </c>
      <c r="F55" s="16">
        <v>0</v>
      </c>
      <c r="G55" s="51">
        <v>5</v>
      </c>
    </row>
    <row r="56" spans="1:7" x14ac:dyDescent="0.25">
      <c r="A56" s="40" t="s">
        <v>65</v>
      </c>
      <c r="B56" s="41" t="s">
        <v>65</v>
      </c>
      <c r="C56" s="38">
        <v>17</v>
      </c>
      <c r="D56" s="10">
        <v>0</v>
      </c>
      <c r="E56" s="53">
        <f t="shared" si="1"/>
        <v>0</v>
      </c>
      <c r="F56" s="16">
        <v>0</v>
      </c>
      <c r="G56" s="51">
        <v>5</v>
      </c>
    </row>
    <row r="57" spans="1:7" x14ac:dyDescent="0.25">
      <c r="A57" s="40" t="s">
        <v>66</v>
      </c>
      <c r="B57" s="41" t="s">
        <v>66</v>
      </c>
      <c r="C57" s="38">
        <v>61</v>
      </c>
      <c r="D57" s="10">
        <v>0</v>
      </c>
      <c r="E57" s="53">
        <f t="shared" si="1"/>
        <v>0</v>
      </c>
      <c r="F57" s="16">
        <v>0</v>
      </c>
      <c r="G57" s="51">
        <v>5</v>
      </c>
    </row>
    <row r="58" spans="1:7" x14ac:dyDescent="0.25">
      <c r="A58" s="40" t="s">
        <v>67</v>
      </c>
      <c r="B58" s="41" t="s">
        <v>67</v>
      </c>
      <c r="C58" s="38">
        <v>109</v>
      </c>
      <c r="D58" s="10">
        <v>0</v>
      </c>
      <c r="E58" s="53">
        <f t="shared" si="1"/>
        <v>0</v>
      </c>
      <c r="F58" s="16">
        <v>0</v>
      </c>
      <c r="G58" s="51">
        <v>5</v>
      </c>
    </row>
    <row r="59" spans="1:7" x14ac:dyDescent="0.25">
      <c r="A59" s="40" t="s">
        <v>68</v>
      </c>
      <c r="B59" s="41" t="s">
        <v>68</v>
      </c>
      <c r="C59" s="38">
        <v>109</v>
      </c>
      <c r="D59" s="10">
        <v>0</v>
      </c>
      <c r="E59" s="53">
        <f t="shared" si="1"/>
        <v>0</v>
      </c>
      <c r="F59" s="16">
        <v>0</v>
      </c>
      <c r="G59" s="51">
        <v>5</v>
      </c>
    </row>
    <row r="60" spans="1:7" x14ac:dyDescent="0.25">
      <c r="A60" s="40" t="s">
        <v>69</v>
      </c>
      <c r="B60" s="41" t="s">
        <v>69</v>
      </c>
      <c r="C60" s="38">
        <v>5</v>
      </c>
      <c r="D60" s="10">
        <v>0</v>
      </c>
      <c r="E60" s="53">
        <f t="shared" si="1"/>
        <v>0</v>
      </c>
      <c r="F60" s="16">
        <v>0</v>
      </c>
      <c r="G60" s="51">
        <v>20</v>
      </c>
    </row>
    <row r="61" spans="1:7" x14ac:dyDescent="0.25">
      <c r="A61" s="40" t="s">
        <v>70</v>
      </c>
      <c r="B61" s="41" t="s">
        <v>70</v>
      </c>
      <c r="C61" s="38">
        <v>25</v>
      </c>
      <c r="D61" s="10">
        <v>0</v>
      </c>
      <c r="E61" s="53">
        <f t="shared" si="1"/>
        <v>0</v>
      </c>
      <c r="F61" s="16">
        <v>0</v>
      </c>
      <c r="G61" s="51">
        <v>20</v>
      </c>
    </row>
    <row r="62" spans="1:7" x14ac:dyDescent="0.25">
      <c r="A62" s="40" t="s">
        <v>71</v>
      </c>
      <c r="B62" s="41" t="s">
        <v>71</v>
      </c>
      <c r="C62" s="38">
        <v>8</v>
      </c>
      <c r="D62" s="10">
        <v>0</v>
      </c>
      <c r="E62" s="53">
        <f t="shared" si="1"/>
        <v>0</v>
      </c>
      <c r="F62" s="16">
        <v>0</v>
      </c>
      <c r="G62" s="51">
        <v>20</v>
      </c>
    </row>
    <row r="63" spans="1:7" x14ac:dyDescent="0.25">
      <c r="A63" s="40" t="s">
        <v>72</v>
      </c>
      <c r="B63" s="41" t="s">
        <v>72</v>
      </c>
      <c r="C63" s="38">
        <v>244</v>
      </c>
      <c r="D63" s="10">
        <v>0</v>
      </c>
      <c r="E63" s="53">
        <f t="shared" si="1"/>
        <v>0</v>
      </c>
      <c r="F63" s="16">
        <v>0</v>
      </c>
      <c r="G63" s="51">
        <v>5</v>
      </c>
    </row>
    <row r="64" spans="1:7" x14ac:dyDescent="0.25">
      <c r="A64" s="40" t="s">
        <v>73</v>
      </c>
      <c r="B64" s="41" t="s">
        <v>73</v>
      </c>
      <c r="C64" s="38">
        <v>340</v>
      </c>
      <c r="D64" s="10">
        <v>0</v>
      </c>
      <c r="E64" s="53">
        <f t="shared" si="1"/>
        <v>0</v>
      </c>
      <c r="F64" s="16">
        <v>0</v>
      </c>
      <c r="G64" s="51">
        <v>5</v>
      </c>
    </row>
    <row r="65" spans="1:7" x14ac:dyDescent="0.25">
      <c r="A65" s="40" t="s">
        <v>74</v>
      </c>
      <c r="B65" s="41" t="s">
        <v>74</v>
      </c>
      <c r="C65" s="38">
        <v>29</v>
      </c>
      <c r="D65" s="10">
        <v>0</v>
      </c>
      <c r="E65" s="53">
        <f t="shared" si="1"/>
        <v>0</v>
      </c>
      <c r="F65" s="16">
        <v>0</v>
      </c>
      <c r="G65" s="51">
        <v>20</v>
      </c>
    </row>
    <row r="66" spans="1:7" x14ac:dyDescent="0.25">
      <c r="A66" s="40" t="s">
        <v>75</v>
      </c>
      <c r="B66" s="41" t="s">
        <v>75</v>
      </c>
      <c r="C66" s="38">
        <v>10</v>
      </c>
      <c r="D66" s="10">
        <v>0</v>
      </c>
      <c r="E66" s="53">
        <f t="shared" si="1"/>
        <v>0</v>
      </c>
      <c r="F66" s="16">
        <v>0</v>
      </c>
      <c r="G66" s="51">
        <v>20</v>
      </c>
    </row>
    <row r="67" spans="1:7" x14ac:dyDescent="0.25">
      <c r="A67" s="40" t="s">
        <v>76</v>
      </c>
      <c r="B67" s="41" t="s">
        <v>76</v>
      </c>
      <c r="C67" s="38">
        <v>15</v>
      </c>
      <c r="D67" s="10">
        <v>0</v>
      </c>
      <c r="E67" s="53">
        <f t="shared" si="1"/>
        <v>0</v>
      </c>
      <c r="F67" s="16">
        <v>0</v>
      </c>
      <c r="G67" s="51">
        <v>10</v>
      </c>
    </row>
    <row r="68" spans="1:7" x14ac:dyDescent="0.25">
      <c r="A68" s="40" t="s">
        <v>77</v>
      </c>
      <c r="B68" s="41" t="s">
        <v>77</v>
      </c>
      <c r="C68" s="38">
        <v>137</v>
      </c>
      <c r="D68" s="10">
        <v>0</v>
      </c>
      <c r="E68" s="53">
        <f t="shared" si="1"/>
        <v>0</v>
      </c>
      <c r="F68" s="16">
        <v>0</v>
      </c>
      <c r="G68" s="51">
        <v>10</v>
      </c>
    </row>
    <row r="69" spans="1:7" x14ac:dyDescent="0.25">
      <c r="A69" s="40" t="s">
        <v>78</v>
      </c>
      <c r="B69" s="41" t="s">
        <v>78</v>
      </c>
      <c r="C69" s="38">
        <v>12</v>
      </c>
      <c r="D69" s="10">
        <v>0</v>
      </c>
      <c r="E69" s="53">
        <f t="shared" si="1"/>
        <v>0</v>
      </c>
      <c r="F69" s="16">
        <v>0</v>
      </c>
      <c r="G69" s="51">
        <v>10</v>
      </c>
    </row>
    <row r="70" spans="1:7" x14ac:dyDescent="0.25">
      <c r="A70" s="40" t="s">
        <v>79</v>
      </c>
      <c r="B70" s="41" t="s">
        <v>79</v>
      </c>
      <c r="C70" s="38">
        <v>37</v>
      </c>
      <c r="D70" s="10">
        <v>0</v>
      </c>
      <c r="E70" s="53">
        <f t="shared" si="1"/>
        <v>0</v>
      </c>
      <c r="F70" s="16">
        <v>0</v>
      </c>
      <c r="G70" s="51">
        <v>10</v>
      </c>
    </row>
    <row r="71" spans="1:7" x14ac:dyDescent="0.25">
      <c r="A71" s="40" t="s">
        <v>80</v>
      </c>
      <c r="B71" s="41" t="s">
        <v>80</v>
      </c>
      <c r="C71" s="38">
        <v>37</v>
      </c>
      <c r="D71" s="10">
        <v>0</v>
      </c>
      <c r="E71" s="53">
        <f t="shared" si="1"/>
        <v>0</v>
      </c>
      <c r="F71" s="16">
        <v>0</v>
      </c>
      <c r="G71" s="51">
        <v>10</v>
      </c>
    </row>
    <row r="72" spans="1:7" x14ac:dyDescent="0.25">
      <c r="A72" s="40" t="s">
        <v>81</v>
      </c>
      <c r="B72" s="41" t="s">
        <v>81</v>
      </c>
      <c r="C72" s="38">
        <v>37</v>
      </c>
      <c r="D72" s="10">
        <v>0</v>
      </c>
      <c r="E72" s="53">
        <f t="shared" si="1"/>
        <v>0</v>
      </c>
      <c r="F72" s="16">
        <v>0</v>
      </c>
      <c r="G72" s="51">
        <v>10</v>
      </c>
    </row>
    <row r="73" spans="1:7" x14ac:dyDescent="0.25">
      <c r="A73" s="40" t="s">
        <v>82</v>
      </c>
      <c r="B73" s="41" t="s">
        <v>82</v>
      </c>
      <c r="C73" s="38">
        <v>162</v>
      </c>
      <c r="D73" s="10">
        <v>0</v>
      </c>
      <c r="E73" s="53">
        <f t="shared" si="1"/>
        <v>0</v>
      </c>
      <c r="F73" s="16">
        <v>0</v>
      </c>
      <c r="G73" s="51">
        <v>10</v>
      </c>
    </row>
    <row r="74" spans="1:7" x14ac:dyDescent="0.25">
      <c r="A74" s="40" t="s">
        <v>83</v>
      </c>
      <c r="B74" s="41"/>
      <c r="C74" s="38">
        <v>39</v>
      </c>
      <c r="D74" s="10">
        <v>0</v>
      </c>
      <c r="E74" s="53">
        <f t="shared" si="1"/>
        <v>0</v>
      </c>
      <c r="F74" s="16">
        <v>0</v>
      </c>
      <c r="G74" s="51">
        <v>5</v>
      </c>
    </row>
    <row r="75" spans="1:7" x14ac:dyDescent="0.25">
      <c r="A75" s="40" t="s">
        <v>84</v>
      </c>
      <c r="B75" s="41" t="s">
        <v>84</v>
      </c>
      <c r="C75" s="38">
        <v>392</v>
      </c>
      <c r="D75" s="10">
        <v>0</v>
      </c>
      <c r="E75" s="53">
        <f t="shared" si="1"/>
        <v>0</v>
      </c>
      <c r="F75" s="16">
        <v>0</v>
      </c>
      <c r="G75" s="51">
        <v>5</v>
      </c>
    </row>
    <row r="76" spans="1:7" x14ac:dyDescent="0.25">
      <c r="A76" s="40" t="s">
        <v>85</v>
      </c>
      <c r="B76" s="41" t="s">
        <v>85</v>
      </c>
      <c r="C76" s="38">
        <v>69</v>
      </c>
      <c r="D76" s="10">
        <v>0</v>
      </c>
      <c r="E76" s="53">
        <f t="shared" si="1"/>
        <v>0</v>
      </c>
      <c r="F76" s="16">
        <v>0</v>
      </c>
      <c r="G76" s="51">
        <v>10</v>
      </c>
    </row>
    <row r="77" spans="1:7" x14ac:dyDescent="0.25">
      <c r="A77" s="40" t="s">
        <v>86</v>
      </c>
      <c r="B77" s="41" t="s">
        <v>86</v>
      </c>
      <c r="C77" s="38">
        <v>10</v>
      </c>
      <c r="D77" s="10">
        <v>0</v>
      </c>
      <c r="E77" s="53">
        <f t="shared" si="1"/>
        <v>0</v>
      </c>
      <c r="F77" s="16">
        <v>0</v>
      </c>
      <c r="G77" s="51">
        <v>20</v>
      </c>
    </row>
    <row r="78" spans="1:7" x14ac:dyDescent="0.25">
      <c r="A78" s="40" t="s">
        <v>87</v>
      </c>
      <c r="B78" s="41" t="s">
        <v>87</v>
      </c>
      <c r="C78" s="38">
        <v>6</v>
      </c>
      <c r="D78" s="10">
        <v>0</v>
      </c>
      <c r="E78" s="53">
        <f t="shared" si="1"/>
        <v>0</v>
      </c>
      <c r="F78" s="16">
        <v>0</v>
      </c>
      <c r="G78" s="51">
        <v>20</v>
      </c>
    </row>
    <row r="79" spans="1:7" x14ac:dyDescent="0.25">
      <c r="A79" s="40" t="s">
        <v>88</v>
      </c>
      <c r="B79" s="41" t="s">
        <v>88</v>
      </c>
      <c r="C79" s="38">
        <v>148</v>
      </c>
      <c r="D79" s="10">
        <v>0</v>
      </c>
      <c r="E79" s="53">
        <f t="shared" si="1"/>
        <v>0</v>
      </c>
      <c r="F79" s="16">
        <v>0</v>
      </c>
      <c r="G79" s="51">
        <v>5</v>
      </c>
    </row>
    <row r="80" spans="1:7" x14ac:dyDescent="0.25">
      <c r="A80" s="40" t="s">
        <v>89</v>
      </c>
      <c r="B80" s="41" t="s">
        <v>89</v>
      </c>
      <c r="C80" s="38">
        <v>96</v>
      </c>
      <c r="D80" s="10">
        <v>0</v>
      </c>
      <c r="E80" s="53">
        <f t="shared" si="1"/>
        <v>0</v>
      </c>
      <c r="F80" s="16">
        <v>0</v>
      </c>
      <c r="G80" s="51">
        <v>5</v>
      </c>
    </row>
    <row r="81" spans="1:7" x14ac:dyDescent="0.25">
      <c r="A81" s="40" t="s">
        <v>90</v>
      </c>
      <c r="B81" s="41" t="s">
        <v>90</v>
      </c>
      <c r="C81" s="38">
        <v>96</v>
      </c>
      <c r="D81" s="10">
        <v>0</v>
      </c>
      <c r="E81" s="53">
        <f t="shared" si="1"/>
        <v>0</v>
      </c>
      <c r="F81" s="16">
        <v>0</v>
      </c>
      <c r="G81" s="51">
        <v>5</v>
      </c>
    </row>
    <row r="82" spans="1:7" x14ac:dyDescent="0.25">
      <c r="A82" s="40" t="s">
        <v>114</v>
      </c>
      <c r="B82" s="41" t="s">
        <v>91</v>
      </c>
      <c r="C82" s="38">
        <v>54</v>
      </c>
      <c r="D82" s="10">
        <v>0</v>
      </c>
      <c r="E82" s="53">
        <f t="shared" si="1"/>
        <v>0</v>
      </c>
      <c r="F82" s="16">
        <v>0</v>
      </c>
      <c r="G82" s="51">
        <v>5</v>
      </c>
    </row>
    <row r="83" spans="1:7" x14ac:dyDescent="0.25">
      <c r="A83" s="40" t="s">
        <v>92</v>
      </c>
      <c r="B83" s="41" t="s">
        <v>92</v>
      </c>
      <c r="C83" s="38">
        <v>20</v>
      </c>
      <c r="D83" s="10">
        <v>0</v>
      </c>
      <c r="E83" s="53">
        <f t="shared" si="1"/>
        <v>0</v>
      </c>
      <c r="F83" s="16">
        <v>0</v>
      </c>
      <c r="G83" s="51">
        <v>5</v>
      </c>
    </row>
    <row r="84" spans="1:7" x14ac:dyDescent="0.25">
      <c r="A84" s="40" t="s">
        <v>93</v>
      </c>
      <c r="B84" s="41" t="s">
        <v>93</v>
      </c>
      <c r="C84" s="38">
        <v>170</v>
      </c>
      <c r="D84" s="10">
        <v>0</v>
      </c>
      <c r="E84" s="53">
        <f t="shared" si="1"/>
        <v>0</v>
      </c>
      <c r="F84" s="16">
        <v>0</v>
      </c>
      <c r="G84" s="51">
        <v>5</v>
      </c>
    </row>
    <row r="85" spans="1:7" x14ac:dyDescent="0.25">
      <c r="A85" s="40" t="s">
        <v>94</v>
      </c>
      <c r="B85" s="41" t="s">
        <v>94</v>
      </c>
      <c r="C85" s="38">
        <v>20</v>
      </c>
      <c r="D85" s="10">
        <v>0</v>
      </c>
      <c r="E85" s="53">
        <f t="shared" si="1"/>
        <v>0</v>
      </c>
      <c r="F85" s="16">
        <v>0</v>
      </c>
      <c r="G85" s="51">
        <v>5</v>
      </c>
    </row>
    <row r="86" spans="1:7" x14ac:dyDescent="0.25">
      <c r="A86" s="40" t="s">
        <v>95</v>
      </c>
      <c r="B86" s="41" t="s">
        <v>95</v>
      </c>
      <c r="C86" s="38">
        <v>92</v>
      </c>
      <c r="D86" s="10">
        <v>0</v>
      </c>
      <c r="E86" s="53">
        <f t="shared" si="1"/>
        <v>0</v>
      </c>
      <c r="F86" s="16">
        <v>0</v>
      </c>
      <c r="G86" s="51">
        <v>5</v>
      </c>
    </row>
    <row r="87" spans="1:7" x14ac:dyDescent="0.25">
      <c r="A87" s="40" t="s">
        <v>96</v>
      </c>
      <c r="B87" s="41" t="s">
        <v>96</v>
      </c>
      <c r="C87" s="38">
        <v>51</v>
      </c>
      <c r="D87" s="10">
        <v>0</v>
      </c>
      <c r="E87" s="53">
        <f t="shared" si="1"/>
        <v>0</v>
      </c>
      <c r="F87" s="16">
        <v>0</v>
      </c>
      <c r="G87" s="51">
        <v>5</v>
      </c>
    </row>
    <row r="88" spans="1:7" x14ac:dyDescent="0.25">
      <c r="A88" s="40" t="s">
        <v>97</v>
      </c>
      <c r="B88" s="41" t="s">
        <v>97</v>
      </c>
      <c r="C88" s="38">
        <v>47</v>
      </c>
      <c r="D88" s="10">
        <v>0</v>
      </c>
      <c r="E88" s="53">
        <f t="shared" si="1"/>
        <v>0</v>
      </c>
      <c r="F88" s="16">
        <v>0</v>
      </c>
      <c r="G88" s="51">
        <v>5</v>
      </c>
    </row>
    <row r="89" spans="1:7" x14ac:dyDescent="0.25">
      <c r="A89" s="40" t="s">
        <v>98</v>
      </c>
      <c r="B89" s="41" t="s">
        <v>98</v>
      </c>
      <c r="C89" s="38">
        <v>47</v>
      </c>
      <c r="D89" s="10">
        <v>0</v>
      </c>
      <c r="E89" s="53">
        <f t="shared" si="1"/>
        <v>0</v>
      </c>
      <c r="F89" s="16">
        <v>0</v>
      </c>
      <c r="G89" s="51">
        <v>5</v>
      </c>
    </row>
    <row r="90" spans="1:7" x14ac:dyDescent="0.25">
      <c r="A90" s="40" t="s">
        <v>99</v>
      </c>
      <c r="B90" s="41" t="s">
        <v>99</v>
      </c>
      <c r="C90" s="38">
        <v>164</v>
      </c>
      <c r="D90" s="10">
        <v>0</v>
      </c>
      <c r="E90" s="53">
        <f t="shared" si="1"/>
        <v>0</v>
      </c>
      <c r="F90" s="16">
        <v>0</v>
      </c>
      <c r="G90" s="51">
        <v>10</v>
      </c>
    </row>
    <row r="91" spans="1:7" x14ac:dyDescent="0.25">
      <c r="A91" s="40" t="s">
        <v>100</v>
      </c>
      <c r="B91" s="41" t="s">
        <v>100</v>
      </c>
      <c r="C91" s="38">
        <v>300</v>
      </c>
      <c r="D91" s="10">
        <v>0</v>
      </c>
      <c r="E91" s="53">
        <f t="shared" si="1"/>
        <v>0</v>
      </c>
      <c r="F91" s="16">
        <v>0</v>
      </c>
      <c r="G91" s="51">
        <v>10</v>
      </c>
    </row>
    <row r="92" spans="1:7" x14ac:dyDescent="0.25">
      <c r="A92" s="40" t="s">
        <v>101</v>
      </c>
      <c r="B92" s="41" t="s">
        <v>101</v>
      </c>
      <c r="C92" s="38">
        <v>69</v>
      </c>
      <c r="D92" s="10">
        <v>0</v>
      </c>
      <c r="E92" s="53">
        <f t="shared" si="1"/>
        <v>0</v>
      </c>
      <c r="F92" s="16">
        <v>0</v>
      </c>
      <c r="G92" s="51">
        <v>10</v>
      </c>
    </row>
    <row r="93" spans="1:7" x14ac:dyDescent="0.25">
      <c r="A93" s="40" t="s">
        <v>102</v>
      </c>
      <c r="B93" s="41" t="s">
        <v>102</v>
      </c>
      <c r="C93" s="38">
        <v>68</v>
      </c>
      <c r="D93" s="10">
        <v>0</v>
      </c>
      <c r="E93" s="53">
        <f t="shared" si="1"/>
        <v>0</v>
      </c>
      <c r="F93" s="16">
        <v>0</v>
      </c>
      <c r="G93" s="51">
        <v>5</v>
      </c>
    </row>
    <row r="94" spans="1:7" x14ac:dyDescent="0.25">
      <c r="A94" s="40" t="s">
        <v>103</v>
      </c>
      <c r="B94" s="41" t="s">
        <v>103</v>
      </c>
      <c r="C94" s="38">
        <v>54</v>
      </c>
      <c r="D94" s="10">
        <v>0</v>
      </c>
      <c r="E94" s="53">
        <f t="shared" si="1"/>
        <v>0</v>
      </c>
      <c r="F94" s="16">
        <v>0</v>
      </c>
      <c r="G94" s="51">
        <v>5</v>
      </c>
    </row>
    <row r="95" spans="1:7" x14ac:dyDescent="0.25">
      <c r="A95" s="40" t="s">
        <v>104</v>
      </c>
      <c r="B95" s="41" t="s">
        <v>104</v>
      </c>
      <c r="C95" s="38">
        <v>54</v>
      </c>
      <c r="D95" s="10">
        <v>0</v>
      </c>
      <c r="E95" s="53">
        <f t="shared" si="1"/>
        <v>0</v>
      </c>
      <c r="F95" s="16">
        <v>0</v>
      </c>
      <c r="G95" s="51">
        <v>5</v>
      </c>
    </row>
    <row r="96" spans="1:7" x14ac:dyDescent="0.25">
      <c r="A96" s="40" t="s">
        <v>105</v>
      </c>
      <c r="B96" s="41" t="s">
        <v>105</v>
      </c>
      <c r="C96" s="38">
        <v>49</v>
      </c>
      <c r="D96" s="10">
        <v>0</v>
      </c>
      <c r="E96" s="53">
        <f t="shared" si="1"/>
        <v>0</v>
      </c>
      <c r="F96" s="16">
        <v>0</v>
      </c>
      <c r="G96" s="51">
        <v>10</v>
      </c>
    </row>
    <row r="97" spans="1:7" x14ac:dyDescent="0.25">
      <c r="A97" s="40" t="s">
        <v>106</v>
      </c>
      <c r="B97" s="41" t="s">
        <v>106</v>
      </c>
      <c r="C97" s="38">
        <v>476</v>
      </c>
      <c r="D97" s="10">
        <v>0</v>
      </c>
      <c r="E97" s="53">
        <f t="shared" si="1"/>
        <v>0</v>
      </c>
      <c r="F97" s="16">
        <v>0</v>
      </c>
      <c r="G97" s="51">
        <v>5</v>
      </c>
    </row>
    <row r="98" spans="1:7" x14ac:dyDescent="0.25">
      <c r="A98" s="40" t="s">
        <v>107</v>
      </c>
      <c r="B98" s="41" t="s">
        <v>107</v>
      </c>
      <c r="C98" s="38">
        <v>77</v>
      </c>
      <c r="D98" s="10">
        <v>0</v>
      </c>
      <c r="E98" s="53">
        <f t="shared" si="1"/>
        <v>0</v>
      </c>
      <c r="F98" s="16">
        <v>0</v>
      </c>
      <c r="G98" s="51">
        <v>5</v>
      </c>
    </row>
    <row r="99" spans="1:7" x14ac:dyDescent="0.25">
      <c r="A99" s="40" t="s">
        <v>108</v>
      </c>
      <c r="B99" s="41" t="s">
        <v>108</v>
      </c>
      <c r="C99" s="38">
        <v>47</v>
      </c>
      <c r="D99" s="10">
        <v>0</v>
      </c>
      <c r="E99" s="53">
        <f t="shared" si="1"/>
        <v>0</v>
      </c>
      <c r="F99" s="16">
        <v>0</v>
      </c>
      <c r="G99" s="51">
        <v>5</v>
      </c>
    </row>
    <row r="100" spans="1:7" x14ac:dyDescent="0.25">
      <c r="A100" s="40" t="s">
        <v>109</v>
      </c>
      <c r="B100" s="41" t="s">
        <v>109</v>
      </c>
      <c r="C100" s="38">
        <v>104</v>
      </c>
      <c r="D100" s="10">
        <v>0</v>
      </c>
      <c r="E100" s="53">
        <f t="shared" si="1"/>
        <v>0</v>
      </c>
      <c r="F100" s="16">
        <v>0</v>
      </c>
      <c r="G100" s="51">
        <v>5</v>
      </c>
    </row>
    <row r="101" spans="1:7" x14ac:dyDescent="0.25">
      <c r="A101" s="40" t="s">
        <v>110</v>
      </c>
      <c r="B101" s="41" t="s">
        <v>110</v>
      </c>
      <c r="C101" s="38">
        <v>49</v>
      </c>
      <c r="D101" s="10">
        <v>0</v>
      </c>
      <c r="E101" s="53">
        <f t="shared" si="1"/>
        <v>0</v>
      </c>
      <c r="F101" s="16">
        <v>0</v>
      </c>
      <c r="G101" s="51">
        <v>5</v>
      </c>
    </row>
    <row r="102" spans="1:7" x14ac:dyDescent="0.25">
      <c r="A102" s="40" t="s">
        <v>115</v>
      </c>
      <c r="B102" s="41"/>
      <c r="C102" s="38">
        <v>25</v>
      </c>
      <c r="D102" s="10">
        <v>0</v>
      </c>
      <c r="E102" s="53">
        <f t="shared" si="1"/>
        <v>0</v>
      </c>
      <c r="F102" s="16">
        <v>0</v>
      </c>
      <c r="G102" s="51">
        <v>20</v>
      </c>
    </row>
    <row r="103" spans="1:7" x14ac:dyDescent="0.25">
      <c r="A103" s="40" t="s">
        <v>111</v>
      </c>
      <c r="B103" s="41" t="s">
        <v>111</v>
      </c>
      <c r="C103" s="38">
        <v>44</v>
      </c>
      <c r="D103" s="10">
        <v>0</v>
      </c>
      <c r="E103" s="53">
        <f t="shared" si="1"/>
        <v>0</v>
      </c>
      <c r="F103" s="16">
        <v>0</v>
      </c>
      <c r="G103" s="51">
        <v>20</v>
      </c>
    </row>
    <row r="104" spans="1:7" x14ac:dyDescent="0.25">
      <c r="A104" s="40" t="s">
        <v>112</v>
      </c>
      <c r="B104" s="41" t="s">
        <v>112</v>
      </c>
      <c r="C104" s="38">
        <v>41</v>
      </c>
      <c r="D104" s="10">
        <v>0</v>
      </c>
      <c r="E104" s="53">
        <f t="shared" si="1"/>
        <v>0</v>
      </c>
      <c r="F104" s="16">
        <v>0</v>
      </c>
      <c r="G104" s="51">
        <v>20</v>
      </c>
    </row>
    <row r="105" spans="1:7" ht="13.8" thickBot="1" x14ac:dyDescent="0.3">
      <c r="A105" s="40" t="s">
        <v>113</v>
      </c>
      <c r="B105" s="41" t="s">
        <v>113</v>
      </c>
      <c r="C105" s="38">
        <v>24</v>
      </c>
      <c r="D105" s="10">
        <v>0</v>
      </c>
      <c r="E105" s="53">
        <f t="shared" si="1"/>
        <v>0</v>
      </c>
      <c r="F105" s="16">
        <v>0</v>
      </c>
      <c r="G105" s="51">
        <v>20</v>
      </c>
    </row>
    <row r="106" spans="1:7" ht="13.2" customHeight="1" thickBot="1" x14ac:dyDescent="0.35">
      <c r="A106" s="54"/>
      <c r="B106" s="54"/>
      <c r="C106" s="55"/>
      <c r="D106" s="56" t="s">
        <v>4</v>
      </c>
      <c r="E106" s="57">
        <f>SUM(E9:E105)</f>
        <v>0</v>
      </c>
      <c r="F106" s="58"/>
      <c r="G106" s="59"/>
    </row>
    <row r="107" spans="1:7" ht="13.2" customHeight="1" thickBot="1" x14ac:dyDescent="0.3">
      <c r="A107" s="54"/>
      <c r="B107" s="54"/>
      <c r="C107" s="55"/>
      <c r="D107" s="60" t="s">
        <v>6</v>
      </c>
      <c r="E107" s="6">
        <v>0</v>
      </c>
      <c r="F107" s="61"/>
      <c r="G107" s="62"/>
    </row>
    <row r="108" spans="1:7" ht="13.2" customHeight="1" thickBot="1" x14ac:dyDescent="0.3">
      <c r="A108" s="54"/>
      <c r="B108" s="54"/>
      <c r="C108" s="55"/>
      <c r="D108" s="63" t="s">
        <v>8</v>
      </c>
      <c r="E108" s="64"/>
      <c r="F108" s="65">
        <f>SUM(F9:F105)</f>
        <v>0</v>
      </c>
      <c r="G108" s="66">
        <f>SUM(G9:G105)</f>
        <v>780</v>
      </c>
    </row>
    <row r="109" spans="1:7" ht="13.8" customHeight="1" x14ac:dyDescent="0.25">
      <c r="C109"/>
      <c r="D109"/>
      <c r="E109"/>
    </row>
    <row r="110" spans="1:7" ht="16.2" customHeight="1" x14ac:dyDescent="0.25">
      <c r="C110"/>
      <c r="D110"/>
      <c r="E110"/>
    </row>
    <row r="111" spans="1:7" ht="13.8" customHeight="1" x14ac:dyDescent="0.25">
      <c r="C111"/>
      <c r="D111"/>
      <c r="E111"/>
    </row>
    <row r="112" spans="1:7" ht="18" customHeight="1" x14ac:dyDescent="0.25">
      <c r="C112"/>
      <c r="D112"/>
      <c r="E112"/>
    </row>
    <row r="113" spans="3:5" ht="15.6" customHeight="1" x14ac:dyDescent="0.25">
      <c r="C113"/>
      <c r="D113"/>
      <c r="E113"/>
    </row>
    <row r="114" spans="3:5" ht="15.6" customHeight="1" x14ac:dyDescent="0.25">
      <c r="D114" s="4"/>
      <c r="E114" s="5"/>
    </row>
    <row r="115" spans="3:5" ht="15.6" customHeight="1" x14ac:dyDescent="0.25">
      <c r="D115" s="4"/>
      <c r="E115" s="5"/>
    </row>
  </sheetData>
  <sheetProtection algorithmName="SHA-512" hashValue="1z1RIDU8F+64k7J6PVMlmY8a/YfThIgu8mfPe5maEDnlXe78lBPpX747sOYtjEl1KzHBDabSAgj09v4BKtmhig==" saltValue="jQ5OaXqLOet9imVG8h/7JA==" spinCount="100000" sheet="1" objects="1" scenarios="1"/>
  <mergeCells count="105">
    <mergeCell ref="A85:B85"/>
    <mergeCell ref="A86:B86"/>
    <mergeCell ref="A93:B93"/>
    <mergeCell ref="A94:B94"/>
    <mergeCell ref="A95:B95"/>
    <mergeCell ref="A101:B101"/>
    <mergeCell ref="A103:B103"/>
    <mergeCell ref="A96:B96"/>
    <mergeCell ref="A97:B97"/>
    <mergeCell ref="A98:B98"/>
    <mergeCell ref="A99:B99"/>
    <mergeCell ref="A100:B100"/>
    <mergeCell ref="A102:B102"/>
    <mergeCell ref="A67:B67"/>
    <mergeCell ref="A76:B76"/>
    <mergeCell ref="A77:B77"/>
    <mergeCell ref="A78:B78"/>
    <mergeCell ref="A92:B92"/>
    <mergeCell ref="A68:B68"/>
    <mergeCell ref="A69:B69"/>
    <mergeCell ref="A70:B70"/>
    <mergeCell ref="A71:B71"/>
    <mergeCell ref="A72:B72"/>
    <mergeCell ref="A73:B73"/>
    <mergeCell ref="A74:B74"/>
    <mergeCell ref="A75:B75"/>
    <mergeCell ref="A79:B79"/>
    <mergeCell ref="A80:B80"/>
    <mergeCell ref="A81:B81"/>
    <mergeCell ref="A87:B87"/>
    <mergeCell ref="A88:B88"/>
    <mergeCell ref="A89:B89"/>
    <mergeCell ref="A90:B90"/>
    <mergeCell ref="A91:B91"/>
    <mergeCell ref="A82:B82"/>
    <mergeCell ref="A83:B83"/>
    <mergeCell ref="A84:B84"/>
    <mergeCell ref="A62:B62"/>
    <mergeCell ref="A63:B63"/>
    <mergeCell ref="A64:B64"/>
    <mergeCell ref="A65:B65"/>
    <mergeCell ref="A66:B66"/>
    <mergeCell ref="A54:B54"/>
    <mergeCell ref="D108:E108"/>
    <mergeCell ref="A1:G1"/>
    <mergeCell ref="A2:G2"/>
    <mergeCell ref="A105:B105"/>
    <mergeCell ref="A104:B104"/>
    <mergeCell ref="A55:B55"/>
    <mergeCell ref="A56:B56"/>
    <mergeCell ref="A57:B57"/>
    <mergeCell ref="A58:B58"/>
    <mergeCell ref="A59:B59"/>
    <mergeCell ref="A60:B60"/>
    <mergeCell ref="A61:B61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6:F6"/>
    <mergeCell ref="A5:F5"/>
    <mergeCell ref="A4:F4"/>
    <mergeCell ref="A3:F3"/>
    <mergeCell ref="A8:B8"/>
    <mergeCell ref="A9:B9"/>
    <mergeCell ref="A10:B10"/>
    <mergeCell ref="A11:B11"/>
    <mergeCell ref="A12:B12"/>
    <mergeCell ref="A13:B13"/>
  </mergeCells>
  <printOptions horizontalCentered="1"/>
  <pageMargins left="0.34041666666666665" right="0.53041666666666665" top="0.55118110236220474" bottom="0.55118110236220474" header="0.31496062992125984" footer="0.31496062992125984"/>
  <pageSetup paperSize="9" scale="95" orientation="landscape" r:id="rId1"/>
  <headerFooter>
    <oddHeader>&amp;CCB-2021-2801</oddHeader>
    <oddFooter>&amp;CPagina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9B020C85BD21438B8BF2B0DA9A8162" ma:contentTypeVersion="11" ma:contentTypeDescription="Een nieuw document maken." ma:contentTypeScope="" ma:versionID="6be82182f6548017d2f0c6a2f57a4c32">
  <xsd:schema xmlns:xsd="http://www.w3.org/2001/XMLSchema" xmlns:xs="http://www.w3.org/2001/XMLSchema" xmlns:p="http://schemas.microsoft.com/office/2006/metadata/properties" xmlns:ns2="446a3d31-fb5b-4cd4-a7fc-9aa12a50da6d" xmlns:ns3="4862f71c-ece4-44d4-9bdd-a004074d4979" targetNamespace="http://schemas.microsoft.com/office/2006/metadata/properties" ma:root="true" ma:fieldsID="1926d7cc1df84feb12d1777dacd2548e" ns2:_="" ns3:_="">
    <xsd:import namespace="446a3d31-fb5b-4cd4-a7fc-9aa12a50da6d"/>
    <xsd:import namespace="4862f71c-ece4-44d4-9bdd-a004074d49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a3d31-fb5b-4cd4-a7fc-9aa12a50da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2f71c-ece4-44d4-9bdd-a004074d497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5254A5-FA7D-49D2-9667-B270B071F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a3d31-fb5b-4cd4-a7fc-9aa12a50da6d"/>
    <ds:schemaRef ds:uri="4862f71c-ece4-44d4-9bdd-a004074d49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159DBA-B6D6-4D10-8567-6F11AA73DFC3}">
  <ds:schemaRefs>
    <ds:schemaRef ds:uri="http://purl.org/dc/dcmitype/"/>
    <ds:schemaRef ds:uri="446a3d31-fb5b-4cd4-a7fc-9aa12a50da6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862f71c-ece4-44d4-9bdd-a004074d497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BB4D8B-6B32-42D8-B58B-D31B664179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Perceel B</vt:lpstr>
      <vt:lpstr>'Perceel B'!Afdrukbereik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3 Prijzenblad bepakkingsmaterialen brandweervoertuigen Perceel B</dc:title>
  <dc:creator>Maikel Smaalders</dc:creator>
  <cp:lastModifiedBy>Maikel Smaalders</cp:lastModifiedBy>
  <cp:lastPrinted>2022-05-17T06:58:16Z</cp:lastPrinted>
  <dcterms:created xsi:type="dcterms:W3CDTF">2022-01-25T12:44:05Z</dcterms:created>
  <dcterms:modified xsi:type="dcterms:W3CDTF">2022-07-15T08:35:07Z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0x010100BF9B020C85BD21438B8BF2B0DA9A8162</vt:lpwstr>
  </property>
</Properties>
</file>