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Catering 2022/5. Documenten/Publicatie/"/>
    </mc:Choice>
  </mc:AlternateContent>
  <xr:revisionPtr revIDLastSave="5" documentId="8_{A539909A-20B1-44DD-81C9-C1CC65B94ECC}" xr6:coauthVersionLast="47" xr6:coauthVersionMax="47" xr10:uidLastSave="{E0C5F8BD-A5B8-45EF-AE36-F1D12D4DABEB}"/>
  <bookViews>
    <workbookView xWindow="60645" yWindow="3390" windowWidth="22110" windowHeight="9495" tabRatio="838" xr2:uid="{00000000-000D-0000-FFFF-FFFF00000000}"/>
  </bookViews>
  <sheets>
    <sheet name="KW1C" sheetId="11" r:id="rId1"/>
  </sheets>
  <definedNames>
    <definedName name="_xlnm.Print_Area" localSheetId="0">KW1C!$A$3:$J$169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9" i="11" l="1"/>
  <c r="H129" i="11"/>
  <c r="J128" i="11"/>
  <c r="H128" i="11"/>
  <c r="J127" i="11"/>
  <c r="H127" i="11"/>
  <c r="J126" i="11"/>
  <c r="H126" i="11"/>
  <c r="J125" i="11"/>
  <c r="H125" i="11"/>
  <c r="J124" i="11"/>
  <c r="H124" i="11"/>
  <c r="J123" i="11"/>
  <c r="H123" i="11"/>
  <c r="J122" i="11"/>
  <c r="H122" i="11"/>
  <c r="J121" i="11"/>
  <c r="H121" i="11"/>
  <c r="J120" i="11"/>
  <c r="H120" i="11"/>
  <c r="J119" i="11"/>
  <c r="H119" i="11"/>
  <c r="J118" i="11"/>
  <c r="H118" i="11"/>
  <c r="J67" i="11"/>
  <c r="H67" i="11"/>
  <c r="J117" i="11"/>
  <c r="H117" i="11"/>
  <c r="J116" i="11"/>
  <c r="H116" i="11"/>
  <c r="J115" i="11"/>
  <c r="H115" i="11"/>
  <c r="J114" i="11"/>
  <c r="H114" i="11"/>
  <c r="J113" i="11"/>
  <c r="H113" i="11"/>
  <c r="J112" i="11"/>
  <c r="H112" i="11"/>
  <c r="J111" i="11"/>
  <c r="H111" i="11"/>
  <c r="J110" i="11"/>
  <c r="H110" i="11"/>
  <c r="J109" i="11"/>
  <c r="H109" i="11"/>
  <c r="J108" i="11"/>
  <c r="H108" i="11"/>
  <c r="J107" i="11"/>
  <c r="H107" i="11"/>
  <c r="J106" i="11"/>
  <c r="H106" i="11"/>
  <c r="J105" i="11"/>
  <c r="H105" i="11"/>
  <c r="J104" i="11"/>
  <c r="H104" i="11"/>
  <c r="J103" i="11"/>
  <c r="H103" i="11"/>
  <c r="J102" i="11"/>
  <c r="H102" i="11"/>
  <c r="J101" i="11"/>
  <c r="H101" i="11"/>
  <c r="J100" i="11"/>
  <c r="H100" i="11"/>
  <c r="J99" i="11"/>
  <c r="H99" i="11"/>
  <c r="J98" i="11"/>
  <c r="H98" i="11"/>
  <c r="J97" i="11"/>
  <c r="H97" i="11"/>
  <c r="J96" i="11"/>
  <c r="H96" i="11"/>
  <c r="J95" i="11"/>
  <c r="H95" i="11"/>
  <c r="J94" i="11"/>
  <c r="H94" i="11"/>
  <c r="J14" i="11"/>
  <c r="H14" i="11"/>
  <c r="J70" i="11"/>
  <c r="H70" i="11"/>
  <c r="J71" i="11"/>
  <c r="H71" i="11"/>
  <c r="J72" i="11"/>
  <c r="H72" i="11"/>
  <c r="J73" i="11"/>
  <c r="H73" i="11"/>
  <c r="J74" i="11"/>
  <c r="H74" i="11"/>
  <c r="J75" i="11"/>
  <c r="H75" i="11"/>
  <c r="J76" i="11"/>
  <c r="H76" i="11"/>
  <c r="J77" i="11"/>
  <c r="H77" i="11"/>
  <c r="J78" i="11"/>
  <c r="H78" i="11"/>
  <c r="J79" i="11"/>
  <c r="H79" i="11"/>
  <c r="J80" i="11"/>
  <c r="H80" i="11"/>
  <c r="J81" i="11"/>
  <c r="H81" i="11"/>
  <c r="J82" i="11"/>
  <c r="H82" i="11"/>
  <c r="J68" i="11"/>
  <c r="H68" i="11"/>
  <c r="J69" i="11"/>
  <c r="H69" i="11"/>
  <c r="J83" i="11"/>
  <c r="H83" i="11"/>
  <c r="J84" i="11"/>
  <c r="H84" i="11"/>
  <c r="J85" i="11"/>
  <c r="H85" i="11"/>
  <c r="J86" i="11"/>
  <c r="H86" i="11"/>
  <c r="J87" i="11"/>
  <c r="H87" i="11"/>
  <c r="J88" i="11"/>
  <c r="H88" i="11"/>
  <c r="J89" i="11"/>
  <c r="H89" i="11"/>
  <c r="J90" i="11"/>
  <c r="H90" i="11"/>
  <c r="J91" i="11"/>
  <c r="H91" i="11"/>
  <c r="J92" i="11"/>
  <c r="H92" i="11"/>
  <c r="J93" i="11"/>
  <c r="H93" i="11"/>
  <c r="J168" i="11"/>
  <c r="H168" i="11"/>
  <c r="J167" i="11"/>
  <c r="H167" i="11"/>
  <c r="J166" i="11"/>
  <c r="H166" i="11"/>
  <c r="J165" i="11"/>
  <c r="H165" i="11"/>
  <c r="J164" i="11"/>
  <c r="H164" i="11"/>
  <c r="J163" i="11"/>
  <c r="H163" i="11"/>
  <c r="J162" i="11"/>
  <c r="H162" i="11"/>
  <c r="J161" i="11"/>
  <c r="H161" i="11"/>
  <c r="J160" i="11"/>
  <c r="H160" i="11"/>
  <c r="J159" i="11"/>
  <c r="H159" i="11"/>
  <c r="J158" i="11"/>
  <c r="H158" i="11"/>
  <c r="J157" i="11"/>
  <c r="H157" i="11"/>
  <c r="J156" i="11"/>
  <c r="H156" i="11"/>
  <c r="J155" i="11"/>
  <c r="H155" i="11"/>
  <c r="J154" i="11"/>
  <c r="H154" i="11"/>
  <c r="J153" i="11"/>
  <c r="H153" i="11"/>
  <c r="J152" i="11"/>
  <c r="H152" i="11"/>
  <c r="J151" i="11"/>
  <c r="H151" i="11"/>
  <c r="J150" i="11"/>
  <c r="H150" i="11"/>
  <c r="J149" i="11"/>
  <c r="H149" i="11"/>
  <c r="J148" i="11"/>
  <c r="H148" i="11"/>
  <c r="J147" i="11"/>
  <c r="H147" i="11"/>
  <c r="J146" i="11"/>
  <c r="H146" i="11"/>
  <c r="J145" i="11"/>
  <c r="H145" i="11"/>
  <c r="J144" i="11"/>
  <c r="H144" i="11"/>
  <c r="J143" i="11"/>
  <c r="H143" i="11"/>
  <c r="J142" i="11"/>
  <c r="H142" i="11"/>
  <c r="J141" i="11"/>
  <c r="H141" i="11"/>
  <c r="J140" i="11"/>
  <c r="H140" i="11"/>
  <c r="J130" i="11"/>
  <c r="H130" i="11"/>
  <c r="J56" i="11"/>
  <c r="H56" i="11"/>
  <c r="J55" i="11"/>
  <c r="H55" i="11"/>
  <c r="J54" i="11"/>
  <c r="H54" i="11"/>
  <c r="J53" i="11"/>
  <c r="H53" i="11"/>
  <c r="J52" i="11"/>
  <c r="H52" i="11"/>
  <c r="J51" i="11"/>
  <c r="H51" i="11"/>
  <c r="J50" i="11"/>
  <c r="H50" i="11"/>
  <c r="J49" i="11"/>
  <c r="H49" i="11"/>
  <c r="J48" i="11"/>
  <c r="H48" i="11"/>
  <c r="J47" i="11"/>
  <c r="H47" i="11"/>
  <c r="J46" i="11"/>
  <c r="H46" i="11"/>
  <c r="J45" i="11"/>
  <c r="H45" i="11"/>
  <c r="J44" i="11"/>
  <c r="H44" i="11"/>
  <c r="J43" i="11"/>
  <c r="H43" i="11"/>
  <c r="J42" i="11"/>
  <c r="H42" i="11"/>
  <c r="J41" i="11"/>
  <c r="H41" i="11"/>
  <c r="J40" i="11"/>
  <c r="H40" i="11"/>
  <c r="J39" i="11"/>
  <c r="H39" i="11"/>
  <c r="J38" i="11"/>
  <c r="H38" i="11"/>
  <c r="J37" i="11"/>
  <c r="H37" i="11"/>
  <c r="J36" i="11"/>
  <c r="H36" i="11"/>
  <c r="J35" i="11"/>
  <c r="H35" i="11"/>
  <c r="J34" i="11"/>
  <c r="H34" i="11"/>
  <c r="J33" i="11"/>
  <c r="H33" i="11"/>
  <c r="J32" i="11"/>
  <c r="H32" i="11"/>
  <c r="J31" i="11"/>
  <c r="H31" i="11"/>
  <c r="J30" i="11"/>
  <c r="H30" i="11"/>
  <c r="J29" i="11"/>
  <c r="H29" i="11"/>
  <c r="J28" i="11"/>
  <c r="H28" i="11"/>
  <c r="J27" i="11"/>
  <c r="H27" i="11"/>
  <c r="J26" i="11"/>
  <c r="H26" i="11"/>
  <c r="J25" i="11"/>
  <c r="H25" i="11"/>
  <c r="J24" i="11"/>
  <c r="H24" i="11"/>
  <c r="J23" i="11"/>
  <c r="H23" i="11"/>
  <c r="J22" i="11"/>
  <c r="H22" i="11"/>
  <c r="J21" i="11"/>
  <c r="H21" i="11"/>
  <c r="J20" i="11"/>
  <c r="H20" i="11"/>
  <c r="J19" i="11"/>
  <c r="H19" i="11"/>
  <c r="J18" i="11"/>
  <c r="H18" i="11"/>
  <c r="J17" i="11"/>
  <c r="H17" i="11"/>
  <c r="J16" i="11"/>
  <c r="H16" i="11"/>
  <c r="J15" i="11"/>
  <c r="H15" i="11"/>
  <c r="J13" i="11"/>
  <c r="H13" i="11"/>
  <c r="J12" i="11"/>
  <c r="H12" i="11"/>
  <c r="J11" i="11"/>
  <c r="H11" i="11"/>
  <c r="J10" i="11"/>
  <c r="H10" i="11"/>
  <c r="J9" i="11"/>
  <c r="H9" i="11"/>
  <c r="H58" i="11"/>
  <c r="H131" i="11"/>
  <c r="H169" i="11"/>
</calcChain>
</file>

<file path=xl/sharedStrings.xml><?xml version="1.0" encoding="utf-8"?>
<sst xmlns="http://schemas.openxmlformats.org/spreadsheetml/2006/main" count="172" uniqueCount="118">
  <si>
    <t>Inventarislijst KW1C</t>
  </si>
  <si>
    <t>Omschrijving artikel</t>
  </si>
  <si>
    <t>Aantal</t>
  </si>
  <si>
    <t>Totaal</t>
  </si>
  <si>
    <t>inkoop p.st.
excl. BTW</t>
  </si>
  <si>
    <t>Totaal inkoop 
excl. BTW</t>
  </si>
  <si>
    <t>Tafelmes</t>
  </si>
  <si>
    <t>Tafellepel</t>
  </si>
  <si>
    <t>Snacktang RVS klein</t>
  </si>
  <si>
    <t>Snacktang RVS groot</t>
  </si>
  <si>
    <t>Taartschaal met boldeksel</t>
  </si>
  <si>
    <t>Houten plank rond</t>
  </si>
  <si>
    <t xml:space="preserve">Houten kistje met krijtbord </t>
  </si>
  <si>
    <t>Houten kistje klein snoep</t>
  </si>
  <si>
    <t>Blikopener, wit</t>
  </si>
  <si>
    <t>Broodmes met golf  18 cm</t>
  </si>
  <si>
    <t>Deksels RVS 1/4 GN</t>
  </si>
  <si>
    <t>Inzetten 1/4 GN chafing dishes</t>
  </si>
  <si>
    <t>Inzetten 1/6 GN chafing dishes</t>
  </si>
  <si>
    <t xml:space="preserve">Eiersnijder </t>
  </si>
  <si>
    <t>Garde RVS 18/10  400 mm</t>
  </si>
  <si>
    <t>Kelnersmes  110 mm</t>
  </si>
  <si>
    <t>Koksmes 26 cm</t>
  </si>
  <si>
    <t>Kookpan met deksel 10 ltr 240 mm ø</t>
  </si>
  <si>
    <t>Kookpan met deksel 6,2 ltr 200 mm ø</t>
  </si>
  <si>
    <t>Kunststof afruimbak grijs, 55 cm</t>
  </si>
  <si>
    <t>Maatbeker kuntstof 2 ltr</t>
  </si>
  <si>
    <t>Maatbeker Kunsstof 3  ltr</t>
  </si>
  <si>
    <t>Ovenwanten</t>
  </si>
  <si>
    <t>RVS emmers tbv frituurvet afvoer</t>
  </si>
  <si>
    <t>Sauslepel tbv warme sauzen 60 mm</t>
  </si>
  <si>
    <t>Schilmesje  8 cm</t>
  </si>
  <si>
    <t>Schuimspaan RVS naadloos  120 mm</t>
  </si>
  <si>
    <t>Schuimspaan RVS naadloos  80 mm</t>
  </si>
  <si>
    <t>Serveertang RVS afgerond  230 mm</t>
  </si>
  <si>
    <t>Servethouder</t>
  </si>
  <si>
    <t>Snijplank blauw (vis) met geul  500x300 mm</t>
  </si>
  <si>
    <t>Snijplank groen (fruit/groente) vl. 500x300 mm</t>
  </si>
  <si>
    <t>Snijplank rood (vlees) met geul  500x300 mm</t>
  </si>
  <si>
    <t>Snijplank wit (kaas/brood)  vlak  400x250 mm</t>
  </si>
  <si>
    <t>Snijplankhouder 6 delig</t>
  </si>
  <si>
    <t>Tangen tbv saladebar - zwart</t>
  </si>
  <si>
    <t>Uitscheplepels tbv saladebar - zwart</t>
  </si>
  <si>
    <t>Vergiet RVS 18/10 320 mm ø</t>
  </si>
  <si>
    <t>Schalen saladebar klein</t>
  </si>
  <si>
    <t>Schalen saladebar middel</t>
  </si>
  <si>
    <t>Schalen saladebar groot</t>
  </si>
  <si>
    <t>Thermometer</t>
  </si>
  <si>
    <t>Stickerbak</t>
  </si>
  <si>
    <t>foliedispencer 30 cm.</t>
  </si>
  <si>
    <t>foliedispencer 45 cm</t>
  </si>
  <si>
    <t>rietenmanden gr</t>
  </si>
  <si>
    <t>Vakverdeling houten tray rechthoek</t>
  </si>
  <si>
    <t>Houtenkist groot</t>
  </si>
  <si>
    <t>Melanine schaal vierkant</t>
  </si>
  <si>
    <t>Rek voor melanine schaal 3 etages</t>
  </si>
  <si>
    <t>Serveerwagen klein</t>
  </si>
  <si>
    <t xml:space="preserve">Crushed ice bak </t>
  </si>
  <si>
    <t>Lijsteeen GN 1/1</t>
  </si>
  <si>
    <t xml:space="preserve">Sealapparaat </t>
  </si>
  <si>
    <t>Saladeschaaltje rond porselein klein</t>
  </si>
  <si>
    <t>Saladeschaaltje rond porselein groot</t>
  </si>
  <si>
    <t>Broodmes</t>
  </si>
  <si>
    <t>Vleesmes</t>
  </si>
  <si>
    <t>Garde</t>
  </si>
  <si>
    <t>Schaar</t>
  </si>
  <si>
    <t>pollepel</t>
  </si>
  <si>
    <t>Aardappelschilmesje</t>
  </si>
  <si>
    <t>Tomatenmes</t>
  </si>
  <si>
    <t>Blikopener</t>
  </si>
  <si>
    <t>eiersnijder</t>
  </si>
  <si>
    <t>Keukenweegschaal</t>
  </si>
  <si>
    <t>Vrieskist groot</t>
  </si>
  <si>
    <t>Vrieskist sanisimo</t>
  </si>
  <si>
    <t xml:space="preserve">Inzetten 1/1 GN chafing dishes </t>
  </si>
  <si>
    <t>Inzetten 1/8 GN chafing dishes</t>
  </si>
  <si>
    <t>Melamine schaal rond 1250 ml</t>
  </si>
  <si>
    <t>Melamine schaal rond 2400 ml</t>
  </si>
  <si>
    <t>Malamine schaal rond klein</t>
  </si>
  <si>
    <t>Melamine schaal zwart</t>
  </si>
  <si>
    <t>Melamine schaal klein rechthoek</t>
  </si>
  <si>
    <t>Maatbeker RVS 3 ltr</t>
  </si>
  <si>
    <t>hotpot zonder stroom RVS</t>
  </si>
  <si>
    <t>Lijstenen GN</t>
  </si>
  <si>
    <t>Koelkast dubbeldeurs RVS</t>
  </si>
  <si>
    <t>Vriezer dubbeldeurs RVS</t>
  </si>
  <si>
    <t>Serveerwagen groot model</t>
  </si>
  <si>
    <t>melanine schaal vierkant</t>
  </si>
  <si>
    <t>houten kisten klein (snoep)</t>
  </si>
  <si>
    <t>181 Kantine Z</t>
  </si>
  <si>
    <t>180 Kantine C</t>
  </si>
  <si>
    <t>Schoonmaakwagen</t>
  </si>
  <si>
    <t>182 Kantine OB</t>
  </si>
  <si>
    <t xml:space="preserve">houten kisten groot </t>
  </si>
  <si>
    <t>Saladiere</t>
  </si>
  <si>
    <t>Onderkoeling Glas 3 deurs</t>
  </si>
  <si>
    <t>Koelwerkbank 4 deurs</t>
  </si>
  <si>
    <t>Vieskist</t>
  </si>
  <si>
    <t>Koelwerkbank 2 deur</t>
  </si>
  <si>
    <t>Oven klein</t>
  </si>
  <si>
    <t>Oven groot</t>
  </si>
  <si>
    <t>prullenbak ( rode container)</t>
  </si>
  <si>
    <t>Aanzetstaal  29 cm</t>
  </si>
  <si>
    <t>Blikopener staart met montageklem</t>
  </si>
  <si>
    <t>Eiersnijder combi, 2 mogelijkheden</t>
  </si>
  <si>
    <t>Hot pot tbv soep</t>
  </si>
  <si>
    <t>Keukenschaar RVS  23 cm</t>
  </si>
  <si>
    <t>Maatbeker RVS 1 ltr</t>
  </si>
  <si>
    <t>Maatbeker RVS 2 ltr</t>
  </si>
  <si>
    <t>Tosti ijzer 2 sleufs blauw</t>
  </si>
  <si>
    <t>Crushed ice bak</t>
  </si>
  <si>
    <t>Melanin schaal vierkant</t>
  </si>
  <si>
    <t>Rek voor melanineschaal 3 etages</t>
  </si>
  <si>
    <t xml:space="preserve">Warmtebrug </t>
  </si>
  <si>
    <t>Warmteplaat</t>
  </si>
  <si>
    <t>Hotpot</t>
  </si>
  <si>
    <t>Open wandkoeling uitgifte Jolly</t>
  </si>
  <si>
    <t>Referentie: INK/22.08/EA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</si>
</sst>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_-&quot;fl&quot;\ * #,##0.00_-;_-&quot;fl&quot;\ * #,##0.00\-;_-&quot;fl&quot;\ * &quot;-&quot;??_-;_-@_-"/>
    <numFmt numFmtId="165" formatCode="_ [$€-413]\ * #,##0.00_ ;_ [$€-413]\ * \-#,##0.00_ ;_ [$€-413]\ * &quot;-&quot;??_ ;_ @_ 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0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4" borderId="6" xfId="0" applyFont="1" applyFill="1" applyBorder="1" applyAlignment="1" applyProtection="1">
      <alignment vertical="center"/>
      <protection locked="0"/>
    </xf>
    <xf numFmtId="0" fontId="6" fillId="4" borderId="8" xfId="0" applyFont="1" applyFill="1" applyBorder="1" applyAlignment="1" applyProtection="1">
      <alignment vertical="center"/>
      <protection locked="0"/>
    </xf>
    <xf numFmtId="0" fontId="6" fillId="4" borderId="9" xfId="0" applyFont="1" applyFill="1" applyBorder="1" applyAlignment="1" applyProtection="1">
      <alignment vertical="center"/>
      <protection locked="0"/>
    </xf>
    <xf numFmtId="0" fontId="6" fillId="4" borderId="9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5" borderId="1" xfId="0" applyFont="1" applyFill="1" applyBorder="1" applyAlignment="1" applyProtection="1">
      <alignment vertical="center"/>
      <protection locked="0"/>
    </xf>
    <xf numFmtId="0" fontId="3" fillId="5" borderId="3" xfId="0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6" fillId="4" borderId="4" xfId="0" applyFont="1" applyFill="1" applyBorder="1" applyAlignment="1" applyProtection="1">
      <alignment vertical="center"/>
      <protection locked="0"/>
    </xf>
    <xf numFmtId="0" fontId="3" fillId="5" borderId="3" xfId="0" applyFont="1" applyFill="1" applyBorder="1" applyAlignment="1">
      <alignment horizontal="left" vertical="center"/>
    </xf>
    <xf numFmtId="0" fontId="4" fillId="0" borderId="3" xfId="0" applyFont="1" applyBorder="1" applyAlignment="1" applyProtection="1">
      <alignment vertical="center"/>
      <protection locked="0"/>
    </xf>
    <xf numFmtId="0" fontId="4" fillId="5" borderId="3" xfId="0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165" fontId="4" fillId="0" borderId="0" xfId="2" applyNumberFormat="1" applyFont="1" applyFill="1" applyAlignment="1" applyProtection="1">
      <alignment vertical="center"/>
      <protection locked="0"/>
    </xf>
    <xf numFmtId="165" fontId="4" fillId="5" borderId="4" xfId="2" applyNumberFormat="1" applyFont="1" applyFill="1" applyBorder="1" applyAlignment="1" applyProtection="1">
      <alignment vertical="center"/>
      <protection locked="0"/>
    </xf>
    <xf numFmtId="165" fontId="4" fillId="0" borderId="1" xfId="2" applyNumberFormat="1" applyFont="1" applyFill="1" applyBorder="1" applyAlignment="1" applyProtection="1">
      <alignment vertical="center"/>
      <protection locked="0"/>
    </xf>
    <xf numFmtId="165" fontId="4" fillId="5" borderId="1" xfId="2" applyNumberFormat="1" applyFont="1" applyFill="1" applyBorder="1" applyAlignment="1" applyProtection="1">
      <alignment vertical="center"/>
      <protection locked="0"/>
    </xf>
    <xf numFmtId="165" fontId="4" fillId="0" borderId="2" xfId="2" applyNumberFormat="1" applyFont="1" applyFill="1" applyBorder="1" applyAlignment="1" applyProtection="1">
      <alignment vertical="center"/>
      <protection locked="0"/>
    </xf>
    <xf numFmtId="165" fontId="4" fillId="0" borderId="0" xfId="2" applyNumberFormat="1" applyFont="1" applyFill="1" applyBorder="1" applyAlignment="1" applyProtection="1">
      <alignment vertical="center"/>
    </xf>
    <xf numFmtId="165" fontId="3" fillId="0" borderId="5" xfId="2" applyNumberFormat="1" applyFont="1" applyFill="1" applyBorder="1" applyAlignment="1" applyProtection="1">
      <alignment vertical="center"/>
      <protection locked="0"/>
    </xf>
    <xf numFmtId="165" fontId="3" fillId="0" borderId="5" xfId="2" applyNumberFormat="1" applyFont="1" applyFill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8" fontId="4" fillId="0" borderId="1" xfId="0" applyNumberFormat="1" applyFont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8" fontId="4" fillId="6" borderId="1" xfId="0" applyNumberFormat="1" applyFont="1" applyFill="1" applyBorder="1" applyAlignment="1">
      <alignment vertical="center"/>
    </xf>
    <xf numFmtId="0" fontId="4" fillId="0" borderId="14" xfId="0" applyFont="1" applyBorder="1" applyAlignment="1" applyProtection="1">
      <alignment vertical="center"/>
      <protection locked="0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vertical="center"/>
    </xf>
    <xf numFmtId="165" fontId="3" fillId="7" borderId="5" xfId="2" applyNumberFormat="1" applyFont="1" applyFill="1" applyBorder="1" applyAlignment="1" applyProtection="1">
      <alignment vertical="center"/>
    </xf>
    <xf numFmtId="0" fontId="3" fillId="7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center"/>
      <protection locked="0"/>
    </xf>
    <xf numFmtId="165" fontId="4" fillId="0" borderId="0" xfId="2" applyNumberFormat="1" applyFont="1" applyFill="1" applyBorder="1" applyAlignment="1" applyProtection="1">
      <alignment vertical="center"/>
      <protection locked="0"/>
    </xf>
    <xf numFmtId="165" fontId="3" fillId="0" borderId="14" xfId="2" applyNumberFormat="1" applyFont="1" applyFill="1" applyBorder="1" applyAlignment="1" applyProtection="1">
      <alignment vertical="center"/>
      <protection locked="0"/>
    </xf>
    <xf numFmtId="165" fontId="3" fillId="0" borderId="12" xfId="2" applyNumberFormat="1" applyFont="1" applyFill="1" applyBorder="1" applyAlignment="1" applyProtection="1">
      <alignment vertical="center"/>
    </xf>
    <xf numFmtId="165" fontId="4" fillId="0" borderId="16" xfId="2" applyNumberFormat="1" applyFont="1" applyFill="1" applyBorder="1" applyAlignment="1" applyProtection="1">
      <alignment vertical="center"/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165" fontId="4" fillId="7" borderId="4" xfId="2" applyNumberFormat="1" applyFont="1" applyFill="1" applyBorder="1" applyAlignment="1" applyProtection="1">
      <alignment horizontal="center" vertical="center" wrapText="1"/>
    </xf>
    <xf numFmtId="165" fontId="4" fillId="7" borderId="1" xfId="2" applyNumberFormat="1" applyFont="1" applyFill="1" applyBorder="1" applyAlignment="1" applyProtection="1">
      <alignment horizontal="center" vertical="center" wrapText="1"/>
    </xf>
    <xf numFmtId="165" fontId="4" fillId="7" borderId="2" xfId="2" applyNumberFormat="1" applyFont="1" applyFill="1" applyBorder="1" applyAlignment="1" applyProtection="1">
      <alignment horizontal="center" vertical="center" wrapText="1"/>
    </xf>
    <xf numFmtId="0" fontId="5" fillId="7" borderId="15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65" fontId="4" fillId="7" borderId="1" xfId="2" applyNumberFormat="1" applyFont="1" applyFill="1" applyBorder="1" applyAlignment="1" applyProtection="1">
      <alignment horizontal="center" vertical="center"/>
    </xf>
    <xf numFmtId="165" fontId="4" fillId="7" borderId="2" xfId="2" applyNumberFormat="1" applyFont="1" applyFill="1" applyBorder="1" applyAlignment="1" applyProtection="1">
      <alignment horizontal="center" vertical="center"/>
    </xf>
  </cellXfs>
  <cellStyles count="3">
    <cellStyle name="Standaard" xfId="0" builtinId="0"/>
    <cellStyle name="Standaard 2" xfId="1" xr:uid="{00000000-0005-0000-0000-000002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K170"/>
  <sheetViews>
    <sheetView showGridLines="0" tabSelected="1" view="pageBreakPreview" zoomScaleNormal="70" zoomScaleSheetLayoutView="100" workbookViewId="0">
      <selection activeCell="C10" sqref="C10"/>
    </sheetView>
  </sheetViews>
  <sheetFormatPr defaultColWidth="9.109375" defaultRowHeight="12.6" x14ac:dyDescent="0.25"/>
  <cols>
    <col min="1" max="1" width="67.6640625" style="1" bestFit="1" customWidth="1"/>
    <col min="2" max="2" width="12.6640625" style="38" customWidth="1"/>
    <col min="3" max="3" width="12.6640625" style="3" customWidth="1"/>
    <col min="4" max="6" width="12.6640625" style="2" customWidth="1"/>
    <col min="7" max="7" width="12.6640625" style="30" customWidth="1"/>
    <col min="8" max="8" width="16.33203125" style="30" bestFit="1" customWidth="1"/>
    <col min="9" max="9" width="2.44140625" style="4" customWidth="1"/>
    <col min="10" max="10" width="12.6640625" style="2" customWidth="1"/>
    <col min="11" max="11" width="2.6640625" style="2" customWidth="1"/>
    <col min="12" max="16384" width="9.109375" style="2"/>
  </cols>
  <sheetData>
    <row r="1" spans="1:10" x14ac:dyDescent="0.25">
      <c r="A1" s="1" t="s">
        <v>117</v>
      </c>
    </row>
    <row r="2" spans="1:10" ht="13.2" thickBot="1" x14ac:dyDescent="0.3"/>
    <row r="3" spans="1:10" s="1" customFormat="1" ht="18" thickBot="1" x14ac:dyDescent="0.3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3.2" thickBot="1" x14ac:dyDescent="0.3">
      <c r="A4" s="68" t="s">
        <v>90</v>
      </c>
      <c r="B4" s="68"/>
      <c r="C4" s="68"/>
      <c r="D4" s="68"/>
      <c r="E4" s="68"/>
      <c r="F4" s="68"/>
      <c r="G4" s="68"/>
      <c r="H4" s="68"/>
      <c r="I4" s="68"/>
      <c r="J4" s="68"/>
    </row>
    <row r="5" spans="1:10" ht="13.2" thickBot="1" x14ac:dyDescent="0.3">
      <c r="A5" s="73" t="s">
        <v>1</v>
      </c>
      <c r="B5" s="55" t="s">
        <v>2</v>
      </c>
      <c r="C5" s="56" t="s">
        <v>2</v>
      </c>
      <c r="D5" s="56" t="s">
        <v>2</v>
      </c>
      <c r="E5" s="56" t="s">
        <v>2</v>
      </c>
      <c r="F5" s="56" t="s">
        <v>2</v>
      </c>
      <c r="G5" s="57"/>
      <c r="H5" s="57"/>
      <c r="I5" s="2"/>
      <c r="J5" s="58" t="s">
        <v>3</v>
      </c>
    </row>
    <row r="6" spans="1:10" x14ac:dyDescent="0.25">
      <c r="A6" s="74"/>
      <c r="B6" s="77"/>
      <c r="C6" s="77"/>
      <c r="D6" s="77"/>
      <c r="E6" s="77"/>
      <c r="F6" s="77"/>
      <c r="G6" s="70" t="s">
        <v>4</v>
      </c>
      <c r="H6" s="70" t="s">
        <v>5</v>
      </c>
      <c r="I6" s="2"/>
      <c r="J6" s="76"/>
    </row>
    <row r="7" spans="1:10" x14ac:dyDescent="0.25">
      <c r="A7" s="74"/>
      <c r="B7" s="77"/>
      <c r="C7" s="77"/>
      <c r="D7" s="77"/>
      <c r="E7" s="77"/>
      <c r="F7" s="77"/>
      <c r="G7" s="79"/>
      <c r="H7" s="79"/>
      <c r="I7" s="2"/>
      <c r="J7" s="77"/>
    </row>
    <row r="8" spans="1:10" ht="13.2" thickBot="1" x14ac:dyDescent="0.3">
      <c r="A8" s="75"/>
      <c r="B8" s="78"/>
      <c r="C8" s="78"/>
      <c r="D8" s="78"/>
      <c r="E8" s="78"/>
      <c r="F8" s="78"/>
      <c r="G8" s="80"/>
      <c r="H8" s="80"/>
      <c r="I8" s="2"/>
      <c r="J8" s="78"/>
    </row>
    <row r="9" spans="1:10" s="4" customFormat="1" x14ac:dyDescent="0.25">
      <c r="A9" s="20" t="s">
        <v>8</v>
      </c>
      <c r="B9" s="41">
        <v>5</v>
      </c>
      <c r="C9" s="46"/>
      <c r="D9" s="46"/>
      <c r="E9" s="46"/>
      <c r="F9" s="47"/>
      <c r="G9" s="48"/>
      <c r="H9" s="31">
        <f>G9*J9</f>
        <v>0</v>
      </c>
      <c r="I9" s="2"/>
      <c r="J9" s="25">
        <f>SUM(B9:F9)</f>
        <v>5</v>
      </c>
    </row>
    <row r="10" spans="1:10" s="6" customFormat="1" x14ac:dyDescent="0.25">
      <c r="A10" s="49" t="s">
        <v>9</v>
      </c>
      <c r="B10" s="50">
        <v>2</v>
      </c>
      <c r="C10" s="51"/>
      <c r="D10" s="51"/>
      <c r="E10" s="51"/>
      <c r="F10" s="52"/>
      <c r="G10" s="53"/>
      <c r="H10" s="32">
        <f t="shared" ref="H10:H56" si="0">G10*J10</f>
        <v>0</v>
      </c>
      <c r="I10" s="2"/>
      <c r="J10" s="14">
        <f t="shared" ref="J10:J56" si="1">SUM(B10:F10)</f>
        <v>2</v>
      </c>
    </row>
    <row r="11" spans="1:10" s="4" customFormat="1" x14ac:dyDescent="0.25">
      <c r="A11" s="49" t="s">
        <v>10</v>
      </c>
      <c r="B11" s="50">
        <v>3</v>
      </c>
      <c r="C11" s="51"/>
      <c r="D11" s="51"/>
      <c r="E11" s="51"/>
      <c r="F11" s="52"/>
      <c r="G11" s="53"/>
      <c r="H11" s="33">
        <f t="shared" si="0"/>
        <v>0</v>
      </c>
      <c r="I11" s="2"/>
      <c r="J11" s="14">
        <f t="shared" si="1"/>
        <v>3</v>
      </c>
    </row>
    <row r="12" spans="1:10" s="4" customFormat="1" x14ac:dyDescent="0.25">
      <c r="A12" s="20" t="s">
        <v>11</v>
      </c>
      <c r="B12" s="41">
        <v>5</v>
      </c>
      <c r="C12" s="46"/>
      <c r="D12" s="46"/>
      <c r="E12" s="46"/>
      <c r="F12" s="47"/>
      <c r="G12" s="48"/>
      <c r="H12" s="32">
        <f t="shared" si="0"/>
        <v>0</v>
      </c>
      <c r="I12" s="2"/>
      <c r="J12" s="14">
        <f t="shared" si="1"/>
        <v>5</v>
      </c>
    </row>
    <row r="13" spans="1:10" s="4" customFormat="1" x14ac:dyDescent="0.25">
      <c r="A13" s="49" t="s">
        <v>12</v>
      </c>
      <c r="B13" s="50">
        <v>4</v>
      </c>
      <c r="C13" s="51"/>
      <c r="D13" s="51"/>
      <c r="E13" s="51"/>
      <c r="F13" s="52"/>
      <c r="G13" s="53"/>
      <c r="H13" s="33">
        <f t="shared" si="0"/>
        <v>0</v>
      </c>
      <c r="I13" s="2"/>
      <c r="J13" s="14">
        <f t="shared" si="1"/>
        <v>4</v>
      </c>
    </row>
    <row r="14" spans="1:10" s="4" customFormat="1" x14ac:dyDescent="0.25">
      <c r="A14" s="20" t="s">
        <v>13</v>
      </c>
      <c r="B14" s="41">
        <v>10</v>
      </c>
      <c r="C14" s="46"/>
      <c r="D14" s="46"/>
      <c r="E14" s="46"/>
      <c r="F14" s="47"/>
      <c r="G14" s="48"/>
      <c r="H14" s="32">
        <f t="shared" si="0"/>
        <v>0</v>
      </c>
      <c r="I14" s="2"/>
      <c r="J14" s="14">
        <f t="shared" si="1"/>
        <v>10</v>
      </c>
    </row>
    <row r="15" spans="1:10" s="6" customFormat="1" x14ac:dyDescent="0.25">
      <c r="A15" s="20" t="s">
        <v>14</v>
      </c>
      <c r="B15" s="41">
        <v>1</v>
      </c>
      <c r="C15" s="46"/>
      <c r="D15" s="46"/>
      <c r="E15" s="46"/>
      <c r="F15" s="47"/>
      <c r="G15" s="48"/>
      <c r="H15" s="33">
        <f t="shared" si="0"/>
        <v>0</v>
      </c>
      <c r="I15" s="2"/>
      <c r="J15" s="14">
        <f t="shared" si="1"/>
        <v>1</v>
      </c>
    </row>
    <row r="16" spans="1:10" s="6" customFormat="1" x14ac:dyDescent="0.25">
      <c r="A16" s="49" t="s">
        <v>15</v>
      </c>
      <c r="B16" s="50">
        <v>5</v>
      </c>
      <c r="C16" s="51"/>
      <c r="D16" s="51"/>
      <c r="E16" s="51"/>
      <c r="F16" s="52"/>
      <c r="G16" s="53"/>
      <c r="H16" s="32">
        <f t="shared" si="0"/>
        <v>0</v>
      </c>
      <c r="I16" s="2"/>
      <c r="J16" s="14">
        <f t="shared" si="1"/>
        <v>5</v>
      </c>
    </row>
    <row r="17" spans="1:10" s="6" customFormat="1" x14ac:dyDescent="0.25">
      <c r="A17" s="20" t="s">
        <v>19</v>
      </c>
      <c r="B17" s="41">
        <v>2</v>
      </c>
      <c r="C17" s="5"/>
      <c r="D17" s="5"/>
      <c r="E17" s="5"/>
      <c r="F17" s="27"/>
      <c r="G17" s="32"/>
      <c r="H17" s="33">
        <f t="shared" si="0"/>
        <v>0</v>
      </c>
      <c r="I17" s="2"/>
      <c r="J17" s="14">
        <f t="shared" si="1"/>
        <v>2</v>
      </c>
    </row>
    <row r="18" spans="1:10" s="6" customFormat="1" x14ac:dyDescent="0.25">
      <c r="A18" s="20" t="s">
        <v>20</v>
      </c>
      <c r="B18" s="41">
        <v>2</v>
      </c>
      <c r="C18" s="5"/>
      <c r="D18" s="5"/>
      <c r="E18" s="5"/>
      <c r="F18" s="27"/>
      <c r="G18" s="32"/>
      <c r="H18" s="32">
        <f t="shared" si="0"/>
        <v>0</v>
      </c>
      <c r="I18" s="2"/>
      <c r="J18" s="14">
        <f t="shared" si="1"/>
        <v>2</v>
      </c>
    </row>
    <row r="19" spans="1:10" s="6" customFormat="1" x14ac:dyDescent="0.25">
      <c r="A19" s="20" t="s">
        <v>21</v>
      </c>
      <c r="B19" s="41">
        <v>2</v>
      </c>
      <c r="C19" s="5"/>
      <c r="D19" s="5"/>
      <c r="E19" s="5"/>
      <c r="F19" s="27"/>
      <c r="G19" s="32"/>
      <c r="H19" s="33">
        <f t="shared" si="0"/>
        <v>0</v>
      </c>
      <c r="I19" s="2"/>
      <c r="J19" s="14">
        <f t="shared" si="1"/>
        <v>2</v>
      </c>
    </row>
    <row r="20" spans="1:10" x14ac:dyDescent="0.25">
      <c r="A20" s="20" t="s">
        <v>22</v>
      </c>
      <c r="B20" s="41">
        <v>3</v>
      </c>
      <c r="C20" s="5"/>
      <c r="D20" s="5"/>
      <c r="E20" s="5"/>
      <c r="F20" s="27"/>
      <c r="G20" s="32"/>
      <c r="H20" s="32">
        <f t="shared" si="0"/>
        <v>0</v>
      </c>
      <c r="I20" s="2"/>
      <c r="J20" s="14">
        <f t="shared" si="1"/>
        <v>3</v>
      </c>
    </row>
    <row r="21" spans="1:10" x14ac:dyDescent="0.25">
      <c r="A21" s="23" t="s">
        <v>23</v>
      </c>
      <c r="B21" s="42">
        <v>3</v>
      </c>
      <c r="C21" s="22"/>
      <c r="D21" s="22"/>
      <c r="E21" s="22"/>
      <c r="F21" s="28"/>
      <c r="G21" s="33"/>
      <c r="H21" s="33">
        <f t="shared" si="0"/>
        <v>0</v>
      </c>
      <c r="I21" s="2"/>
      <c r="J21" s="14">
        <f t="shared" si="1"/>
        <v>3</v>
      </c>
    </row>
    <row r="22" spans="1:10" x14ac:dyDescent="0.25">
      <c r="A22" s="23" t="s">
        <v>24</v>
      </c>
      <c r="B22" s="42">
        <v>2</v>
      </c>
      <c r="C22" s="22"/>
      <c r="D22" s="22"/>
      <c r="E22" s="22"/>
      <c r="F22" s="28"/>
      <c r="G22" s="33"/>
      <c r="H22" s="32">
        <f t="shared" si="0"/>
        <v>0</v>
      </c>
      <c r="I22" s="2"/>
      <c r="J22" s="14">
        <f t="shared" si="1"/>
        <v>2</v>
      </c>
    </row>
    <row r="23" spans="1:10" s="6" customFormat="1" x14ac:dyDescent="0.25">
      <c r="A23" s="20" t="s">
        <v>25</v>
      </c>
      <c r="B23" s="41">
        <v>10</v>
      </c>
      <c r="C23" s="5"/>
      <c r="D23" s="5"/>
      <c r="E23" s="5"/>
      <c r="F23" s="27"/>
      <c r="G23" s="32"/>
      <c r="H23" s="33">
        <f t="shared" si="0"/>
        <v>0</v>
      </c>
      <c r="I23" s="2"/>
      <c r="J23" s="14">
        <f t="shared" si="1"/>
        <v>10</v>
      </c>
    </row>
    <row r="24" spans="1:10" x14ac:dyDescent="0.25">
      <c r="A24" s="23" t="s">
        <v>26</v>
      </c>
      <c r="B24" s="42">
        <v>1</v>
      </c>
      <c r="C24" s="22"/>
      <c r="D24" s="22"/>
      <c r="E24" s="22"/>
      <c r="F24" s="28"/>
      <c r="G24" s="33"/>
      <c r="H24" s="32">
        <f t="shared" si="0"/>
        <v>0</v>
      </c>
      <c r="I24" s="2"/>
      <c r="J24" s="14">
        <f t="shared" si="1"/>
        <v>1</v>
      </c>
    </row>
    <row r="25" spans="1:10" x14ac:dyDescent="0.25">
      <c r="A25" s="20" t="s">
        <v>27</v>
      </c>
      <c r="B25" s="41">
        <v>1</v>
      </c>
      <c r="C25" s="5"/>
      <c r="D25" s="5"/>
      <c r="E25" s="5"/>
      <c r="F25" s="27"/>
      <c r="G25" s="32"/>
      <c r="H25" s="33">
        <f t="shared" si="0"/>
        <v>0</v>
      </c>
      <c r="I25" s="2"/>
      <c r="J25" s="14">
        <f t="shared" si="1"/>
        <v>1</v>
      </c>
    </row>
    <row r="26" spans="1:10" x14ac:dyDescent="0.25">
      <c r="A26" s="20" t="s">
        <v>28</v>
      </c>
      <c r="B26" s="41">
        <v>2</v>
      </c>
      <c r="C26" s="5"/>
      <c r="D26" s="5"/>
      <c r="E26" s="5"/>
      <c r="F26" s="27"/>
      <c r="G26" s="32"/>
      <c r="H26" s="32">
        <f t="shared" si="0"/>
        <v>0</v>
      </c>
      <c r="I26" s="2"/>
      <c r="J26" s="14">
        <f t="shared" si="1"/>
        <v>2</v>
      </c>
    </row>
    <row r="27" spans="1:10" s="6" customFormat="1" x14ac:dyDescent="0.25">
      <c r="A27" s="20" t="s">
        <v>29</v>
      </c>
      <c r="B27" s="41">
        <v>1</v>
      </c>
      <c r="C27" s="5"/>
      <c r="D27" s="5"/>
      <c r="E27" s="5"/>
      <c r="F27" s="27"/>
      <c r="G27" s="32"/>
      <c r="H27" s="33">
        <f t="shared" si="0"/>
        <v>0</v>
      </c>
      <c r="I27" s="2"/>
      <c r="J27" s="14">
        <f t="shared" si="1"/>
        <v>1</v>
      </c>
    </row>
    <row r="28" spans="1:10" x14ac:dyDescent="0.25">
      <c r="A28" s="23" t="s">
        <v>30</v>
      </c>
      <c r="B28" s="42">
        <v>1</v>
      </c>
      <c r="C28" s="22"/>
      <c r="D28" s="22"/>
      <c r="E28" s="22"/>
      <c r="F28" s="28"/>
      <c r="G28" s="33"/>
      <c r="H28" s="32">
        <f t="shared" si="0"/>
        <v>0</v>
      </c>
      <c r="I28" s="2"/>
      <c r="J28" s="14">
        <f t="shared" si="1"/>
        <v>1</v>
      </c>
    </row>
    <row r="29" spans="1:10" s="6" customFormat="1" x14ac:dyDescent="0.25">
      <c r="A29" s="20" t="s">
        <v>31</v>
      </c>
      <c r="B29" s="41">
        <v>8</v>
      </c>
      <c r="C29" s="5"/>
      <c r="D29" s="5"/>
      <c r="E29" s="5"/>
      <c r="F29" s="27"/>
      <c r="G29" s="32"/>
      <c r="H29" s="33">
        <f t="shared" si="0"/>
        <v>0</v>
      </c>
      <c r="I29" s="2"/>
      <c r="J29" s="14">
        <f t="shared" si="1"/>
        <v>8</v>
      </c>
    </row>
    <row r="30" spans="1:10" s="4" customFormat="1" x14ac:dyDescent="0.25">
      <c r="A30" s="23" t="s">
        <v>32</v>
      </c>
      <c r="B30" s="42">
        <v>1</v>
      </c>
      <c r="C30" s="22"/>
      <c r="D30" s="22"/>
      <c r="E30" s="22"/>
      <c r="F30" s="28"/>
      <c r="G30" s="33"/>
      <c r="H30" s="32">
        <f t="shared" si="0"/>
        <v>0</v>
      </c>
      <c r="I30" s="2"/>
      <c r="J30" s="14">
        <f t="shared" si="1"/>
        <v>1</v>
      </c>
    </row>
    <row r="31" spans="1:10" s="6" customFormat="1" x14ac:dyDescent="0.25">
      <c r="A31" s="20" t="s">
        <v>33</v>
      </c>
      <c r="B31" s="41">
        <v>2</v>
      </c>
      <c r="C31" s="5"/>
      <c r="D31" s="5"/>
      <c r="E31" s="5"/>
      <c r="F31" s="27"/>
      <c r="G31" s="32"/>
      <c r="H31" s="33">
        <f t="shared" si="0"/>
        <v>0</v>
      </c>
      <c r="I31" s="2"/>
      <c r="J31" s="14">
        <f t="shared" si="1"/>
        <v>2</v>
      </c>
    </row>
    <row r="32" spans="1:10" x14ac:dyDescent="0.25">
      <c r="A32" s="23" t="s">
        <v>34</v>
      </c>
      <c r="B32" s="42">
        <v>2</v>
      </c>
      <c r="C32" s="22"/>
      <c r="D32" s="22"/>
      <c r="E32" s="22"/>
      <c r="F32" s="28"/>
      <c r="G32" s="33"/>
      <c r="H32" s="32">
        <f t="shared" si="0"/>
        <v>0</v>
      </c>
      <c r="I32" s="2"/>
      <c r="J32" s="14">
        <f t="shared" si="1"/>
        <v>2</v>
      </c>
    </row>
    <row r="33" spans="1:10" s="6" customFormat="1" x14ac:dyDescent="0.25">
      <c r="A33" s="20" t="s">
        <v>35</v>
      </c>
      <c r="B33" s="41">
        <v>8</v>
      </c>
      <c r="C33" s="5"/>
      <c r="D33" s="5"/>
      <c r="E33" s="5"/>
      <c r="F33" s="27"/>
      <c r="G33" s="32"/>
      <c r="H33" s="33">
        <f t="shared" si="0"/>
        <v>0</v>
      </c>
      <c r="I33" s="2"/>
      <c r="J33" s="14">
        <f t="shared" si="1"/>
        <v>8</v>
      </c>
    </row>
    <row r="34" spans="1:10" s="4" customFormat="1" x14ac:dyDescent="0.25">
      <c r="A34" s="20" t="s">
        <v>37</v>
      </c>
      <c r="B34" s="41">
        <v>1</v>
      </c>
      <c r="C34" s="5"/>
      <c r="D34" s="5"/>
      <c r="E34" s="5"/>
      <c r="F34" s="27"/>
      <c r="G34" s="32"/>
      <c r="H34" s="65">
        <f t="shared" si="0"/>
        <v>0</v>
      </c>
      <c r="I34" s="2"/>
      <c r="J34" s="14">
        <f t="shared" si="1"/>
        <v>1</v>
      </c>
    </row>
    <row r="35" spans="1:10" s="6" customFormat="1" x14ac:dyDescent="0.25">
      <c r="A35" s="20" t="s">
        <v>38</v>
      </c>
      <c r="B35" s="41">
        <v>1</v>
      </c>
      <c r="C35" s="5"/>
      <c r="D35" s="5"/>
      <c r="E35" s="5"/>
      <c r="F35" s="27"/>
      <c r="G35" s="32"/>
      <c r="H35" s="33">
        <f t="shared" si="0"/>
        <v>0</v>
      </c>
      <c r="I35" s="2"/>
      <c r="J35" s="14">
        <f t="shared" si="1"/>
        <v>1</v>
      </c>
    </row>
    <row r="36" spans="1:10" x14ac:dyDescent="0.25">
      <c r="A36" s="23" t="s">
        <v>39</v>
      </c>
      <c r="B36" s="42">
        <v>1</v>
      </c>
      <c r="C36" s="22"/>
      <c r="D36" s="22"/>
      <c r="E36" s="22"/>
      <c r="F36" s="28"/>
      <c r="G36" s="33"/>
      <c r="H36" s="32">
        <f t="shared" si="0"/>
        <v>0</v>
      </c>
      <c r="I36" s="2"/>
      <c r="J36" s="14">
        <f t="shared" si="1"/>
        <v>1</v>
      </c>
    </row>
    <row r="37" spans="1:10" s="6" customFormat="1" x14ac:dyDescent="0.25">
      <c r="A37" s="20" t="s">
        <v>41</v>
      </c>
      <c r="B37" s="41">
        <v>10</v>
      </c>
      <c r="C37" s="5"/>
      <c r="D37" s="5"/>
      <c r="E37" s="5"/>
      <c r="F37" s="27"/>
      <c r="G37" s="32"/>
      <c r="H37" s="33">
        <f t="shared" si="0"/>
        <v>0</v>
      </c>
      <c r="I37" s="2"/>
      <c r="J37" s="14">
        <f t="shared" si="1"/>
        <v>10</v>
      </c>
    </row>
    <row r="38" spans="1:10" s="4" customFormat="1" x14ac:dyDescent="0.25">
      <c r="A38" s="20" t="s">
        <v>42</v>
      </c>
      <c r="B38" s="41">
        <v>15</v>
      </c>
      <c r="C38" s="5"/>
      <c r="D38" s="5"/>
      <c r="E38" s="5"/>
      <c r="F38" s="27"/>
      <c r="G38" s="32"/>
      <c r="H38" s="32">
        <f t="shared" si="0"/>
        <v>0</v>
      </c>
      <c r="I38" s="2"/>
      <c r="J38" s="14">
        <f t="shared" si="1"/>
        <v>15</v>
      </c>
    </row>
    <row r="39" spans="1:10" s="6" customFormat="1" x14ac:dyDescent="0.25">
      <c r="A39" s="20" t="s">
        <v>44</v>
      </c>
      <c r="B39" s="41">
        <v>8</v>
      </c>
      <c r="C39" s="22"/>
      <c r="D39" s="22"/>
      <c r="E39" s="22"/>
      <c r="F39" s="28"/>
      <c r="G39" s="33"/>
      <c r="H39" s="33">
        <f t="shared" si="0"/>
        <v>0</v>
      </c>
      <c r="I39" s="2"/>
      <c r="J39" s="14">
        <f t="shared" si="1"/>
        <v>8</v>
      </c>
    </row>
    <row r="40" spans="1:10" x14ac:dyDescent="0.25">
      <c r="A40" s="20" t="s">
        <v>45</v>
      </c>
      <c r="B40" s="42">
        <v>7</v>
      </c>
      <c r="C40" s="5"/>
      <c r="D40" s="5"/>
      <c r="E40" s="5"/>
      <c r="F40" s="27"/>
      <c r="G40" s="32"/>
      <c r="H40" s="32">
        <f t="shared" si="0"/>
        <v>0</v>
      </c>
      <c r="I40" s="2"/>
      <c r="J40" s="14">
        <f t="shared" si="1"/>
        <v>7</v>
      </c>
    </row>
    <row r="41" spans="1:10" x14ac:dyDescent="0.25">
      <c r="A41" s="20" t="s">
        <v>46</v>
      </c>
      <c r="B41" s="41">
        <v>5</v>
      </c>
      <c r="C41" s="22"/>
      <c r="D41" s="22"/>
      <c r="E41" s="22"/>
      <c r="F41" s="28"/>
      <c r="G41" s="33"/>
      <c r="H41" s="33">
        <f t="shared" si="0"/>
        <v>0</v>
      </c>
      <c r="I41" s="2"/>
      <c r="J41" s="14">
        <f t="shared" si="1"/>
        <v>5</v>
      </c>
    </row>
    <row r="42" spans="1:10" x14ac:dyDescent="0.25">
      <c r="A42" s="20" t="s">
        <v>47</v>
      </c>
      <c r="B42" s="41">
        <v>1</v>
      </c>
      <c r="C42" s="5"/>
      <c r="D42" s="5"/>
      <c r="E42" s="5"/>
      <c r="F42" s="27"/>
      <c r="G42" s="32"/>
      <c r="H42" s="32">
        <f t="shared" si="0"/>
        <v>0</v>
      </c>
      <c r="I42" s="2"/>
      <c r="J42" s="14">
        <f t="shared" si="1"/>
        <v>1</v>
      </c>
    </row>
    <row r="43" spans="1:10" x14ac:dyDescent="0.25">
      <c r="A43" s="23" t="s">
        <v>48</v>
      </c>
      <c r="B43" s="42">
        <v>1</v>
      </c>
      <c r="C43" s="22"/>
      <c r="D43" s="22"/>
      <c r="E43" s="22"/>
      <c r="F43" s="28"/>
      <c r="G43" s="33"/>
      <c r="H43" s="33">
        <f t="shared" si="0"/>
        <v>0</v>
      </c>
      <c r="I43" s="2"/>
      <c r="J43" s="14">
        <f t="shared" si="1"/>
        <v>1</v>
      </c>
    </row>
    <row r="44" spans="1:10" s="6" customFormat="1" x14ac:dyDescent="0.25">
      <c r="A44" s="23" t="s">
        <v>49</v>
      </c>
      <c r="B44" s="42">
        <v>1</v>
      </c>
      <c r="C44" s="22"/>
      <c r="D44" s="22"/>
      <c r="E44" s="22"/>
      <c r="F44" s="28"/>
      <c r="G44" s="33"/>
      <c r="H44" s="32">
        <f t="shared" si="0"/>
        <v>0</v>
      </c>
      <c r="I44" s="2"/>
      <c r="J44" s="14">
        <f t="shared" si="1"/>
        <v>1</v>
      </c>
    </row>
    <row r="45" spans="1:10" x14ac:dyDescent="0.25">
      <c r="A45" s="20" t="s">
        <v>50</v>
      </c>
      <c r="B45" s="41">
        <v>1</v>
      </c>
      <c r="C45" s="5"/>
      <c r="D45" s="5"/>
      <c r="E45" s="5"/>
      <c r="F45" s="27"/>
      <c r="G45" s="32"/>
      <c r="H45" s="33">
        <f t="shared" si="0"/>
        <v>0</v>
      </c>
      <c r="I45" s="2"/>
      <c r="J45" s="14">
        <f t="shared" si="1"/>
        <v>1</v>
      </c>
    </row>
    <row r="46" spans="1:10" x14ac:dyDescent="0.25">
      <c r="A46" s="20" t="s">
        <v>51</v>
      </c>
      <c r="B46" s="41">
        <v>10</v>
      </c>
      <c r="C46" s="5"/>
      <c r="D46" s="5"/>
      <c r="E46" s="5"/>
      <c r="F46" s="27"/>
      <c r="G46" s="32"/>
      <c r="H46" s="32">
        <f t="shared" si="0"/>
        <v>0</v>
      </c>
      <c r="I46" s="2"/>
      <c r="J46" s="14">
        <f t="shared" si="1"/>
        <v>10</v>
      </c>
    </row>
    <row r="47" spans="1:10" x14ac:dyDescent="0.25">
      <c r="A47" s="23" t="s">
        <v>52</v>
      </c>
      <c r="B47" s="42">
        <v>2</v>
      </c>
      <c r="C47" s="22"/>
      <c r="D47" s="22"/>
      <c r="E47" s="22"/>
      <c r="F47" s="28"/>
      <c r="G47" s="33"/>
      <c r="H47" s="33">
        <f t="shared" si="0"/>
        <v>0</v>
      </c>
      <c r="I47" s="2"/>
      <c r="J47" s="14">
        <f t="shared" si="1"/>
        <v>2</v>
      </c>
    </row>
    <row r="48" spans="1:10" s="6" customFormat="1" x14ac:dyDescent="0.25">
      <c r="A48" s="23" t="s">
        <v>53</v>
      </c>
      <c r="B48" s="42">
        <v>3</v>
      </c>
      <c r="C48" s="22"/>
      <c r="D48" s="22"/>
      <c r="E48" s="22"/>
      <c r="F48" s="28"/>
      <c r="G48" s="33"/>
      <c r="H48" s="32">
        <f t="shared" si="0"/>
        <v>0</v>
      </c>
      <c r="I48" s="2"/>
      <c r="J48" s="14">
        <f t="shared" si="1"/>
        <v>3</v>
      </c>
    </row>
    <row r="49" spans="1:10" x14ac:dyDescent="0.25">
      <c r="A49" s="23" t="s">
        <v>54</v>
      </c>
      <c r="B49" s="42">
        <v>7</v>
      </c>
      <c r="C49" s="22"/>
      <c r="D49" s="22"/>
      <c r="E49" s="22"/>
      <c r="F49" s="28"/>
      <c r="G49" s="33"/>
      <c r="H49" s="33">
        <f t="shared" si="0"/>
        <v>0</v>
      </c>
      <c r="I49" s="2"/>
      <c r="J49" s="14">
        <f t="shared" si="1"/>
        <v>7</v>
      </c>
    </row>
    <row r="50" spans="1:10" s="6" customFormat="1" x14ac:dyDescent="0.25">
      <c r="A50" s="20" t="s">
        <v>55</v>
      </c>
      <c r="B50" s="41">
        <v>3</v>
      </c>
      <c r="C50" s="5"/>
      <c r="D50" s="5"/>
      <c r="E50" s="5"/>
      <c r="F50" s="27"/>
      <c r="G50" s="32"/>
      <c r="H50" s="32">
        <f t="shared" si="0"/>
        <v>0</v>
      </c>
      <c r="I50" s="2"/>
      <c r="J50" s="14">
        <f t="shared" si="1"/>
        <v>3</v>
      </c>
    </row>
    <row r="51" spans="1:10" x14ac:dyDescent="0.25">
      <c r="A51" s="23" t="s">
        <v>56</v>
      </c>
      <c r="B51" s="42">
        <v>1</v>
      </c>
      <c r="C51" s="22"/>
      <c r="D51" s="22"/>
      <c r="E51" s="22"/>
      <c r="F51" s="28"/>
      <c r="G51" s="33"/>
      <c r="H51" s="33">
        <f t="shared" si="0"/>
        <v>0</v>
      </c>
      <c r="I51" s="2"/>
      <c r="J51" s="14">
        <f t="shared" si="1"/>
        <v>1</v>
      </c>
    </row>
    <row r="52" spans="1:10" x14ac:dyDescent="0.25">
      <c r="A52" s="23" t="s">
        <v>57</v>
      </c>
      <c r="B52" s="42">
        <v>3</v>
      </c>
      <c r="C52" s="22"/>
      <c r="D52" s="22"/>
      <c r="E52" s="22"/>
      <c r="F52" s="28"/>
      <c r="G52" s="33"/>
      <c r="H52" s="32">
        <f t="shared" si="0"/>
        <v>0</v>
      </c>
      <c r="I52" s="2"/>
      <c r="J52" s="14">
        <f t="shared" si="1"/>
        <v>3</v>
      </c>
    </row>
    <row r="53" spans="1:10" x14ac:dyDescent="0.25">
      <c r="A53" s="20" t="s">
        <v>58</v>
      </c>
      <c r="B53" s="41">
        <v>9</v>
      </c>
      <c r="C53" s="5"/>
      <c r="D53" s="5"/>
      <c r="E53" s="5"/>
      <c r="F53" s="27"/>
      <c r="G53" s="32"/>
      <c r="H53" s="33">
        <f t="shared" si="0"/>
        <v>0</v>
      </c>
      <c r="I53" s="2"/>
      <c r="J53" s="14">
        <f t="shared" si="1"/>
        <v>9</v>
      </c>
    </row>
    <row r="54" spans="1:10" s="6" customFormat="1" x14ac:dyDescent="0.25">
      <c r="A54" s="23" t="s">
        <v>59</v>
      </c>
      <c r="B54" s="42">
        <v>1</v>
      </c>
      <c r="C54" s="22"/>
      <c r="D54" s="22"/>
      <c r="E54" s="22"/>
      <c r="F54" s="28"/>
      <c r="G54" s="33"/>
      <c r="H54" s="32">
        <f t="shared" si="0"/>
        <v>0</v>
      </c>
      <c r="I54" s="2"/>
      <c r="J54" s="14">
        <f t="shared" si="1"/>
        <v>1</v>
      </c>
    </row>
    <row r="55" spans="1:10" x14ac:dyDescent="0.25">
      <c r="A55" s="20" t="s">
        <v>91</v>
      </c>
      <c r="B55" s="41">
        <v>1</v>
      </c>
      <c r="C55" s="5"/>
      <c r="D55" s="5"/>
      <c r="E55" s="5"/>
      <c r="F55" s="27"/>
      <c r="G55" s="32"/>
      <c r="H55" s="33">
        <f t="shared" si="0"/>
        <v>0</v>
      </c>
      <c r="I55" s="2"/>
      <c r="J55" s="14">
        <f t="shared" si="1"/>
        <v>1</v>
      </c>
    </row>
    <row r="56" spans="1:10" s="6" customFormat="1" x14ac:dyDescent="0.25">
      <c r="A56" s="20" t="s">
        <v>116</v>
      </c>
      <c r="B56" s="41">
        <v>1</v>
      </c>
      <c r="C56" s="5"/>
      <c r="D56" s="5"/>
      <c r="E56" s="5"/>
      <c r="F56" s="27"/>
      <c r="G56" s="32"/>
      <c r="H56" s="32">
        <f t="shared" si="0"/>
        <v>0</v>
      </c>
      <c r="I56" s="2"/>
      <c r="J56" s="14">
        <f t="shared" si="1"/>
        <v>1</v>
      </c>
    </row>
    <row r="57" spans="1:10" s="6" customFormat="1" ht="13.2" thickBot="1" x14ac:dyDescent="0.3">
      <c r="A57" s="20"/>
      <c r="B57" s="41"/>
      <c r="C57" s="5"/>
      <c r="D57" s="5"/>
      <c r="E57" s="5"/>
      <c r="F57" s="27"/>
      <c r="G57" s="32"/>
      <c r="H57" s="32"/>
      <c r="I57" s="2"/>
      <c r="J57" s="59"/>
    </row>
    <row r="58" spans="1:10" ht="13.2" thickBot="1" x14ac:dyDescent="0.3">
      <c r="A58" s="24"/>
      <c r="B58" s="43"/>
      <c r="C58" s="7"/>
      <c r="D58" s="7"/>
      <c r="E58" s="7"/>
      <c r="F58" s="29"/>
      <c r="G58" s="34"/>
      <c r="H58" s="36">
        <f>SUM(H9:H56)</f>
        <v>0</v>
      </c>
      <c r="I58" s="2"/>
      <c r="J58" s="7"/>
    </row>
    <row r="59" spans="1:10" ht="13.2" thickBot="1" x14ac:dyDescent="0.3">
      <c r="A59" s="20"/>
      <c r="B59" s="60"/>
      <c r="C59" s="61"/>
      <c r="D59" s="61"/>
      <c r="E59" s="61"/>
      <c r="F59" s="61"/>
      <c r="G59" s="62"/>
      <c r="H59" s="63"/>
      <c r="I59" s="2"/>
      <c r="J59" s="54"/>
    </row>
    <row r="60" spans="1:10" ht="18" thickBot="1" x14ac:dyDescent="0.3">
      <c r="A60" s="66" t="s">
        <v>0</v>
      </c>
      <c r="B60" s="67"/>
      <c r="C60" s="67"/>
      <c r="D60" s="67"/>
      <c r="E60" s="67"/>
      <c r="F60" s="67"/>
      <c r="G60" s="67"/>
      <c r="H60" s="67"/>
      <c r="I60" s="67"/>
      <c r="J60" s="72"/>
    </row>
    <row r="61" spans="1:10" ht="13.2" thickBot="1" x14ac:dyDescent="0.3">
      <c r="A61" s="68" t="s">
        <v>89</v>
      </c>
      <c r="B61" s="68"/>
      <c r="C61" s="68"/>
      <c r="D61" s="68"/>
      <c r="E61" s="68"/>
      <c r="F61" s="68"/>
      <c r="G61" s="68"/>
      <c r="H61" s="68"/>
      <c r="I61" s="68"/>
      <c r="J61" s="68"/>
    </row>
    <row r="62" spans="1:10" ht="13.2" thickBot="1" x14ac:dyDescent="0.3">
      <c r="A62" s="73" t="s">
        <v>1</v>
      </c>
      <c r="B62" s="55" t="s">
        <v>2</v>
      </c>
      <c r="C62" s="56" t="s">
        <v>2</v>
      </c>
      <c r="D62" s="56" t="s">
        <v>2</v>
      </c>
      <c r="E62" s="56" t="s">
        <v>2</v>
      </c>
      <c r="F62" s="56" t="s">
        <v>2</v>
      </c>
      <c r="G62" s="57"/>
      <c r="H62" s="57"/>
      <c r="I62" s="2"/>
      <c r="J62" s="58" t="s">
        <v>3</v>
      </c>
    </row>
    <row r="63" spans="1:10" ht="12.75" customHeight="1" x14ac:dyDescent="0.25">
      <c r="A63" s="74"/>
      <c r="B63" s="76"/>
      <c r="C63" s="76"/>
      <c r="D63" s="76"/>
      <c r="E63" s="76"/>
      <c r="F63" s="76"/>
      <c r="G63" s="69" t="s">
        <v>4</v>
      </c>
      <c r="H63" s="69" t="s">
        <v>5</v>
      </c>
      <c r="I63" s="2"/>
      <c r="J63" s="76"/>
    </row>
    <row r="64" spans="1:10" x14ac:dyDescent="0.25">
      <c r="A64" s="74"/>
      <c r="B64" s="77"/>
      <c r="C64" s="77"/>
      <c r="D64" s="77"/>
      <c r="E64" s="77"/>
      <c r="F64" s="77"/>
      <c r="G64" s="70"/>
      <c r="H64" s="70"/>
      <c r="I64" s="2"/>
      <c r="J64" s="77"/>
    </row>
    <row r="65" spans="1:11" ht="13.2" thickBot="1" x14ac:dyDescent="0.3">
      <c r="A65" s="75"/>
      <c r="B65" s="78"/>
      <c r="C65" s="78"/>
      <c r="D65" s="78"/>
      <c r="E65" s="78"/>
      <c r="F65" s="78"/>
      <c r="G65" s="71"/>
      <c r="H65" s="71"/>
      <c r="I65" s="2"/>
      <c r="J65" s="78"/>
    </row>
    <row r="66" spans="1:11" ht="13.2" thickBot="1" x14ac:dyDescent="0.3">
      <c r="A66" s="26" t="s">
        <v>60</v>
      </c>
      <c r="B66" s="40">
        <v>5</v>
      </c>
      <c r="C66" s="22"/>
      <c r="D66" s="22"/>
      <c r="E66" s="22"/>
      <c r="F66" s="22"/>
      <c r="G66" s="33"/>
      <c r="I66" s="2"/>
    </row>
    <row r="67" spans="1:11" x14ac:dyDescent="0.25">
      <c r="A67" s="8" t="s">
        <v>61</v>
      </c>
      <c r="B67" s="39">
        <v>1</v>
      </c>
      <c r="C67" s="5"/>
      <c r="D67" s="5"/>
      <c r="E67" s="5"/>
      <c r="F67" s="5"/>
      <c r="G67" s="32"/>
      <c r="H67" s="33">
        <f t="shared" ref="H67:H68" si="2">G67*J67</f>
        <v>0</v>
      </c>
      <c r="I67" s="2"/>
      <c r="J67" s="15">
        <f t="shared" ref="J67:J93" si="3">SUM(B67:F67)</f>
        <v>1</v>
      </c>
      <c r="K67" s="3"/>
    </row>
    <row r="68" spans="1:11" x14ac:dyDescent="0.25">
      <c r="A68" s="20" t="s">
        <v>6</v>
      </c>
      <c r="B68" s="41">
        <v>1</v>
      </c>
      <c r="C68" s="5"/>
      <c r="D68" s="5"/>
      <c r="E68" s="5"/>
      <c r="F68" s="5"/>
      <c r="G68" s="32"/>
      <c r="H68" s="32">
        <f t="shared" si="2"/>
        <v>0</v>
      </c>
      <c r="I68" s="2"/>
      <c r="J68" s="16">
        <f t="shared" si="3"/>
        <v>1</v>
      </c>
      <c r="K68" s="3"/>
    </row>
    <row r="69" spans="1:11" x14ac:dyDescent="0.25">
      <c r="A69" s="23" t="s">
        <v>7</v>
      </c>
      <c r="B69" s="42">
        <v>18</v>
      </c>
      <c r="C69" s="22"/>
      <c r="D69" s="22"/>
      <c r="E69" s="22"/>
      <c r="F69" s="22"/>
      <c r="G69" s="33"/>
      <c r="H69" s="33">
        <f>G69*J69</f>
        <v>0</v>
      </c>
      <c r="I69" s="2"/>
      <c r="J69" s="16">
        <f t="shared" si="3"/>
        <v>18</v>
      </c>
      <c r="K69" s="3"/>
    </row>
    <row r="70" spans="1:11" x14ac:dyDescent="0.25">
      <c r="A70" s="20" t="s">
        <v>8</v>
      </c>
      <c r="B70" s="41">
        <v>2</v>
      </c>
      <c r="C70" s="5"/>
      <c r="D70" s="5"/>
      <c r="E70" s="5"/>
      <c r="F70" s="5"/>
      <c r="G70" s="32"/>
      <c r="H70" s="32">
        <f t="shared" ref="H70:H92" si="4">G70*J70</f>
        <v>0</v>
      </c>
      <c r="I70" s="2"/>
      <c r="J70" s="16">
        <f t="shared" si="3"/>
        <v>2</v>
      </c>
      <c r="K70" s="3"/>
    </row>
    <row r="71" spans="1:11" x14ac:dyDescent="0.25">
      <c r="A71" s="23" t="s">
        <v>9</v>
      </c>
      <c r="B71" s="42">
        <v>2</v>
      </c>
      <c r="C71" s="22"/>
      <c r="D71" s="22"/>
      <c r="E71" s="22"/>
      <c r="F71" s="22"/>
      <c r="G71" s="33"/>
      <c r="H71" s="33">
        <f t="shared" si="4"/>
        <v>0</v>
      </c>
      <c r="I71" s="2"/>
      <c r="J71" s="16">
        <f t="shared" si="3"/>
        <v>2</v>
      </c>
      <c r="K71" s="3"/>
    </row>
    <row r="72" spans="1:11" x14ac:dyDescent="0.25">
      <c r="A72" s="20" t="s">
        <v>62</v>
      </c>
      <c r="B72" s="41">
        <v>4</v>
      </c>
      <c r="C72" s="22"/>
      <c r="D72" s="22"/>
      <c r="E72" s="22"/>
      <c r="F72" s="22"/>
      <c r="G72" s="33"/>
      <c r="H72" s="32">
        <f t="shared" si="4"/>
        <v>0</v>
      </c>
      <c r="I72" s="2"/>
      <c r="J72" s="16">
        <f t="shared" si="3"/>
        <v>4</v>
      </c>
      <c r="K72" s="3"/>
    </row>
    <row r="73" spans="1:11" ht="12.75" customHeight="1" x14ac:dyDescent="0.25">
      <c r="A73" s="23" t="s">
        <v>63</v>
      </c>
      <c r="B73" s="42">
        <v>1</v>
      </c>
      <c r="C73" s="22"/>
      <c r="D73" s="22"/>
      <c r="E73" s="22"/>
      <c r="F73" s="28"/>
      <c r="G73" s="33"/>
      <c r="H73" s="33">
        <f t="shared" si="4"/>
        <v>0</v>
      </c>
      <c r="I73" s="2"/>
      <c r="J73" s="16">
        <f t="shared" si="3"/>
        <v>1</v>
      </c>
      <c r="K73" s="3"/>
    </row>
    <row r="74" spans="1:11" x14ac:dyDescent="0.25">
      <c r="A74" s="20" t="s">
        <v>64</v>
      </c>
      <c r="B74" s="41">
        <v>1</v>
      </c>
      <c r="C74" s="5"/>
      <c r="D74" s="5"/>
      <c r="E74" s="5"/>
      <c r="F74" s="27"/>
      <c r="G74" s="32"/>
      <c r="H74" s="32">
        <f t="shared" si="4"/>
        <v>0</v>
      </c>
      <c r="I74" s="2"/>
      <c r="J74" s="16">
        <f t="shared" si="3"/>
        <v>1</v>
      </c>
      <c r="K74" s="3"/>
    </row>
    <row r="75" spans="1:11" x14ac:dyDescent="0.25">
      <c r="A75" s="23" t="s">
        <v>65</v>
      </c>
      <c r="B75" s="42">
        <v>3</v>
      </c>
      <c r="C75" s="22"/>
      <c r="D75" s="22"/>
      <c r="E75" s="22"/>
      <c r="F75" s="28"/>
      <c r="G75" s="33"/>
      <c r="H75" s="33">
        <f t="shared" si="4"/>
        <v>0</v>
      </c>
      <c r="I75" s="2"/>
      <c r="J75" s="16">
        <f t="shared" si="3"/>
        <v>3</v>
      </c>
      <c r="K75" s="3"/>
    </row>
    <row r="76" spans="1:11" x14ac:dyDescent="0.25">
      <c r="A76" s="20" t="s">
        <v>66</v>
      </c>
      <c r="B76" s="41">
        <v>1</v>
      </c>
      <c r="C76" s="5"/>
      <c r="D76" s="5"/>
      <c r="E76" s="5"/>
      <c r="F76" s="27"/>
      <c r="G76" s="32"/>
      <c r="H76" s="32">
        <f t="shared" si="4"/>
        <v>0</v>
      </c>
      <c r="I76" s="2"/>
      <c r="J76" s="16">
        <f t="shared" si="3"/>
        <v>1</v>
      </c>
      <c r="K76" s="3"/>
    </row>
    <row r="77" spans="1:11" x14ac:dyDescent="0.25">
      <c r="A77" s="23" t="s">
        <v>67</v>
      </c>
      <c r="B77" s="42">
        <v>2</v>
      </c>
      <c r="C77" s="22"/>
      <c r="D77" s="22"/>
      <c r="E77" s="22"/>
      <c r="F77" s="28"/>
      <c r="G77" s="33"/>
      <c r="H77" s="33">
        <f t="shared" si="4"/>
        <v>0</v>
      </c>
      <c r="I77" s="2"/>
      <c r="J77" s="16">
        <f t="shared" si="3"/>
        <v>2</v>
      </c>
      <c r="K77" s="3"/>
    </row>
    <row r="78" spans="1:11" x14ac:dyDescent="0.25">
      <c r="A78" s="20" t="s">
        <v>68</v>
      </c>
      <c r="B78" s="41">
        <v>2</v>
      </c>
      <c r="C78" s="5"/>
      <c r="D78" s="5"/>
      <c r="E78" s="5"/>
      <c r="F78" s="27"/>
      <c r="G78" s="32"/>
      <c r="H78" s="32">
        <f t="shared" si="4"/>
        <v>0</v>
      </c>
      <c r="I78" s="2"/>
      <c r="J78" s="16">
        <f t="shared" si="3"/>
        <v>2</v>
      </c>
      <c r="K78" s="3"/>
    </row>
    <row r="79" spans="1:11" x14ac:dyDescent="0.25">
      <c r="A79" s="23" t="s">
        <v>69</v>
      </c>
      <c r="B79" s="42">
        <v>1</v>
      </c>
      <c r="C79" s="22"/>
      <c r="D79" s="22"/>
      <c r="E79" s="22"/>
      <c r="F79" s="28"/>
      <c r="G79" s="33"/>
      <c r="H79" s="33">
        <f t="shared" si="4"/>
        <v>0</v>
      </c>
      <c r="I79" s="2"/>
      <c r="J79" s="16">
        <f t="shared" si="3"/>
        <v>1</v>
      </c>
      <c r="K79" s="3"/>
    </row>
    <row r="80" spans="1:11" s="6" customFormat="1" x14ac:dyDescent="0.25">
      <c r="A80" s="20" t="s">
        <v>70</v>
      </c>
      <c r="B80" s="41">
        <v>2</v>
      </c>
      <c r="C80" s="5"/>
      <c r="D80" s="5"/>
      <c r="E80" s="5"/>
      <c r="F80" s="27"/>
      <c r="G80" s="32"/>
      <c r="H80" s="32">
        <f t="shared" si="4"/>
        <v>0</v>
      </c>
      <c r="I80" s="2"/>
      <c r="J80" s="16">
        <f t="shared" si="3"/>
        <v>2</v>
      </c>
    </row>
    <row r="81" spans="1:11" s="6" customFormat="1" x14ac:dyDescent="0.25">
      <c r="A81" s="23" t="s">
        <v>71</v>
      </c>
      <c r="B81" s="42">
        <v>1</v>
      </c>
      <c r="C81" s="22"/>
      <c r="D81" s="22"/>
      <c r="E81" s="22"/>
      <c r="F81" s="28"/>
      <c r="G81" s="33"/>
      <c r="H81" s="33">
        <f t="shared" si="4"/>
        <v>0</v>
      </c>
      <c r="I81" s="2"/>
      <c r="J81" s="16">
        <f t="shared" si="3"/>
        <v>1</v>
      </c>
    </row>
    <row r="82" spans="1:11" s="6" customFormat="1" x14ac:dyDescent="0.25">
      <c r="A82" s="20" t="s">
        <v>72</v>
      </c>
      <c r="B82" s="41">
        <v>1</v>
      </c>
      <c r="C82" s="5"/>
      <c r="D82" s="5"/>
      <c r="E82" s="5"/>
      <c r="F82" s="27"/>
      <c r="G82" s="32"/>
      <c r="H82" s="32">
        <f t="shared" si="4"/>
        <v>0</v>
      </c>
      <c r="I82" s="2"/>
      <c r="J82" s="16">
        <f t="shared" si="3"/>
        <v>1</v>
      </c>
    </row>
    <row r="83" spans="1:11" s="6" customFormat="1" x14ac:dyDescent="0.25">
      <c r="A83" s="23" t="s">
        <v>73</v>
      </c>
      <c r="B83" s="42">
        <v>1</v>
      </c>
      <c r="C83" s="22"/>
      <c r="D83" s="22"/>
      <c r="E83" s="22"/>
      <c r="F83" s="28"/>
      <c r="G83" s="33"/>
      <c r="H83" s="33">
        <f t="shared" si="4"/>
        <v>0</v>
      </c>
      <c r="I83" s="2"/>
      <c r="J83" s="16">
        <f t="shared" si="3"/>
        <v>1</v>
      </c>
    </row>
    <row r="84" spans="1:11" s="6" customFormat="1" x14ac:dyDescent="0.25">
      <c r="A84" s="23" t="s">
        <v>16</v>
      </c>
      <c r="B84" s="42">
        <v>7</v>
      </c>
      <c r="C84" s="22"/>
      <c r="D84" s="22"/>
      <c r="E84" s="22"/>
      <c r="F84" s="22"/>
      <c r="G84" s="33"/>
      <c r="H84" s="32">
        <f t="shared" si="4"/>
        <v>0</v>
      </c>
      <c r="I84" s="2"/>
      <c r="J84" s="16">
        <f t="shared" si="3"/>
        <v>7</v>
      </c>
    </row>
    <row r="85" spans="1:11" s="6" customFormat="1" x14ac:dyDescent="0.25">
      <c r="A85" s="20" t="s">
        <v>74</v>
      </c>
      <c r="B85" s="41">
        <v>7</v>
      </c>
      <c r="C85" s="5"/>
      <c r="D85" s="5"/>
      <c r="E85" s="5"/>
      <c r="F85" s="5"/>
      <c r="G85" s="32"/>
      <c r="H85" s="33">
        <f t="shared" si="4"/>
        <v>0</v>
      </c>
      <c r="I85" s="2"/>
      <c r="J85" s="16">
        <f t="shared" si="3"/>
        <v>7</v>
      </c>
    </row>
    <row r="86" spans="1:11" s="6" customFormat="1" x14ac:dyDescent="0.25">
      <c r="A86" s="23" t="s">
        <v>17</v>
      </c>
      <c r="B86" s="42">
        <v>4</v>
      </c>
      <c r="C86" s="22"/>
      <c r="D86" s="22"/>
      <c r="E86" s="22"/>
      <c r="F86" s="22"/>
      <c r="G86" s="33"/>
      <c r="H86" s="32">
        <f t="shared" si="4"/>
        <v>0</v>
      </c>
      <c r="I86" s="2"/>
      <c r="J86" s="16">
        <f t="shared" si="3"/>
        <v>4</v>
      </c>
    </row>
    <row r="87" spans="1:11" s="6" customFormat="1" x14ac:dyDescent="0.25">
      <c r="A87" s="20" t="s">
        <v>18</v>
      </c>
      <c r="B87" s="41">
        <v>2</v>
      </c>
      <c r="C87" s="5"/>
      <c r="D87" s="5"/>
      <c r="E87" s="5"/>
      <c r="F87" s="5"/>
      <c r="G87" s="32"/>
      <c r="H87" s="33">
        <f t="shared" si="4"/>
        <v>0</v>
      </c>
      <c r="I87" s="2"/>
      <c r="J87" s="16">
        <f t="shared" si="3"/>
        <v>2</v>
      </c>
    </row>
    <row r="88" spans="1:11" s="6" customFormat="1" x14ac:dyDescent="0.25">
      <c r="A88" s="23" t="s">
        <v>75</v>
      </c>
      <c r="B88" s="42">
        <v>2</v>
      </c>
      <c r="C88" s="22"/>
      <c r="D88" s="22"/>
      <c r="E88" s="22"/>
      <c r="F88" s="22"/>
      <c r="G88" s="33"/>
      <c r="H88" s="32">
        <f t="shared" si="4"/>
        <v>0</v>
      </c>
      <c r="I88" s="2"/>
      <c r="J88" s="16">
        <f t="shared" si="3"/>
        <v>2</v>
      </c>
    </row>
    <row r="89" spans="1:11" s="6" customFormat="1" x14ac:dyDescent="0.25">
      <c r="A89" s="20" t="s">
        <v>76</v>
      </c>
      <c r="B89" s="41">
        <v>2</v>
      </c>
      <c r="C89" s="22"/>
      <c r="D89" s="22"/>
      <c r="E89" s="22"/>
      <c r="F89" s="28"/>
      <c r="G89" s="33"/>
      <c r="H89" s="33">
        <f t="shared" si="4"/>
        <v>0</v>
      </c>
      <c r="I89" s="2"/>
      <c r="J89" s="16">
        <f t="shared" si="3"/>
        <v>2</v>
      </c>
    </row>
    <row r="90" spans="1:11" s="6" customFormat="1" x14ac:dyDescent="0.25">
      <c r="A90" s="23" t="s">
        <v>77</v>
      </c>
      <c r="B90" s="42">
        <v>2</v>
      </c>
      <c r="C90" s="5"/>
      <c r="D90" s="5"/>
      <c r="E90" s="5"/>
      <c r="F90" s="27"/>
      <c r="G90" s="32"/>
      <c r="H90" s="32">
        <f t="shared" si="4"/>
        <v>0</v>
      </c>
      <c r="I90" s="2"/>
      <c r="J90" s="16">
        <f t="shared" si="3"/>
        <v>2</v>
      </c>
    </row>
    <row r="91" spans="1:11" s="6" customFormat="1" x14ac:dyDescent="0.25">
      <c r="A91" s="20" t="s">
        <v>78</v>
      </c>
      <c r="B91" s="41">
        <v>3</v>
      </c>
      <c r="C91" s="22"/>
      <c r="D91" s="22"/>
      <c r="E91" s="22"/>
      <c r="F91" s="28"/>
      <c r="G91" s="33"/>
      <c r="H91" s="33">
        <f t="shared" si="4"/>
        <v>0</v>
      </c>
      <c r="I91" s="2"/>
      <c r="J91" s="16">
        <f t="shared" si="3"/>
        <v>3</v>
      </c>
    </row>
    <row r="92" spans="1:11" x14ac:dyDescent="0.25">
      <c r="A92" s="23" t="s">
        <v>79</v>
      </c>
      <c r="B92" s="42">
        <v>1</v>
      </c>
      <c r="C92" s="5"/>
      <c r="D92" s="5"/>
      <c r="E92" s="5"/>
      <c r="F92" s="27"/>
      <c r="G92" s="32"/>
      <c r="H92" s="32">
        <f t="shared" si="4"/>
        <v>0</v>
      </c>
      <c r="I92" s="2"/>
      <c r="J92" s="16">
        <f t="shared" si="3"/>
        <v>1</v>
      </c>
    </row>
    <row r="93" spans="1:11" s="6" customFormat="1" x14ac:dyDescent="0.25">
      <c r="A93" s="20" t="s">
        <v>80</v>
      </c>
      <c r="B93" s="41">
        <v>1</v>
      </c>
      <c r="C93" s="22"/>
      <c r="D93" s="22"/>
      <c r="E93" s="22"/>
      <c r="F93" s="28"/>
      <c r="G93" s="33"/>
      <c r="H93" s="33">
        <f>G93*J93</f>
        <v>0</v>
      </c>
      <c r="I93" s="2"/>
      <c r="J93" s="16">
        <f t="shared" si="3"/>
        <v>1</v>
      </c>
    </row>
    <row r="94" spans="1:11" x14ac:dyDescent="0.25">
      <c r="A94" s="23" t="s">
        <v>24</v>
      </c>
      <c r="B94" s="42">
        <v>1</v>
      </c>
      <c r="C94" s="22"/>
      <c r="D94" s="22"/>
      <c r="E94" s="22"/>
      <c r="F94" s="22"/>
      <c r="G94" s="33"/>
      <c r="H94" s="33">
        <f>G94*J94</f>
        <v>0</v>
      </c>
      <c r="I94" s="2"/>
      <c r="J94" s="16">
        <f t="shared" ref="J94:J124" si="5">SUM(B94:F94)</f>
        <v>1</v>
      </c>
      <c r="K94" s="3"/>
    </row>
    <row r="95" spans="1:11" x14ac:dyDescent="0.25">
      <c r="A95" s="20" t="s">
        <v>81</v>
      </c>
      <c r="B95" s="41">
        <v>1</v>
      </c>
      <c r="C95" s="5"/>
      <c r="D95" s="5"/>
      <c r="E95" s="5"/>
      <c r="F95" s="5"/>
      <c r="G95" s="32"/>
      <c r="H95" s="32">
        <f t="shared" ref="H95:H123" si="6">G95*J95</f>
        <v>0</v>
      </c>
      <c r="I95" s="2"/>
      <c r="J95" s="16">
        <f t="shared" si="5"/>
        <v>1</v>
      </c>
      <c r="K95" s="3"/>
    </row>
    <row r="96" spans="1:11" x14ac:dyDescent="0.25">
      <c r="A96" s="20" t="s">
        <v>28</v>
      </c>
      <c r="B96" s="41">
        <v>4</v>
      </c>
      <c r="C96" s="5"/>
      <c r="D96" s="5"/>
      <c r="E96" s="5"/>
      <c r="F96" s="5"/>
      <c r="G96" s="32"/>
      <c r="H96" s="33">
        <f t="shared" si="6"/>
        <v>0</v>
      </c>
      <c r="I96" s="2"/>
      <c r="J96" s="16">
        <f t="shared" si="5"/>
        <v>4</v>
      </c>
      <c r="K96" s="3"/>
    </row>
    <row r="97" spans="1:11" x14ac:dyDescent="0.25">
      <c r="A97" s="23" t="s">
        <v>35</v>
      </c>
      <c r="B97" s="42">
        <v>3</v>
      </c>
      <c r="C97" s="22"/>
      <c r="D97" s="22"/>
      <c r="E97" s="22"/>
      <c r="F97" s="22"/>
      <c r="G97" s="33"/>
      <c r="H97" s="32">
        <f t="shared" si="6"/>
        <v>0</v>
      </c>
      <c r="I97" s="2"/>
      <c r="J97" s="16">
        <f t="shared" si="5"/>
        <v>3</v>
      </c>
      <c r="K97" s="3"/>
    </row>
    <row r="98" spans="1:11" x14ac:dyDescent="0.25">
      <c r="A98" s="20" t="s">
        <v>36</v>
      </c>
      <c r="B98" s="41">
        <v>1</v>
      </c>
      <c r="C98" s="5"/>
      <c r="D98" s="5"/>
      <c r="E98" s="5"/>
      <c r="F98" s="5"/>
      <c r="G98" s="32"/>
      <c r="H98" s="33">
        <f t="shared" si="6"/>
        <v>0</v>
      </c>
      <c r="I98" s="2"/>
      <c r="J98" s="16">
        <f t="shared" si="5"/>
        <v>1</v>
      </c>
      <c r="K98" s="3"/>
    </row>
    <row r="99" spans="1:11" x14ac:dyDescent="0.25">
      <c r="A99" s="23" t="s">
        <v>37</v>
      </c>
      <c r="B99" s="42">
        <v>1</v>
      </c>
      <c r="C99" s="22"/>
      <c r="D99" s="22"/>
      <c r="E99" s="22"/>
      <c r="F99" s="22"/>
      <c r="G99" s="33"/>
      <c r="H99" s="32">
        <f t="shared" si="6"/>
        <v>0</v>
      </c>
      <c r="I99" s="2"/>
      <c r="J99" s="16">
        <f t="shared" si="5"/>
        <v>1</v>
      </c>
      <c r="K99" s="3"/>
    </row>
    <row r="100" spans="1:11" x14ac:dyDescent="0.25">
      <c r="A100" s="20" t="s">
        <v>38</v>
      </c>
      <c r="B100" s="41">
        <v>1</v>
      </c>
      <c r="C100" s="5"/>
      <c r="D100" s="5"/>
      <c r="E100" s="5"/>
      <c r="F100" s="5"/>
      <c r="G100" s="32"/>
      <c r="H100" s="33">
        <f t="shared" si="6"/>
        <v>0</v>
      </c>
      <c r="I100" s="2"/>
      <c r="J100" s="16">
        <f t="shared" si="5"/>
        <v>1</v>
      </c>
      <c r="K100" s="3"/>
    </row>
    <row r="101" spans="1:11" x14ac:dyDescent="0.25">
      <c r="A101" s="23" t="s">
        <v>39</v>
      </c>
      <c r="B101" s="42">
        <v>1</v>
      </c>
      <c r="C101" s="22"/>
      <c r="D101" s="22"/>
      <c r="E101" s="22"/>
      <c r="F101" s="22"/>
      <c r="G101" s="33"/>
      <c r="H101" s="32">
        <f t="shared" si="6"/>
        <v>0</v>
      </c>
      <c r="I101" s="2"/>
      <c r="J101" s="16">
        <f t="shared" si="5"/>
        <v>1</v>
      </c>
      <c r="K101" s="3"/>
    </row>
    <row r="102" spans="1:11" x14ac:dyDescent="0.25">
      <c r="A102" s="23" t="s">
        <v>40</v>
      </c>
      <c r="B102" s="42">
        <v>1</v>
      </c>
      <c r="C102" s="22"/>
      <c r="D102" s="22"/>
      <c r="E102" s="22"/>
      <c r="F102" s="22"/>
      <c r="G102" s="33"/>
      <c r="H102" s="33">
        <f t="shared" si="6"/>
        <v>0</v>
      </c>
      <c r="I102" s="2"/>
      <c r="J102" s="16">
        <f t="shared" si="5"/>
        <v>1</v>
      </c>
      <c r="K102" s="3"/>
    </row>
    <row r="103" spans="1:11" x14ac:dyDescent="0.25">
      <c r="A103" s="20" t="s">
        <v>42</v>
      </c>
      <c r="B103" s="41">
        <v>4</v>
      </c>
      <c r="C103" s="5"/>
      <c r="D103" s="5"/>
      <c r="E103" s="5"/>
      <c r="F103" s="5"/>
      <c r="G103" s="32"/>
      <c r="H103" s="32">
        <f t="shared" si="6"/>
        <v>0</v>
      </c>
      <c r="I103" s="2"/>
      <c r="J103" s="16">
        <f t="shared" si="5"/>
        <v>4</v>
      </c>
      <c r="K103" s="3"/>
    </row>
    <row r="104" spans="1:11" x14ac:dyDescent="0.25">
      <c r="A104" s="23" t="s">
        <v>43</v>
      </c>
      <c r="B104" s="42">
        <v>2</v>
      </c>
      <c r="C104" s="22"/>
      <c r="D104" s="22"/>
      <c r="E104" s="22"/>
      <c r="F104" s="22"/>
      <c r="G104" s="33"/>
      <c r="H104" s="33">
        <f t="shared" si="6"/>
        <v>0</v>
      </c>
      <c r="I104" s="2"/>
      <c r="J104" s="16">
        <f t="shared" si="5"/>
        <v>2</v>
      </c>
      <c r="K104" s="3"/>
    </row>
    <row r="105" spans="1:11" s="6" customFormat="1" x14ac:dyDescent="0.25">
      <c r="A105" s="20" t="s">
        <v>42</v>
      </c>
      <c r="B105" s="41">
        <v>4</v>
      </c>
      <c r="C105" s="5"/>
      <c r="D105" s="5"/>
      <c r="E105" s="5"/>
      <c r="F105" s="5"/>
      <c r="G105" s="32"/>
      <c r="H105" s="32">
        <f t="shared" si="6"/>
        <v>0</v>
      </c>
      <c r="I105" s="2"/>
      <c r="J105" s="16">
        <f t="shared" si="5"/>
        <v>4</v>
      </c>
    </row>
    <row r="106" spans="1:11" s="6" customFormat="1" x14ac:dyDescent="0.25">
      <c r="A106" s="23" t="s">
        <v>43</v>
      </c>
      <c r="B106" s="42">
        <v>2</v>
      </c>
      <c r="C106" s="22"/>
      <c r="D106" s="22"/>
      <c r="E106" s="22"/>
      <c r="F106" s="22"/>
      <c r="G106" s="33"/>
      <c r="H106" s="33">
        <f t="shared" si="6"/>
        <v>0</v>
      </c>
      <c r="I106" s="2"/>
      <c r="J106" s="16">
        <f t="shared" si="5"/>
        <v>2</v>
      </c>
    </row>
    <row r="107" spans="1:11" s="6" customFormat="1" x14ac:dyDescent="0.25">
      <c r="A107" s="20" t="s">
        <v>47</v>
      </c>
      <c r="B107" s="41">
        <v>2</v>
      </c>
      <c r="C107" s="5"/>
      <c r="D107" s="5"/>
      <c r="E107" s="5"/>
      <c r="F107" s="5"/>
      <c r="G107" s="32"/>
      <c r="H107" s="32">
        <f t="shared" si="6"/>
        <v>0</v>
      </c>
      <c r="I107" s="2"/>
      <c r="J107" s="16">
        <f t="shared" si="5"/>
        <v>2</v>
      </c>
    </row>
    <row r="108" spans="1:11" s="6" customFormat="1" x14ac:dyDescent="0.25">
      <c r="A108" s="23" t="s">
        <v>50</v>
      </c>
      <c r="B108" s="42">
        <v>1</v>
      </c>
      <c r="C108" s="22"/>
      <c r="D108" s="22"/>
      <c r="E108" s="22"/>
      <c r="F108" s="22"/>
      <c r="G108" s="33"/>
      <c r="H108" s="33">
        <f t="shared" si="6"/>
        <v>0</v>
      </c>
      <c r="I108" s="2"/>
      <c r="J108" s="16">
        <f t="shared" si="5"/>
        <v>1</v>
      </c>
    </row>
    <row r="109" spans="1:11" s="6" customFormat="1" x14ac:dyDescent="0.25">
      <c r="A109" s="23" t="s">
        <v>83</v>
      </c>
      <c r="B109" s="42">
        <v>8</v>
      </c>
      <c r="C109" s="22"/>
      <c r="D109" s="5"/>
      <c r="E109" s="5"/>
      <c r="F109" s="27"/>
      <c r="G109" s="32"/>
      <c r="H109" s="32">
        <f t="shared" si="6"/>
        <v>0</v>
      </c>
      <c r="I109" s="2"/>
      <c r="J109" s="16">
        <f t="shared" si="5"/>
        <v>8</v>
      </c>
    </row>
    <row r="110" spans="1:11" s="6" customFormat="1" x14ac:dyDescent="0.25">
      <c r="A110" s="20" t="s">
        <v>86</v>
      </c>
      <c r="B110" s="41">
        <v>1</v>
      </c>
      <c r="C110" s="5"/>
      <c r="D110" s="5"/>
      <c r="E110" s="5"/>
      <c r="F110" s="5"/>
      <c r="G110" s="32"/>
      <c r="H110" s="33">
        <f t="shared" si="6"/>
        <v>0</v>
      </c>
      <c r="I110" s="2"/>
      <c r="J110" s="16">
        <f t="shared" si="5"/>
        <v>1</v>
      </c>
    </row>
    <row r="111" spans="1:11" s="6" customFormat="1" x14ac:dyDescent="0.25">
      <c r="A111" s="20" t="s">
        <v>87</v>
      </c>
      <c r="B111" s="41">
        <v>5</v>
      </c>
      <c r="C111" s="22"/>
      <c r="D111" s="22"/>
      <c r="E111" s="22"/>
      <c r="F111" s="22"/>
      <c r="G111" s="33"/>
      <c r="H111" s="32">
        <f t="shared" si="6"/>
        <v>0</v>
      </c>
      <c r="I111" s="2"/>
      <c r="J111" s="16">
        <f t="shared" si="5"/>
        <v>5</v>
      </c>
    </row>
    <row r="112" spans="1:11" s="6" customFormat="1" x14ac:dyDescent="0.25">
      <c r="A112" s="23" t="s">
        <v>88</v>
      </c>
      <c r="B112" s="42">
        <v>24</v>
      </c>
      <c r="C112" s="5"/>
      <c r="D112" s="5"/>
      <c r="E112" s="5"/>
      <c r="F112" s="5"/>
      <c r="G112" s="32"/>
      <c r="H112" s="33">
        <f t="shared" si="6"/>
        <v>0</v>
      </c>
      <c r="I112" s="2"/>
      <c r="J112" s="16">
        <f t="shared" si="5"/>
        <v>24</v>
      </c>
    </row>
    <row r="113" spans="1:11" s="6" customFormat="1" x14ac:dyDescent="0.25">
      <c r="A113" s="20" t="s">
        <v>93</v>
      </c>
      <c r="B113" s="41">
        <v>3</v>
      </c>
      <c r="C113" s="22"/>
      <c r="D113" s="5"/>
      <c r="E113" s="5"/>
      <c r="F113" s="27"/>
      <c r="G113" s="32"/>
      <c r="H113" s="32">
        <f t="shared" si="6"/>
        <v>0</v>
      </c>
      <c r="I113" s="2"/>
      <c r="J113" s="16">
        <f t="shared" si="5"/>
        <v>3</v>
      </c>
    </row>
    <row r="114" spans="1:11" s="6" customFormat="1" x14ac:dyDescent="0.25">
      <c r="A114" s="23" t="s">
        <v>91</v>
      </c>
      <c r="B114" s="42">
        <v>1</v>
      </c>
      <c r="C114" s="5"/>
      <c r="D114" s="5"/>
      <c r="E114" s="5"/>
      <c r="F114" s="5"/>
      <c r="G114" s="32"/>
      <c r="H114" s="33">
        <f t="shared" si="6"/>
        <v>0</v>
      </c>
      <c r="I114" s="2"/>
      <c r="J114" s="16">
        <f t="shared" si="5"/>
        <v>1</v>
      </c>
    </row>
    <row r="115" spans="1:11" s="6" customFormat="1" x14ac:dyDescent="0.25">
      <c r="A115" s="23"/>
      <c r="B115" s="42"/>
      <c r="C115" s="22"/>
      <c r="D115" s="22"/>
      <c r="E115" s="22"/>
      <c r="F115" s="22"/>
      <c r="G115" s="33"/>
      <c r="H115" s="32">
        <f t="shared" si="6"/>
        <v>0</v>
      </c>
      <c r="I115" s="2"/>
      <c r="J115" s="16">
        <f t="shared" si="5"/>
        <v>0</v>
      </c>
    </row>
    <row r="116" spans="1:11" s="6" customFormat="1" x14ac:dyDescent="0.25">
      <c r="A116" s="23" t="s">
        <v>113</v>
      </c>
      <c r="B116" s="42">
        <v>2</v>
      </c>
      <c r="C116" s="22"/>
      <c r="D116" s="22"/>
      <c r="E116" s="22"/>
      <c r="F116" s="22"/>
      <c r="G116" s="33"/>
      <c r="H116" s="33">
        <f t="shared" si="6"/>
        <v>0</v>
      </c>
      <c r="I116" s="2"/>
      <c r="J116" s="16">
        <f t="shared" si="5"/>
        <v>2</v>
      </c>
    </row>
    <row r="117" spans="1:11" x14ac:dyDescent="0.25">
      <c r="A117" s="20" t="s">
        <v>114</v>
      </c>
      <c r="B117" s="41">
        <v>3</v>
      </c>
      <c r="C117" s="5"/>
      <c r="D117" s="5"/>
      <c r="E117" s="5"/>
      <c r="F117" s="5"/>
      <c r="G117" s="32"/>
      <c r="H117" s="32">
        <f t="shared" si="6"/>
        <v>0</v>
      </c>
      <c r="I117" s="2"/>
      <c r="J117" s="16">
        <f t="shared" si="5"/>
        <v>3</v>
      </c>
    </row>
    <row r="118" spans="1:11" s="6" customFormat="1" x14ac:dyDescent="0.25">
      <c r="A118" s="23" t="s">
        <v>115</v>
      </c>
      <c r="B118" s="42">
        <v>2</v>
      </c>
      <c r="C118" s="22"/>
      <c r="D118" s="22"/>
      <c r="E118" s="22"/>
      <c r="F118" s="22"/>
      <c r="G118" s="33"/>
      <c r="H118" s="33">
        <f t="shared" si="6"/>
        <v>0</v>
      </c>
      <c r="I118" s="2"/>
      <c r="J118" s="16">
        <f t="shared" si="5"/>
        <v>2</v>
      </c>
    </row>
    <row r="119" spans="1:11" s="6" customFormat="1" x14ac:dyDescent="0.25">
      <c r="A119" s="20" t="s">
        <v>82</v>
      </c>
      <c r="B119" s="41">
        <v>2</v>
      </c>
      <c r="C119" s="5"/>
      <c r="D119" s="5"/>
      <c r="E119" s="5"/>
      <c r="F119" s="5"/>
      <c r="G119" s="32"/>
      <c r="H119" s="32">
        <f t="shared" si="6"/>
        <v>0</v>
      </c>
      <c r="I119" s="2"/>
      <c r="J119" s="16">
        <f t="shared" si="5"/>
        <v>2</v>
      </c>
    </row>
    <row r="120" spans="1:11" s="6" customFormat="1" x14ac:dyDescent="0.25">
      <c r="A120" s="20" t="s">
        <v>84</v>
      </c>
      <c r="B120" s="41">
        <v>1</v>
      </c>
      <c r="C120" s="5"/>
      <c r="D120" s="5"/>
      <c r="E120" s="5"/>
      <c r="F120" s="5"/>
      <c r="G120" s="32"/>
      <c r="H120" s="33">
        <f t="shared" si="6"/>
        <v>0</v>
      </c>
      <c r="I120" s="2"/>
      <c r="J120" s="16">
        <f t="shared" si="5"/>
        <v>1</v>
      </c>
    </row>
    <row r="121" spans="1:11" s="6" customFormat="1" x14ac:dyDescent="0.25">
      <c r="A121" s="23" t="s">
        <v>85</v>
      </c>
      <c r="B121" s="42">
        <v>1</v>
      </c>
      <c r="C121" s="22"/>
      <c r="D121" s="22"/>
      <c r="E121" s="22"/>
      <c r="F121" s="22"/>
      <c r="G121" s="33"/>
      <c r="H121" s="32">
        <f t="shared" si="6"/>
        <v>0</v>
      </c>
      <c r="I121" s="2"/>
      <c r="J121" s="16">
        <f t="shared" si="5"/>
        <v>1</v>
      </c>
    </row>
    <row r="122" spans="1:11" s="6" customFormat="1" x14ac:dyDescent="0.25">
      <c r="A122" s="23" t="s">
        <v>94</v>
      </c>
      <c r="B122" s="42">
        <v>1</v>
      </c>
      <c r="C122" s="22"/>
      <c r="D122" s="22"/>
      <c r="E122" s="22"/>
      <c r="F122" s="28"/>
      <c r="G122" s="33"/>
      <c r="H122" s="33">
        <f t="shared" si="6"/>
        <v>0</v>
      </c>
      <c r="I122" s="2"/>
      <c r="J122" s="16">
        <f t="shared" si="5"/>
        <v>1</v>
      </c>
    </row>
    <row r="123" spans="1:11" x14ac:dyDescent="0.25">
      <c r="A123" s="23" t="s">
        <v>95</v>
      </c>
      <c r="B123" s="42">
        <v>1</v>
      </c>
      <c r="C123" s="22"/>
      <c r="D123" s="22"/>
      <c r="E123" s="22"/>
      <c r="F123" s="22"/>
      <c r="G123" s="33"/>
      <c r="H123" s="32">
        <f t="shared" si="6"/>
        <v>0</v>
      </c>
      <c r="I123" s="2"/>
      <c r="J123" s="16">
        <f t="shared" si="5"/>
        <v>1</v>
      </c>
    </row>
    <row r="124" spans="1:11" s="6" customFormat="1" x14ac:dyDescent="0.25">
      <c r="A124" s="20" t="s">
        <v>96</v>
      </c>
      <c r="B124" s="41">
        <v>1</v>
      </c>
      <c r="C124" s="5"/>
      <c r="D124" s="5"/>
      <c r="E124" s="5"/>
      <c r="F124" s="5"/>
      <c r="G124" s="32"/>
      <c r="H124" s="33">
        <f>G124*J124</f>
        <v>0</v>
      </c>
      <c r="I124" s="2"/>
      <c r="J124" s="16">
        <f t="shared" si="5"/>
        <v>1</v>
      </c>
    </row>
    <row r="125" spans="1:11" x14ac:dyDescent="0.25">
      <c r="A125" s="23" t="s">
        <v>99</v>
      </c>
      <c r="B125" s="42">
        <v>1</v>
      </c>
      <c r="C125" s="22"/>
      <c r="D125" s="22"/>
      <c r="E125" s="22"/>
      <c r="F125" s="22"/>
      <c r="G125" s="33"/>
      <c r="H125" s="33">
        <f>G125*J125</f>
        <v>0</v>
      </c>
      <c r="I125" s="2"/>
      <c r="J125" s="16">
        <f t="shared" ref="J125:J129" si="7">SUM(B125:F125)</f>
        <v>1</v>
      </c>
      <c r="K125" s="3"/>
    </row>
    <row r="126" spans="1:11" x14ac:dyDescent="0.25">
      <c r="A126" s="20" t="s">
        <v>100</v>
      </c>
      <c r="B126" s="41">
        <v>1</v>
      </c>
      <c r="C126" s="5"/>
      <c r="D126" s="5"/>
      <c r="E126" s="5"/>
      <c r="F126" s="5"/>
      <c r="G126" s="32"/>
      <c r="H126" s="32">
        <f t="shared" ref="H126:H129" si="8">G126*J126</f>
        <v>0</v>
      </c>
      <c r="I126" s="2"/>
      <c r="J126" s="16">
        <f t="shared" si="7"/>
        <v>1</v>
      </c>
      <c r="K126" s="3"/>
    </row>
    <row r="127" spans="1:11" x14ac:dyDescent="0.25">
      <c r="A127" s="20" t="s">
        <v>97</v>
      </c>
      <c r="B127" s="41">
        <v>1</v>
      </c>
      <c r="C127" s="5"/>
      <c r="D127" s="5"/>
      <c r="E127" s="5"/>
      <c r="F127" s="5"/>
      <c r="G127" s="32"/>
      <c r="H127" s="33">
        <f t="shared" si="8"/>
        <v>0</v>
      </c>
      <c r="I127" s="2"/>
      <c r="J127" s="16">
        <f t="shared" si="7"/>
        <v>1</v>
      </c>
      <c r="K127" s="3"/>
    </row>
    <row r="128" spans="1:11" x14ac:dyDescent="0.25">
      <c r="A128" s="23" t="s">
        <v>98</v>
      </c>
      <c r="B128" s="42">
        <v>1</v>
      </c>
      <c r="C128" s="22"/>
      <c r="D128" s="22"/>
      <c r="E128" s="22"/>
      <c r="F128" s="22"/>
      <c r="G128" s="33"/>
      <c r="H128" s="32">
        <f t="shared" si="8"/>
        <v>0</v>
      </c>
      <c r="I128" s="2"/>
      <c r="J128" s="16">
        <f t="shared" si="7"/>
        <v>1</v>
      </c>
      <c r="K128" s="3"/>
    </row>
    <row r="129" spans="1:11" x14ac:dyDescent="0.25">
      <c r="A129" s="23"/>
      <c r="B129" s="42"/>
      <c r="C129" s="22"/>
      <c r="D129" s="22"/>
      <c r="E129" s="22"/>
      <c r="F129" s="28"/>
      <c r="G129" s="33"/>
      <c r="H129" s="33">
        <f t="shared" si="8"/>
        <v>0</v>
      </c>
      <c r="I129" s="2"/>
      <c r="J129" s="16">
        <f t="shared" si="7"/>
        <v>0</v>
      </c>
      <c r="K129" s="3"/>
    </row>
    <row r="130" spans="1:11" ht="13.2" thickBot="1" x14ac:dyDescent="0.3">
      <c r="A130" s="24"/>
      <c r="B130" s="43"/>
      <c r="C130" s="7"/>
      <c r="D130" s="7"/>
      <c r="E130" s="7"/>
      <c r="F130" s="29"/>
      <c r="G130" s="34"/>
      <c r="H130" s="34">
        <f t="shared" ref="H130" si="9">G130*J130</f>
        <v>0</v>
      </c>
      <c r="I130" s="2"/>
      <c r="J130" s="18">
        <f t="shared" ref="J130" si="10">SUM(B130:F130)</f>
        <v>0</v>
      </c>
      <c r="K130" s="3"/>
    </row>
    <row r="131" spans="1:11" ht="13.2" thickBot="1" x14ac:dyDescent="0.3">
      <c r="B131" s="44"/>
      <c r="C131" s="10"/>
      <c r="D131" s="10"/>
      <c r="E131" s="10"/>
      <c r="F131" s="10"/>
      <c r="G131" s="35"/>
      <c r="H131" s="37">
        <f>SUM(H128:H130)</f>
        <v>0</v>
      </c>
      <c r="I131" s="2"/>
      <c r="J131" s="11"/>
      <c r="K131" s="3"/>
    </row>
    <row r="132" spans="1:11" ht="13.2" thickBot="1" x14ac:dyDescent="0.3">
      <c r="B132" s="44"/>
      <c r="C132" s="10"/>
      <c r="D132" s="10"/>
      <c r="E132" s="10"/>
      <c r="F132" s="10"/>
      <c r="G132" s="35"/>
      <c r="H132" s="64"/>
      <c r="I132" s="2"/>
      <c r="J132" s="11"/>
      <c r="K132" s="3"/>
    </row>
    <row r="133" spans="1:11" ht="18" thickBot="1" x14ac:dyDescent="0.3">
      <c r="A133" s="66" t="s">
        <v>0</v>
      </c>
      <c r="B133" s="67"/>
      <c r="C133" s="67"/>
      <c r="D133" s="67"/>
      <c r="E133" s="67"/>
      <c r="F133" s="67"/>
      <c r="G133" s="67"/>
      <c r="H133" s="67"/>
      <c r="I133" s="67"/>
      <c r="J133" s="67"/>
      <c r="K133" s="3"/>
    </row>
    <row r="134" spans="1:11" ht="13.2" thickBot="1" x14ac:dyDescent="0.3">
      <c r="A134" s="68" t="s">
        <v>92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3"/>
    </row>
    <row r="135" spans="1:11" ht="13.2" thickBot="1" x14ac:dyDescent="0.3">
      <c r="A135" s="73" t="s">
        <v>1</v>
      </c>
      <c r="B135" s="55" t="s">
        <v>2</v>
      </c>
      <c r="C135" s="56" t="s">
        <v>2</v>
      </c>
      <c r="D135" s="56" t="s">
        <v>2</v>
      </c>
      <c r="E135" s="56" t="s">
        <v>2</v>
      </c>
      <c r="F135" s="56" t="s">
        <v>2</v>
      </c>
      <c r="G135" s="57"/>
      <c r="H135" s="57"/>
      <c r="I135" s="2"/>
      <c r="J135" s="58" t="s">
        <v>3</v>
      </c>
      <c r="K135" s="3"/>
    </row>
    <row r="136" spans="1:11" x14ac:dyDescent="0.25">
      <c r="A136" s="74"/>
      <c r="B136" s="77"/>
      <c r="C136" s="77"/>
      <c r="D136" s="77"/>
      <c r="E136" s="77"/>
      <c r="F136" s="77"/>
      <c r="G136" s="70" t="s">
        <v>4</v>
      </c>
      <c r="H136" s="70" t="s">
        <v>5</v>
      </c>
      <c r="I136" s="2"/>
      <c r="J136" s="76"/>
      <c r="K136" s="3"/>
    </row>
    <row r="137" spans="1:11" x14ac:dyDescent="0.25">
      <c r="A137" s="74"/>
      <c r="B137" s="77"/>
      <c r="C137" s="77"/>
      <c r="D137" s="77"/>
      <c r="E137" s="77"/>
      <c r="F137" s="77"/>
      <c r="G137" s="79"/>
      <c r="H137" s="79"/>
      <c r="I137" s="2"/>
      <c r="J137" s="77"/>
      <c r="K137" s="3"/>
    </row>
    <row r="138" spans="1:11" ht="13.2" thickBot="1" x14ac:dyDescent="0.3">
      <c r="A138" s="75"/>
      <c r="B138" s="78"/>
      <c r="C138" s="78"/>
      <c r="D138" s="78"/>
      <c r="E138" s="78"/>
      <c r="F138" s="78"/>
      <c r="G138" s="80"/>
      <c r="H138" s="80"/>
      <c r="I138" s="2"/>
      <c r="J138" s="78"/>
      <c r="K138" s="3"/>
    </row>
    <row r="139" spans="1:11" ht="13.2" thickBot="1" x14ac:dyDescent="0.3">
      <c r="A139" s="9"/>
      <c r="C139" s="2"/>
      <c r="I139" s="2"/>
      <c r="K139" s="3"/>
    </row>
    <row r="140" spans="1:11" x14ac:dyDescent="0.25">
      <c r="A140" s="20" t="s">
        <v>8</v>
      </c>
      <c r="B140" s="41">
        <v>2</v>
      </c>
      <c r="C140" s="46"/>
      <c r="D140" s="46"/>
      <c r="E140" s="46"/>
      <c r="F140" s="47"/>
      <c r="G140" s="48"/>
      <c r="H140" s="31">
        <f t="shared" ref="H140:H168" si="11">G140*J140</f>
        <v>0</v>
      </c>
      <c r="I140" s="2"/>
      <c r="J140" s="19">
        <f t="shared" ref="J140:J168" si="12">SUM(B140:F140)</f>
        <v>2</v>
      </c>
      <c r="K140" s="3"/>
    </row>
    <row r="141" spans="1:11" x14ac:dyDescent="0.25">
      <c r="A141" s="49" t="s">
        <v>9</v>
      </c>
      <c r="B141" s="50">
        <v>2</v>
      </c>
      <c r="C141" s="51"/>
      <c r="D141" s="51"/>
      <c r="E141" s="51"/>
      <c r="F141" s="52"/>
      <c r="G141" s="53"/>
      <c r="H141" s="32">
        <f t="shared" si="11"/>
        <v>0</v>
      </c>
      <c r="I141" s="2"/>
      <c r="J141" s="17">
        <f t="shared" si="12"/>
        <v>2</v>
      </c>
      <c r="K141" s="3"/>
    </row>
    <row r="142" spans="1:11" x14ac:dyDescent="0.25">
      <c r="A142" s="49" t="s">
        <v>101</v>
      </c>
      <c r="B142" s="50">
        <v>1</v>
      </c>
      <c r="C142" s="51"/>
      <c r="D142" s="51"/>
      <c r="E142" s="51"/>
      <c r="F142" s="52"/>
      <c r="G142" s="53"/>
      <c r="H142" s="33">
        <f t="shared" si="11"/>
        <v>0</v>
      </c>
      <c r="I142" s="2"/>
      <c r="J142" s="17">
        <f t="shared" si="12"/>
        <v>1</v>
      </c>
      <c r="K142" s="3"/>
    </row>
    <row r="143" spans="1:11" x14ac:dyDescent="0.25">
      <c r="A143" s="49" t="s">
        <v>102</v>
      </c>
      <c r="B143" s="50">
        <v>1</v>
      </c>
      <c r="C143" s="51"/>
      <c r="D143" s="51"/>
      <c r="E143" s="51"/>
      <c r="F143" s="52"/>
      <c r="G143" s="53"/>
      <c r="H143" s="32">
        <f t="shared" si="11"/>
        <v>0</v>
      </c>
      <c r="I143" s="2"/>
      <c r="J143" s="17">
        <f t="shared" si="12"/>
        <v>1</v>
      </c>
      <c r="K143" s="3"/>
    </row>
    <row r="144" spans="1:11" x14ac:dyDescent="0.25">
      <c r="A144" s="49" t="s">
        <v>103</v>
      </c>
      <c r="B144" s="50">
        <v>1</v>
      </c>
      <c r="C144" s="51"/>
      <c r="D144" s="51"/>
      <c r="E144" s="51"/>
      <c r="F144" s="52"/>
      <c r="G144" s="53"/>
      <c r="H144" s="33">
        <f t="shared" si="11"/>
        <v>0</v>
      </c>
      <c r="I144" s="2"/>
      <c r="J144" s="17">
        <f t="shared" si="12"/>
        <v>1</v>
      </c>
      <c r="K144" s="3"/>
    </row>
    <row r="145" spans="1:11" x14ac:dyDescent="0.25">
      <c r="A145" s="49" t="s">
        <v>15</v>
      </c>
      <c r="B145" s="50">
        <v>1</v>
      </c>
      <c r="C145" s="51"/>
      <c r="D145" s="51"/>
      <c r="E145" s="51"/>
      <c r="F145" s="52"/>
      <c r="G145" s="53"/>
      <c r="H145" s="32">
        <f t="shared" si="11"/>
        <v>0</v>
      </c>
      <c r="I145" s="2"/>
      <c r="J145" s="17">
        <f t="shared" si="12"/>
        <v>1</v>
      </c>
      <c r="K145" s="3"/>
    </row>
    <row r="146" spans="1:11" x14ac:dyDescent="0.25">
      <c r="A146" s="49" t="s">
        <v>104</v>
      </c>
      <c r="B146" s="50">
        <v>1</v>
      </c>
      <c r="C146" s="51"/>
      <c r="D146" s="51"/>
      <c r="E146" s="51"/>
      <c r="F146" s="52"/>
      <c r="G146" s="53"/>
      <c r="H146" s="33">
        <f t="shared" si="11"/>
        <v>0</v>
      </c>
      <c r="I146" s="2"/>
      <c r="J146" s="17">
        <f t="shared" si="12"/>
        <v>1</v>
      </c>
      <c r="K146" s="3"/>
    </row>
    <row r="147" spans="1:11" x14ac:dyDescent="0.25">
      <c r="A147" s="49" t="s">
        <v>20</v>
      </c>
      <c r="B147" s="50">
        <v>1</v>
      </c>
      <c r="C147" s="51"/>
      <c r="D147" s="51"/>
      <c r="E147" s="51"/>
      <c r="F147" s="52"/>
      <c r="G147" s="53"/>
      <c r="H147" s="32">
        <f t="shared" si="11"/>
        <v>0</v>
      </c>
      <c r="I147" s="2"/>
      <c r="J147" s="17">
        <f t="shared" si="12"/>
        <v>1</v>
      </c>
      <c r="K147" s="3"/>
    </row>
    <row r="148" spans="1:11" x14ac:dyDescent="0.25">
      <c r="A148" s="49" t="s">
        <v>105</v>
      </c>
      <c r="B148" s="50">
        <v>1</v>
      </c>
      <c r="C148" s="51"/>
      <c r="D148" s="51"/>
      <c r="E148" s="51"/>
      <c r="F148" s="52"/>
      <c r="G148" s="53"/>
      <c r="H148" s="33">
        <f t="shared" si="11"/>
        <v>0</v>
      </c>
      <c r="I148" s="2"/>
      <c r="J148" s="17">
        <f t="shared" si="12"/>
        <v>1</v>
      </c>
      <c r="K148" s="3"/>
    </row>
    <row r="149" spans="1:11" x14ac:dyDescent="0.25">
      <c r="A149" s="49" t="s">
        <v>106</v>
      </c>
      <c r="B149" s="50">
        <v>2</v>
      </c>
      <c r="C149" s="51"/>
      <c r="D149" s="51"/>
      <c r="E149" s="51"/>
      <c r="F149" s="52"/>
      <c r="G149" s="53"/>
      <c r="H149" s="32">
        <f t="shared" si="11"/>
        <v>0</v>
      </c>
      <c r="I149" s="2"/>
      <c r="J149" s="17">
        <f t="shared" si="12"/>
        <v>2</v>
      </c>
      <c r="K149" s="3"/>
    </row>
    <row r="150" spans="1:11" x14ac:dyDescent="0.25">
      <c r="A150" s="49" t="s">
        <v>22</v>
      </c>
      <c r="B150" s="50">
        <v>1</v>
      </c>
      <c r="C150" s="51"/>
      <c r="D150" s="51"/>
      <c r="E150" s="51"/>
      <c r="F150" s="52"/>
      <c r="G150" s="53"/>
      <c r="H150" s="33">
        <f t="shared" si="11"/>
        <v>0</v>
      </c>
      <c r="I150" s="2"/>
      <c r="J150" s="17">
        <f t="shared" si="12"/>
        <v>1</v>
      </c>
      <c r="K150" s="3"/>
    </row>
    <row r="151" spans="1:11" x14ac:dyDescent="0.25">
      <c r="A151" s="49" t="s">
        <v>25</v>
      </c>
      <c r="B151" s="50">
        <v>2</v>
      </c>
      <c r="C151" s="51"/>
      <c r="D151" s="51"/>
      <c r="E151" s="51"/>
      <c r="F151" s="52"/>
      <c r="G151" s="53"/>
      <c r="H151" s="32">
        <f t="shared" si="11"/>
        <v>0</v>
      </c>
      <c r="I151" s="2"/>
      <c r="J151" s="17">
        <f t="shared" si="12"/>
        <v>2</v>
      </c>
      <c r="K151" s="3"/>
    </row>
    <row r="152" spans="1:11" x14ac:dyDescent="0.25">
      <c r="A152" s="49" t="s">
        <v>107</v>
      </c>
      <c r="B152" s="50">
        <v>1</v>
      </c>
      <c r="C152" s="51"/>
      <c r="D152" s="51"/>
      <c r="E152" s="51"/>
      <c r="F152" s="52"/>
      <c r="G152" s="53"/>
      <c r="H152" s="33">
        <f t="shared" si="11"/>
        <v>0</v>
      </c>
      <c r="I152" s="2"/>
      <c r="J152" s="17">
        <f t="shared" si="12"/>
        <v>1</v>
      </c>
      <c r="K152" s="3"/>
    </row>
    <row r="153" spans="1:11" x14ac:dyDescent="0.25">
      <c r="A153" s="49" t="s">
        <v>108</v>
      </c>
      <c r="B153" s="50">
        <v>1</v>
      </c>
      <c r="C153" s="51"/>
      <c r="D153" s="51"/>
      <c r="E153" s="51"/>
      <c r="F153" s="52"/>
      <c r="G153" s="53"/>
      <c r="H153" s="32">
        <f t="shared" si="11"/>
        <v>0</v>
      </c>
      <c r="I153" s="2"/>
      <c r="J153" s="17">
        <f t="shared" si="12"/>
        <v>1</v>
      </c>
      <c r="K153" s="3"/>
    </row>
    <row r="154" spans="1:11" x14ac:dyDescent="0.25">
      <c r="A154" s="49" t="s">
        <v>28</v>
      </c>
      <c r="B154" s="50">
        <v>1</v>
      </c>
      <c r="C154" s="51"/>
      <c r="D154" s="51"/>
      <c r="E154" s="51"/>
      <c r="F154" s="52"/>
      <c r="G154" s="53"/>
      <c r="H154" s="33">
        <f t="shared" si="11"/>
        <v>0</v>
      </c>
      <c r="I154" s="2"/>
      <c r="J154" s="17">
        <f t="shared" si="12"/>
        <v>1</v>
      </c>
      <c r="K154" s="3"/>
    </row>
    <row r="155" spans="1:11" x14ac:dyDescent="0.25">
      <c r="A155" s="49" t="s">
        <v>37</v>
      </c>
      <c r="B155" s="50">
        <v>1</v>
      </c>
      <c r="C155" s="51"/>
      <c r="D155" s="51"/>
      <c r="E155" s="51"/>
      <c r="F155" s="52"/>
      <c r="G155" s="53"/>
      <c r="H155" s="32">
        <f t="shared" si="11"/>
        <v>0</v>
      </c>
      <c r="I155" s="2"/>
      <c r="J155" s="17">
        <f t="shared" si="12"/>
        <v>1</v>
      </c>
      <c r="K155" s="3"/>
    </row>
    <row r="156" spans="1:11" x14ac:dyDescent="0.25">
      <c r="A156" s="49" t="s">
        <v>38</v>
      </c>
      <c r="B156" s="50">
        <v>1</v>
      </c>
      <c r="C156" s="51"/>
      <c r="D156" s="51"/>
      <c r="E156" s="51"/>
      <c r="F156" s="52"/>
      <c r="G156" s="53"/>
      <c r="H156" s="33">
        <f t="shared" si="11"/>
        <v>0</v>
      </c>
      <c r="I156" s="2"/>
      <c r="J156" s="17">
        <f t="shared" si="12"/>
        <v>1</v>
      </c>
      <c r="K156" s="3"/>
    </row>
    <row r="157" spans="1:11" x14ac:dyDescent="0.25">
      <c r="A157" s="49" t="s">
        <v>39</v>
      </c>
      <c r="B157" s="50">
        <v>1</v>
      </c>
      <c r="C157" s="51"/>
      <c r="D157" s="51"/>
      <c r="E157" s="51"/>
      <c r="F157" s="52"/>
      <c r="G157" s="53"/>
      <c r="H157" s="32">
        <f t="shared" si="11"/>
        <v>0</v>
      </c>
      <c r="I157" s="2"/>
      <c r="J157" s="17">
        <f t="shared" si="12"/>
        <v>1</v>
      </c>
      <c r="K157" s="3"/>
    </row>
    <row r="158" spans="1:11" x14ac:dyDescent="0.25">
      <c r="A158" s="49" t="s">
        <v>40</v>
      </c>
      <c r="B158" s="50">
        <v>1</v>
      </c>
      <c r="C158" s="51"/>
      <c r="D158" s="51"/>
      <c r="E158" s="51"/>
      <c r="F158" s="52"/>
      <c r="G158" s="53"/>
      <c r="H158" s="33">
        <f t="shared" si="11"/>
        <v>0</v>
      </c>
      <c r="I158" s="2"/>
      <c r="J158" s="17">
        <f t="shared" si="12"/>
        <v>1</v>
      </c>
      <c r="K158" s="3"/>
    </row>
    <row r="159" spans="1:11" x14ac:dyDescent="0.25">
      <c r="A159" s="49" t="s">
        <v>109</v>
      </c>
      <c r="B159" s="50">
        <v>1</v>
      </c>
      <c r="C159" s="51"/>
      <c r="D159" s="51"/>
      <c r="E159" s="51"/>
      <c r="F159" s="52"/>
      <c r="G159" s="53"/>
      <c r="H159" s="32">
        <f t="shared" si="11"/>
        <v>0</v>
      </c>
      <c r="I159" s="2"/>
      <c r="J159" s="17">
        <f t="shared" si="12"/>
        <v>1</v>
      </c>
      <c r="K159" s="3"/>
    </row>
    <row r="160" spans="1:11" x14ac:dyDescent="0.25">
      <c r="A160" s="49" t="s">
        <v>110</v>
      </c>
      <c r="B160" s="50">
        <v>2</v>
      </c>
      <c r="C160" s="51"/>
      <c r="D160" s="51"/>
      <c r="E160" s="51"/>
      <c r="F160" s="52"/>
      <c r="G160" s="53"/>
      <c r="H160" s="33">
        <f t="shared" si="11"/>
        <v>0</v>
      </c>
      <c r="I160" s="2"/>
      <c r="J160" s="17">
        <f t="shared" si="12"/>
        <v>2</v>
      </c>
      <c r="K160" s="3"/>
    </row>
    <row r="161" spans="1:11" x14ac:dyDescent="0.25">
      <c r="A161" s="49" t="s">
        <v>47</v>
      </c>
      <c r="B161" s="50">
        <v>1</v>
      </c>
      <c r="C161" s="51"/>
      <c r="D161" s="51"/>
      <c r="E161" s="51"/>
      <c r="F161" s="52"/>
      <c r="G161" s="53"/>
      <c r="H161" s="32">
        <f t="shared" si="11"/>
        <v>0</v>
      </c>
      <c r="I161" s="2"/>
      <c r="J161" s="17">
        <f t="shared" si="12"/>
        <v>1</v>
      </c>
      <c r="K161" s="3"/>
    </row>
    <row r="162" spans="1:11" x14ac:dyDescent="0.25">
      <c r="A162" s="49" t="s">
        <v>48</v>
      </c>
      <c r="B162" s="50">
        <v>1</v>
      </c>
      <c r="C162" s="51"/>
      <c r="D162" s="51"/>
      <c r="E162" s="51"/>
      <c r="F162" s="52"/>
      <c r="G162" s="53"/>
      <c r="H162" s="33">
        <f t="shared" si="11"/>
        <v>0</v>
      </c>
      <c r="I162" s="2"/>
      <c r="J162" s="17">
        <f t="shared" si="12"/>
        <v>1</v>
      </c>
      <c r="K162" s="3"/>
    </row>
    <row r="163" spans="1:11" x14ac:dyDescent="0.25">
      <c r="A163" s="49" t="s">
        <v>111</v>
      </c>
      <c r="B163" s="50">
        <v>23</v>
      </c>
      <c r="C163" s="51"/>
      <c r="D163" s="51"/>
      <c r="E163" s="51"/>
      <c r="F163" s="52"/>
      <c r="G163" s="53"/>
      <c r="H163" s="33">
        <f t="shared" si="11"/>
        <v>0</v>
      </c>
      <c r="I163" s="2"/>
      <c r="J163" s="17">
        <f t="shared" si="12"/>
        <v>23</v>
      </c>
      <c r="K163" s="3"/>
    </row>
    <row r="164" spans="1:11" x14ac:dyDescent="0.25">
      <c r="A164" s="49" t="s">
        <v>112</v>
      </c>
      <c r="B164" s="50">
        <v>4</v>
      </c>
      <c r="C164" s="51"/>
      <c r="D164" s="51"/>
      <c r="E164" s="51"/>
      <c r="F164" s="52"/>
      <c r="G164" s="53"/>
      <c r="H164" s="32">
        <f t="shared" si="11"/>
        <v>0</v>
      </c>
      <c r="I164" s="2"/>
      <c r="J164" s="17">
        <f t="shared" si="12"/>
        <v>4</v>
      </c>
      <c r="K164" s="3"/>
    </row>
    <row r="165" spans="1:11" x14ac:dyDescent="0.25">
      <c r="A165" s="20" t="s">
        <v>49</v>
      </c>
      <c r="B165" s="41">
        <v>1</v>
      </c>
      <c r="C165" s="46"/>
      <c r="D165" s="46"/>
      <c r="E165" s="46"/>
      <c r="F165" s="47"/>
      <c r="G165" s="48"/>
      <c r="H165" s="33">
        <f t="shared" si="11"/>
        <v>0</v>
      </c>
      <c r="I165" s="2"/>
      <c r="J165" s="17">
        <f t="shared" si="12"/>
        <v>1</v>
      </c>
      <c r="K165" s="3"/>
    </row>
    <row r="166" spans="1:11" x14ac:dyDescent="0.25">
      <c r="A166" s="49" t="s">
        <v>50</v>
      </c>
      <c r="B166" s="50">
        <v>1</v>
      </c>
      <c r="C166" s="51"/>
      <c r="D166" s="51"/>
      <c r="E166" s="51"/>
      <c r="F166" s="52"/>
      <c r="G166" s="53"/>
      <c r="H166" s="32">
        <f t="shared" si="11"/>
        <v>0</v>
      </c>
      <c r="I166" s="2"/>
      <c r="J166" s="17">
        <f t="shared" si="12"/>
        <v>1</v>
      </c>
      <c r="K166" s="3"/>
    </row>
    <row r="167" spans="1:11" x14ac:dyDescent="0.25">
      <c r="A167" s="23" t="s">
        <v>91</v>
      </c>
      <c r="B167" s="42">
        <v>1</v>
      </c>
      <c r="C167" s="22"/>
      <c r="D167" s="22"/>
      <c r="E167" s="22"/>
      <c r="F167" s="28"/>
      <c r="G167" s="33"/>
      <c r="H167" s="33">
        <f t="shared" si="11"/>
        <v>0</v>
      </c>
      <c r="I167" s="2"/>
      <c r="J167" s="17">
        <f t="shared" si="12"/>
        <v>1</v>
      </c>
      <c r="K167" s="3"/>
    </row>
    <row r="168" spans="1:11" ht="13.2" thickBot="1" x14ac:dyDescent="0.3">
      <c r="A168" s="20"/>
      <c r="B168" s="41"/>
      <c r="C168" s="5"/>
      <c r="D168" s="5"/>
      <c r="E168" s="5"/>
      <c r="F168" s="27"/>
      <c r="G168" s="32"/>
      <c r="H168" s="32">
        <f t="shared" si="11"/>
        <v>0</v>
      </c>
      <c r="I168" s="2"/>
      <c r="J168" s="17">
        <f t="shared" si="12"/>
        <v>0</v>
      </c>
      <c r="K168" s="3"/>
    </row>
    <row r="169" spans="1:11" ht="13.2" thickBot="1" x14ac:dyDescent="0.3">
      <c r="A169" s="21"/>
      <c r="B169" s="45"/>
      <c r="C169" s="12"/>
      <c r="D169" s="12"/>
      <c r="E169" s="12"/>
      <c r="F169" s="12"/>
      <c r="G169" s="35"/>
      <c r="H169" s="37">
        <f>SUM(H140:H168)</f>
        <v>0</v>
      </c>
      <c r="I169" s="2"/>
      <c r="J169" s="13"/>
      <c r="K169" s="3"/>
    </row>
    <row r="170" spans="1:1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3"/>
    </row>
  </sheetData>
  <sheetProtection algorithmName="SHA-512" hashValue="UaLy5Bp+votj/6HqxVjqFd2WRZxv4YvvpSfwYfFdcTo9HvwxnS5Ow/QT/G1Rq6Au56gXfcjn9lKY15CufpdoDQ==" saltValue="gQqZKlUzsWr/5OErtcT/0w==" spinCount="100000" sheet="1" objects="1" scenarios="1"/>
  <mergeCells count="34">
    <mergeCell ref="H136:H138"/>
    <mergeCell ref="A170:J170"/>
    <mergeCell ref="C63:C65"/>
    <mergeCell ref="D63:D65"/>
    <mergeCell ref="E63:E65"/>
    <mergeCell ref="F63:F65"/>
    <mergeCell ref="J63:J65"/>
    <mergeCell ref="F136:F138"/>
    <mergeCell ref="J136:J138"/>
    <mergeCell ref="G136:G138"/>
    <mergeCell ref="A135:A138"/>
    <mergeCell ref="B136:B138"/>
    <mergeCell ref="C136:C138"/>
    <mergeCell ref="D136:D138"/>
    <mergeCell ref="E136:E138"/>
    <mergeCell ref="A3:J3"/>
    <mergeCell ref="J6:J8"/>
    <mergeCell ref="A5:A8"/>
    <mergeCell ref="B6:B8"/>
    <mergeCell ref="C6:C8"/>
    <mergeCell ref="D6:D8"/>
    <mergeCell ref="E6:E8"/>
    <mergeCell ref="F6:F8"/>
    <mergeCell ref="G6:G8"/>
    <mergeCell ref="H6:H8"/>
    <mergeCell ref="A4:J4"/>
    <mergeCell ref="A133:J133"/>
    <mergeCell ref="A134:J134"/>
    <mergeCell ref="G63:G65"/>
    <mergeCell ref="H63:H65"/>
    <mergeCell ref="A60:J60"/>
    <mergeCell ref="A62:A65"/>
    <mergeCell ref="B63:B65"/>
    <mergeCell ref="A61:J61"/>
  </mergeCells>
  <pageMargins left="0.39370078740157483" right="0.39370078740157483" top="0.59055118110236227" bottom="0.59055118110236227" header="0.51181102362204722" footer="0.51181102362204722"/>
  <pageSetup paperSize="9" scale="55" fitToHeight="5" orientation="portrait" r:id="rId1"/>
  <headerFooter alignWithMargins="0">
    <oddFooter>&amp;Ld.d. 29 maart 2004&amp;R&amp;P</oddFooter>
  </headerFooter>
  <rowBreaks count="3" manualBreakCount="3">
    <brk id="59" max="9" man="1"/>
    <brk id="120" max="9" man="1"/>
    <brk id="132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73C17E-9C35-4308-8A07-432728E1B2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6F4750-E2A0-48A6-B57F-3FBE24FA12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FFA13F-7E9C-48C5-95A8-40D097F9F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KW1C</vt:lpstr>
      <vt:lpstr>KW1C!Afdrukbereik</vt:lpstr>
    </vt:vector>
  </TitlesOfParts>
  <Manager/>
  <Company>Ministerie van OCenW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o995hel</dc:creator>
  <cp:keywords/>
  <dc:description/>
  <cp:lastModifiedBy>Nina Roegies | InkoopMeesters</cp:lastModifiedBy>
  <cp:revision/>
  <cp:lastPrinted>2022-03-24T10:17:20Z</cp:lastPrinted>
  <dcterms:created xsi:type="dcterms:W3CDTF">2003-01-30T07:32:53Z</dcterms:created>
  <dcterms:modified xsi:type="dcterms:W3CDTF">2022-04-01T09:29:02Z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