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BS laurentius/Schoonmaak 2022/6. NvI/"/>
    </mc:Choice>
  </mc:AlternateContent>
  <xr:revisionPtr revIDLastSave="94" documentId="8_{B2C99934-F90D-4542-8154-55A40592A9A5}" xr6:coauthVersionLast="47" xr6:coauthVersionMax="47" xr10:uidLastSave="{F2D28D52-423B-45F3-928C-8EDAEF6C641E}"/>
  <bookViews>
    <workbookView xWindow="33465" yWindow="1875" windowWidth="23055" windowHeight="9525" xr2:uid="{5016BEBA-2DF1-40D6-8DBC-A28F08898D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7" i="1"/>
  <c r="D16" i="1"/>
  <c r="F17" i="1" s="1"/>
  <c r="D15" i="1"/>
  <c r="D9" i="1"/>
  <c r="D8" i="1"/>
  <c r="F9" i="1" s="1"/>
  <c r="D6" i="1"/>
  <c r="F7" i="1" s="1"/>
  <c r="D7" i="1"/>
  <c r="F8" i="1" s="1"/>
</calcChain>
</file>

<file path=xl/sharedStrings.xml><?xml version="1.0" encoding="utf-8"?>
<sst xmlns="http://schemas.openxmlformats.org/spreadsheetml/2006/main" count="19" uniqueCount="16">
  <si>
    <t>prijs</t>
  </si>
  <si>
    <t>aantal punten</t>
  </si>
  <si>
    <t>inschrijver</t>
  </si>
  <si>
    <t>Rekenvoorbeeld prijs</t>
  </si>
  <si>
    <t xml:space="preserve">Laagste prijs </t>
  </si>
  <si>
    <t>laagste prijs</t>
  </si>
  <si>
    <t xml:space="preserve">aantal punten </t>
  </si>
  <si>
    <t>verschil in punten</t>
  </si>
  <si>
    <t>ranking</t>
  </si>
  <si>
    <t xml:space="preserve">ranking </t>
  </si>
  <si>
    <t>Het verschil in punten tussen de oude nummer 3 en 4 en de nieuwe nummer 2 en 3 blijft hetzelfde.</t>
  </si>
  <si>
    <t>Het verschil in punten tussen de oude nummer 2 en 3 en de nieuwe nummer 1 en 2 blijft hetzelfde.</t>
  </si>
  <si>
    <t>KBS Laurentius</t>
  </si>
  <si>
    <t xml:space="preserve">Aanbesteding Schoonmaak 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</si>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</sst>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0" xfId="0" applyFont="1" applyFill="1" applyBorder="1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1"/>
  <sheetViews>
    <sheetView tabSelected="1" workbookViewId="0">
      <selection activeCell="K11" sqref="K11"/>
    </sheetView>
  </sheetViews>
  <sheetFormatPr defaultRowHeight="14.4" x14ac:dyDescent="0.3"/>
  <cols>
    <col min="1" max="1" width="17.88671875" customWidth="1"/>
    <col min="2" max="3" width="18.44140625" customWidth="1"/>
    <col min="4" max="5" width="18.33203125" customWidth="1"/>
    <col min="6" max="6" width="16.5546875" bestFit="1" customWidth="1"/>
  </cols>
  <sheetData>
    <row r="1" spans="1:8" x14ac:dyDescent="0.3">
      <c r="A1" s="3" t="s">
        <v>12</v>
      </c>
    </row>
    <row r="2" spans="1:8" x14ac:dyDescent="0.3">
      <c r="A2" t="s">
        <v>13</v>
      </c>
    </row>
    <row r="3" spans="1:8" x14ac:dyDescent="0.3">
      <c r="A3" t="s">
        <v>3</v>
      </c>
    </row>
    <row r="5" spans="1:8" x14ac:dyDescent="0.3">
      <c r="A5" s="1" t="s">
        <v>2</v>
      </c>
      <c r="B5" s="1" t="s">
        <v>0</v>
      </c>
      <c r="C5" s="1" t="s">
        <v>4</v>
      </c>
      <c r="D5" s="1" t="s">
        <v>1</v>
      </c>
      <c r="E5" s="1" t="s">
        <v>8</v>
      </c>
      <c r="F5" s="7" t="s">
        <v>7</v>
      </c>
    </row>
    <row r="6" spans="1:8" x14ac:dyDescent="0.3">
      <c r="A6" s="2">
        <v>1</v>
      </c>
      <c r="B6" s="2">
        <v>900</v>
      </c>
      <c r="C6" s="2">
        <v>900</v>
      </c>
      <c r="D6" s="2">
        <f>20- (20*LOG(B6/C6,2))</f>
        <v>20</v>
      </c>
      <c r="E6" s="2">
        <v>1</v>
      </c>
      <c r="F6" s="5"/>
    </row>
    <row r="7" spans="1:8" x14ac:dyDescent="0.3">
      <c r="A7" s="2">
        <v>2</v>
      </c>
      <c r="B7" s="2">
        <v>1000</v>
      </c>
      <c r="C7" s="2">
        <v>900</v>
      </c>
      <c r="D7" s="2">
        <f>20- (20*LOG(B7/C7,2))</f>
        <v>16.959938131098998</v>
      </c>
      <c r="E7" s="2">
        <v>2</v>
      </c>
      <c r="F7" s="8">
        <f>D6-D7</f>
        <v>3.0400618689010024</v>
      </c>
    </row>
    <row r="8" spans="1:8" x14ac:dyDescent="0.3">
      <c r="A8" s="2">
        <v>3</v>
      </c>
      <c r="B8" s="2">
        <v>1100</v>
      </c>
      <c r="C8" s="2">
        <v>900</v>
      </c>
      <c r="D8" s="2">
        <f>20- (20*LOG(B8/C8,2))</f>
        <v>14.209867656100299</v>
      </c>
      <c r="E8" s="2">
        <v>3</v>
      </c>
      <c r="F8" s="11">
        <f>D7-D8</f>
        <v>2.7500704749986991</v>
      </c>
    </row>
    <row r="9" spans="1:8" x14ac:dyDescent="0.3">
      <c r="A9" s="4">
        <v>4</v>
      </c>
      <c r="B9" s="4">
        <v>2200</v>
      </c>
      <c r="C9" s="4">
        <v>900</v>
      </c>
      <c r="D9" s="2">
        <f>20- (20*LOG(B9/C9,2))</f>
        <v>-5.7901323438996997</v>
      </c>
      <c r="E9" s="2">
        <v>4</v>
      </c>
      <c r="F9" s="12">
        <f>D8-D9</f>
        <v>20</v>
      </c>
    </row>
    <row r="10" spans="1:8" x14ac:dyDescent="0.3">
      <c r="F10" s="9"/>
    </row>
    <row r="11" spans="1:8" x14ac:dyDescent="0.3">
      <c r="A11" s="6" t="s">
        <v>14</v>
      </c>
      <c r="F11" s="9"/>
    </row>
    <row r="12" spans="1:8" x14ac:dyDescent="0.3">
      <c r="A12" s="15" t="s">
        <v>15</v>
      </c>
      <c r="B12" s="15"/>
      <c r="C12" s="15"/>
      <c r="D12" s="15"/>
      <c r="E12" s="15"/>
      <c r="F12" s="15"/>
      <c r="G12" s="15"/>
      <c r="H12" s="15"/>
    </row>
    <row r="13" spans="1:8" x14ac:dyDescent="0.3">
      <c r="F13" s="9"/>
    </row>
    <row r="14" spans="1:8" x14ac:dyDescent="0.3">
      <c r="A14" s="7" t="s">
        <v>2</v>
      </c>
      <c r="B14" s="7" t="s">
        <v>0</v>
      </c>
      <c r="C14" s="7" t="s">
        <v>5</v>
      </c>
      <c r="D14" s="7" t="s">
        <v>6</v>
      </c>
      <c r="E14" s="7" t="s">
        <v>9</v>
      </c>
      <c r="F14" s="10" t="s">
        <v>7</v>
      </c>
    </row>
    <row r="15" spans="1:8" x14ac:dyDescent="0.3">
      <c r="A15" s="2">
        <v>1</v>
      </c>
      <c r="B15" s="2">
        <v>1000</v>
      </c>
      <c r="C15" s="2">
        <v>1000</v>
      </c>
      <c r="D15" s="2">
        <f>20- (20*LOG(B15/C15,2))</f>
        <v>20</v>
      </c>
      <c r="E15" s="2">
        <v>1</v>
      </c>
      <c r="F15" s="8"/>
    </row>
    <row r="16" spans="1:8" x14ac:dyDescent="0.3">
      <c r="A16" s="2">
        <v>2</v>
      </c>
      <c r="B16" s="2">
        <v>1100</v>
      </c>
      <c r="C16" s="2">
        <v>1000</v>
      </c>
      <c r="D16" s="2">
        <f>20- (20*LOG(B16/C16,2))</f>
        <v>17.249929525001299</v>
      </c>
      <c r="E16" s="2">
        <v>2</v>
      </c>
      <c r="F16" s="11">
        <f>D15-D16</f>
        <v>2.7500704749987008</v>
      </c>
    </row>
    <row r="17" spans="1:6" x14ac:dyDescent="0.3">
      <c r="A17" s="2">
        <v>3</v>
      </c>
      <c r="B17" s="2">
        <v>2200</v>
      </c>
      <c r="C17" s="2">
        <v>1000</v>
      </c>
      <c r="D17" s="2">
        <f>20- (20*LOG(B17/C17,2))</f>
        <v>-2.7500704749987008</v>
      </c>
      <c r="E17" s="2">
        <v>3</v>
      </c>
      <c r="F17" s="12">
        <f>D16-D17</f>
        <v>20</v>
      </c>
    </row>
    <row r="20" spans="1:6" x14ac:dyDescent="0.3">
      <c r="B20" s="14" t="s">
        <v>11</v>
      </c>
      <c r="C20" s="14"/>
      <c r="D20" s="14"/>
      <c r="E20" s="14"/>
      <c r="F20" s="14"/>
    </row>
    <row r="21" spans="1:6" x14ac:dyDescent="0.3">
      <c r="B21" s="13" t="s">
        <v>10</v>
      </c>
      <c r="C21" s="13"/>
      <c r="D21" s="13"/>
      <c r="E21" s="13"/>
      <c r="F21" s="13"/>
    </row>
  </sheetData>
  <sheetProtection algorithmName="SHA-512" hashValue="7t77egeKsHYiAslGy6mxpMerCd4XrmYxgFMyZVk09DuhcTtUGvm04cKlffgq9tNKpo6Ow4ThLiv2rgUjvnIg0A==" saltValue="TWTaWz8+6IiR5fSVoCZyIw==" spinCount="100000" sheet="1" objects="1" scenarios="1"/>
  <mergeCells count="1">
    <mergeCell ref="A12:H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B28C20-7B30-4FB5-8D48-4CE25B043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Nina Roegies | InkoopMeesters</cp:lastModifiedBy>
  <dcterms:created xsi:type="dcterms:W3CDTF">2022-01-11T09:29:13Z</dcterms:created>
  <dcterms:modified xsi:type="dcterms:W3CDTF">2022-04-19T12:22:17Z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