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INK\Inkoop Wijdemeren\Beleidsnota Professionalisering Inkoop Wijdemeren\"/>
    </mc:Choice>
  </mc:AlternateContent>
  <bookViews>
    <workbookView xWindow="0" yWindow="0" windowWidth="28800" windowHeight="11535"/>
  </bookViews>
  <sheets>
    <sheet name="Blad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5" i="1" l="1"/>
  <c r="A16" i="1"/>
  <c r="A14" i="1" l="1"/>
  <c r="A17" i="1" s="1"/>
  <c r="A18" i="1" s="1"/>
  <c r="A19" i="1" s="1"/>
  <c r="A20" i="1" s="1"/>
  <c r="A21" i="1" l="1"/>
  <c r="A22" i="1" l="1"/>
  <c r="A23" i="1" s="1"/>
  <c r="A24" i="1" s="1"/>
  <c r="A25" i="1" s="1"/>
  <c r="A27" i="1" s="1"/>
  <c r="A28" i="1" s="1"/>
  <c r="A29" i="1" s="1"/>
  <c r="A30" i="1" s="1"/>
  <c r="A31" i="1" s="1"/>
  <c r="A32" i="1" s="1"/>
  <c r="A33" i="1" s="1"/>
  <c r="A34" i="1" s="1"/>
  <c r="A35" i="1" l="1"/>
  <c r="A36" i="1" s="1"/>
  <c r="A37" i="1" s="1"/>
  <c r="A38" i="1" s="1"/>
  <c r="A39" i="1" s="1"/>
  <c r="A41" i="1" s="1"/>
  <c r="A42" i="1" s="1"/>
  <c r="A43" i="1" s="1"/>
  <c r="A45" i="1" l="1"/>
  <c r="A46" i="1" s="1"/>
  <c r="A47" i="1" s="1"/>
  <c r="A48" i="1" s="1"/>
  <c r="A49" i="1" s="1"/>
  <c r="A50" i="1" s="1"/>
  <c r="A51" i="1" s="1"/>
  <c r="A53" i="1" s="1"/>
  <c r="A54" i="1" s="1"/>
  <c r="A55" i="1" s="1"/>
</calcChain>
</file>

<file path=xl/sharedStrings.xml><?xml version="1.0" encoding="utf-8"?>
<sst xmlns="http://schemas.openxmlformats.org/spreadsheetml/2006/main" count="249" uniqueCount="138">
  <si>
    <t>Omschrijving processtappen</t>
  </si>
  <si>
    <t>Opzet</t>
  </si>
  <si>
    <t>Bestaan</t>
  </si>
  <si>
    <t>1 = Aanvrager (kan zowel een TM als een mdw zijn)</t>
  </si>
  <si>
    <t>3 = Teammanager</t>
  </si>
  <si>
    <t>Handeling</t>
  </si>
  <si>
    <t>Bewijsdocumentatie</t>
  </si>
  <si>
    <t>Systeem</t>
  </si>
  <si>
    <t>2 = Inkoopadviseur</t>
  </si>
  <si>
    <t>4 = Mdw. Fin. Adm./  VIC-mdw</t>
  </si>
  <si>
    <t>6 =  College B&amp;W</t>
  </si>
  <si>
    <t>Verordening / Wettelijk kader</t>
  </si>
  <si>
    <t>Aanbestedingswet 2012</t>
  </si>
  <si>
    <t>Wetgeving</t>
  </si>
  <si>
    <t>A = Adviseren</t>
  </si>
  <si>
    <t>Gids Proportionaliteit</t>
  </si>
  <si>
    <t>ARW 2016 (Aanbestedingsreglement voor Werken)</t>
  </si>
  <si>
    <t>C = Controleren</t>
  </si>
  <si>
    <t>Algemene Inkoopvoorwaarden gem. Wijdemeren 2018</t>
  </si>
  <si>
    <t>vastgesteld door college van B&amp;W op 27-2-2018</t>
  </si>
  <si>
    <t>R = Registreren</t>
  </si>
  <si>
    <t>Gibit (Gemeentelijke inkoopvoorwaarden bij IT-projecten</t>
  </si>
  <si>
    <t>U = Uitvoeren</t>
  </si>
  <si>
    <t>Inkoopbeleid 2016-2021</t>
  </si>
  <si>
    <t>vastgesteld door college van B&amp;W op 15-11-2016</t>
  </si>
  <si>
    <t>Raadplegen inkoopadviseur</t>
  </si>
  <si>
    <t>Advies vragen aan inkoopadviseur afhankelijk hoogte inkoopbedrag</t>
  </si>
  <si>
    <t>U</t>
  </si>
  <si>
    <t>A</t>
  </si>
  <si>
    <t>Bij opdrachten voor leveringen of diensten &gt; € 30.000 en werken &gt; € 75.000 is het verplicht advies in te winnen bij de inkoopadviseur</t>
  </si>
  <si>
    <t>Adviezen kunnen mondeling of per mail gegeven worden, kunnen leiden tot aanpassingen in bestek e.d. Er vindt geen standaard vastlegging plaats.</t>
  </si>
  <si>
    <t>Specificeren behoefte</t>
  </si>
  <si>
    <t>U / R</t>
  </si>
  <si>
    <t>Behoefte bepalen, marktoriëntatie, begroten en vaststellen inkooptactiek</t>
  </si>
  <si>
    <t>Selecteren: Prekwalificatie leveranciers</t>
  </si>
  <si>
    <t xml:space="preserve">Selecteren: aanvraag offertes (Opstellen &amp; versturen offerteaanvraag) </t>
  </si>
  <si>
    <t>Offerteaanvraag omvat: omschrijving opdracht, programma van eisen en wensen, aandacht voor duurzaamheid en social return</t>
  </si>
  <si>
    <t>Offerteaanvraag</t>
  </si>
  <si>
    <t>Selecteren: Gunning</t>
  </si>
  <si>
    <t>Contracteren</t>
  </si>
  <si>
    <t>R</t>
  </si>
  <si>
    <t>Opdrachtbrief / Contract</t>
  </si>
  <si>
    <t>Contractbeheersysteem
Decos/Join</t>
  </si>
  <si>
    <t>Bestellen</t>
  </si>
  <si>
    <t>C</t>
  </si>
  <si>
    <t>Nazorg en evalueren</t>
  </si>
  <si>
    <t>Behoefte bepalen, marktoriëntatie en begroten</t>
  </si>
  <si>
    <t>Selecteren: Inkoopprocedure</t>
  </si>
  <si>
    <t>Selecteren: Opstellen bestek</t>
  </si>
  <si>
    <t>Omschrijving opdracht, programma van eisen en wensen, aandacht voor duurzaamheid en social return</t>
  </si>
  <si>
    <t>Selecteren: Publicatie opdracht</t>
  </si>
  <si>
    <t>Melding op TenderNed</t>
  </si>
  <si>
    <t>TenderNed</t>
  </si>
  <si>
    <t>Beoordelen offertes en selecteren beste offerte, voorlopige gunning en definitieve gunning</t>
  </si>
  <si>
    <t>Er is geen afzonderlijk gunningsdocument. In brieven aan aanbieders wordt wel de gunningstabel en overwegingen opgenomen.</t>
  </si>
  <si>
    <t>Proces Contractbeheer (Inkoopcontracten met looptijd &gt; 1 jaar)</t>
  </si>
  <si>
    <t>Contractformulier invullen en getekend contract versturen</t>
  </si>
  <si>
    <t>Invullen contractformulier en samen met getekend contract versturen naar inkoopadviseur</t>
  </si>
  <si>
    <t>Contractformulier en getekend contract</t>
  </si>
  <si>
    <t>Registreren en beheren inkoopcontracten</t>
  </si>
  <si>
    <t>Invullen velden van contractbeheersysteem en getekend contract erbij opslaan</t>
  </si>
  <si>
    <t>Vastlegging in contractbeheersysteem</t>
  </si>
  <si>
    <t>Contractbeheersysteem</t>
  </si>
  <si>
    <t>Ontvangen triggers op einddatum en/ of opzeg- of verlengdatum</t>
  </si>
  <si>
    <t>Inkoopadviseur ontvangt automatisch gegenereerde mail op trigger inzake einddatum en/ of opzeg- of verlengdatum</t>
  </si>
  <si>
    <t>automatisch gegenereerde mail</t>
  </si>
  <si>
    <t xml:space="preserve">Mail versturen aan budgethouder inzake actie ondernemen </t>
  </si>
  <si>
    <t>Mail versturen aan budgethouder</t>
  </si>
  <si>
    <t>Mail</t>
  </si>
  <si>
    <t>Actie ondernemen</t>
  </si>
  <si>
    <t>Besluit vastleggen in contractbeheersysteem</t>
  </si>
  <si>
    <t>Het contractbeheersysteem moet geactualiseerd worden</t>
  </si>
  <si>
    <t>Indien nieuwe aanbesteding moet volgen dan eerdere processtappen starten</t>
  </si>
  <si>
    <t>Spendanalyse</t>
  </si>
  <si>
    <t>Opstellen spendanalyse</t>
  </si>
  <si>
    <t>Halfjaarlijks opstellen spendanalyse a.d.h.v. bestedingen in crediteurenadministratie</t>
  </si>
  <si>
    <t>Controle rechtmatigheid inkopen</t>
  </si>
  <si>
    <t>Halfjaarlijks controleren aan de hand van de spendanalyse en het contractenregister of inkopen rechtmatig zijn geweest</t>
  </si>
  <si>
    <t>Voeren gesprekken inzake bewaken inkoopproces</t>
  </si>
  <si>
    <r>
      <t>Aan de hand van de spendanalyse en een rapportage uit het contractenregister voeren gesprekken met teammanagers om</t>
    </r>
    <r>
      <rPr>
        <sz val="10"/>
        <rFont val="Arial"/>
        <family val="2"/>
      </rPr>
      <t xml:space="preserve"> inkoopproces</t>
    </r>
    <r>
      <rPr>
        <sz val="10"/>
        <color theme="1"/>
        <rFont val="Arial"/>
        <family val="2"/>
      </rPr>
      <t xml:space="preserve"> te bewaken.</t>
    </r>
  </si>
  <si>
    <t>Spendanalyse en rapportage contractbeheersysteem</t>
  </si>
  <si>
    <t>Proces Inkoop &amp; Aanbestedingen
Periode vanaf 2019</t>
  </si>
  <si>
    <t>Beoordelen offertes en uitvoeren onderhandelingsproces</t>
  </si>
  <si>
    <t>U / A</t>
  </si>
  <si>
    <t>Opstellen verplichtingendocument</t>
  </si>
  <si>
    <t>B</t>
  </si>
  <si>
    <t>Decos/Join</t>
  </si>
  <si>
    <t>K2F</t>
  </si>
  <si>
    <t>Aan de hand van de offerte of contract een verplichting aanmaken in K2F</t>
  </si>
  <si>
    <t>Orderbewaking</t>
  </si>
  <si>
    <t>Goedkeuren verplichtingendocument</t>
  </si>
  <si>
    <t>Digitaal goedkeuren van de verplichting in K2F</t>
  </si>
  <si>
    <t>Goedgekeurde verplichting</t>
  </si>
  <si>
    <t>Opgestelde verplichting</t>
  </si>
  <si>
    <t>Cognos</t>
  </si>
  <si>
    <t>Bewaken van de uitlevering en ontvangst bestelling. Dit kan zowel via de werkelijke fysieke uitlevering of dienstverlening als via de administratieve afhandeling middels Cognos.</t>
  </si>
  <si>
    <t>Getekende offerte, opdrachtbrief of contract</t>
  </si>
  <si>
    <t>Decos/Join
Indien looptijd &gt; 1jr: Contractbeheersysteem</t>
  </si>
  <si>
    <t>Factuurafhandeling: goedkeuren prestatiehouder</t>
  </si>
  <si>
    <t>De prestatiehouder keurt de factuur voor levering akkoord in K2F.</t>
  </si>
  <si>
    <t>Factuurafhandeling: goedkeuren teammanager (budgethouder)</t>
  </si>
  <si>
    <t>De budgethouder (is gelijk aan de teammanager) keurt de factuur voor betaling akkoord in K2F.</t>
  </si>
  <si>
    <t>C / B</t>
  </si>
  <si>
    <t>Afhandelen van verschillen, klachten en evalueren van leverancier. Dit kan leiden tot creditnota's en contractaanpassingen etc.</t>
  </si>
  <si>
    <t>5 = Prestatiehouder (kan ook aanvrager zijn)</t>
  </si>
  <si>
    <t>Bewaken factuurafhandeling</t>
  </si>
  <si>
    <t>Vastleggen van afspraken of credit nota's</t>
  </si>
  <si>
    <t>Alsnog een gunningsdocument opstellen voor Wijdemeren?</t>
  </si>
  <si>
    <t>Verduidelijken en nadere toelichtingen afstemmen. Vastleggen afspraken in opdrachtbrief / contract. Registreren contract in Decos/Join en in contractenbeheersysteem</t>
  </si>
  <si>
    <t>B = Beschikken</t>
  </si>
  <si>
    <t>Proces beheer afroepcontracten, deelcontracten of jaarcontracten</t>
  </si>
  <si>
    <t>Invulling geven aan specifieke afspraken omtrent afroep, deelcontract of jaarschijf</t>
  </si>
  <si>
    <t>Zie verder Processtap 13</t>
  </si>
  <si>
    <t>Ook vastleggen in Decos/Join?</t>
  </si>
  <si>
    <t>Budgethouder besluit wat er met het contract gebeurt en inkoopadviseur adviseert wat wel en niet kan en mag. Eventueel kunnen de aanvrager en/ of de prestatiehouder adviseren.</t>
  </si>
  <si>
    <t>Gemotiveerde keuze ondernemers die offerteaanvraag ontvangen met aandacht voor lokale MKB.</t>
  </si>
  <si>
    <t>Proces in geval van enkelvoudig of meervoudig onderhandse aanbesteding</t>
  </si>
  <si>
    <t>U / B</t>
  </si>
  <si>
    <t>Aan de hand van de offerte of contract een verplichting aanmaken in K2F. Het Decos/Join-nummer moet worden vastgelegd in de verplichting in K2F.</t>
  </si>
  <si>
    <t xml:space="preserve">Getekende offerte of contract </t>
  </si>
  <si>
    <t>Het plaatsen van de bestelling middels versturen van offerte, opdrachtbrief of contract.
Indien looptijd &gt; 1 jr in contractenbeheersysteem vastleggen.</t>
  </si>
  <si>
    <t>Beoordelen offertes en selecteren beste offerte. Onderhandelen om tot afspraken te komen die in contract worden vastgelegd. Afhankelijk van het mandaat tekent de medewerker, teammanager of portefeuillehouder.</t>
  </si>
  <si>
    <t>Status van factuur in accorderingsproces K2F</t>
  </si>
  <si>
    <t>Indien facturen te lang blijven staan op dezelfde persoon, melden en aansporen.</t>
  </si>
  <si>
    <t>Decos/Join
K2F
Indien looptijd &gt; 1jr: Contractbeheersysteem</t>
  </si>
  <si>
    <t>Proces in geval van nationale of Europese aanbesteding</t>
  </si>
  <si>
    <t>Aan de hand van nieuwe aanvullende afspraken of ingeval van kalenderjaaroverschrijdende contracten moet er een nieuw verplichtingennummer worden aangemaakt in K2F</t>
  </si>
  <si>
    <t>Notitie opstellen</t>
  </si>
  <si>
    <t>Gemotiveerde keuze voor de inkoopprocedure vastleggen in notitie.</t>
  </si>
  <si>
    <t>Publicatie van de opdracht op TenderNed. I.v.m. max. bewaartermijn op TenderNed (5jr.) de stukken ook opslaan in Decos/Join.</t>
  </si>
  <si>
    <t>TenderNed en Decos/Join</t>
  </si>
  <si>
    <t>Indien &gt; € 30k communicatie met inkoopadviseur. (Gespreks)notitite opstellen</t>
  </si>
  <si>
    <t>Indien de verwachte aankoop &gt; € 30k, dan moet er overlegd worden met de inkoopadviseur. Notitie van overleg vastleggen in Decos/Join.</t>
  </si>
  <si>
    <t>(Gespreks)notitie</t>
  </si>
  <si>
    <t>Factuurafhandeling inzake betaling factuur: goedkeuren teammanager (budgethouder)</t>
  </si>
  <si>
    <t>Factuurafhandeling inzake levering van het bestelde: goedkeuren prestatiehouder</t>
  </si>
  <si>
    <t>Indien er specifieke contractuele afspraken bestaan of als er een meerjarig contract is afgesloten moet aan deze afspraken door beide partijen uitvoering worden gegeven. Vb. Bij de accountant moet jaarlijks een opdrachtbrief worden ondertekend.</t>
  </si>
  <si>
    <t>Decos/Join en indien looptijd &gt; 1jr: Contractbeheersysteem</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</si>
</sst>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b/>
      <sz val="10"/>
      <color rgb="FFFFFFFF"/>
      <name val="Arial"/>
      <family val="2"/>
    </font>
    <font>
      <sz val="10"/>
      <color theme="1"/>
      <name val="Arial"/>
      <family val="2"/>
    </font>
    <font>
      <b/>
      <sz val="10"/>
      <color theme="1"/>
      <name val="Arial"/>
      <family val="2"/>
    </font>
    <font>
      <sz val="10"/>
      <name val="Arial"/>
      <family val="2"/>
    </font>
  </fonts>
  <fills count="5">
    <fill>
      <patternFill patternType="none"/>
    </fill>
    <fill>
      <patternFill patternType="gray125"/>
    </fill>
    <fill>
      <patternFill patternType="solid">
        <fgColor rgb="FF0000FF"/>
        <bgColor indexed="64"/>
      </patternFill>
    </fill>
    <fill>
      <patternFill patternType="solid">
        <fgColor rgb="FF00B050"/>
        <bgColor indexed="64"/>
      </patternFill>
    </fill>
    <fill>
      <patternFill patternType="solid">
        <fgColor rgb="FFD9D9D9"/>
        <bgColor indexed="64"/>
      </patternFill>
    </fill>
  </fills>
  <borders count="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36">
    <xf numFmtId="0" fontId="0" fillId="0" borderId="0" xfId="0"/>
    <xf numFmtId="0" fontId="1" fillId="0" borderId="0" xfId="0" applyFont="1"/>
    <xf numFmtId="0" fontId="3" fillId="0" borderId="4" xfId="0" applyFont="1" applyBorder="1" applyAlignment="1">
      <alignment vertical="center" wrapText="1"/>
    </xf>
    <xf numFmtId="0" fontId="3" fillId="0" borderId="2" xfId="0" applyFont="1" applyBorder="1" applyAlignment="1">
      <alignment vertical="center" wrapText="1"/>
    </xf>
    <xf numFmtId="0" fontId="3" fillId="0" borderId="5" xfId="0" applyFont="1" applyBorder="1" applyAlignment="1">
      <alignment vertical="center" wrapText="1"/>
    </xf>
    <xf numFmtId="0" fontId="2" fillId="2"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vertical="center" wrapText="1"/>
    </xf>
    <xf numFmtId="0" fontId="4" fillId="0" borderId="6" xfId="0" applyFont="1" applyBorder="1" applyAlignment="1">
      <alignment horizontal="center" vertical="center" wrapText="1"/>
    </xf>
    <xf numFmtId="0" fontId="0" fillId="0" borderId="4" xfId="0" applyFont="1" applyBorder="1" applyAlignment="1">
      <alignment vertical="center" wrapText="1"/>
    </xf>
    <xf numFmtId="0" fontId="3" fillId="0" borderId="0" xfId="0" applyFont="1" applyBorder="1" applyAlignment="1">
      <alignment vertical="center" wrapText="1"/>
    </xf>
    <xf numFmtId="0" fontId="0" fillId="0" borderId="4" xfId="0" applyFont="1" applyBorder="1" applyAlignment="1">
      <alignment vertical="center"/>
    </xf>
    <xf numFmtId="0" fontId="0" fillId="0" borderId="4" xfId="0" applyFont="1" applyFill="1" applyBorder="1" applyAlignment="1">
      <alignment vertical="center"/>
    </xf>
    <xf numFmtId="0" fontId="0" fillId="0" borderId="0" xfId="0" applyFont="1" applyBorder="1" applyAlignment="1">
      <alignment vertical="center" wrapText="1"/>
    </xf>
    <xf numFmtId="0" fontId="5" fillId="0" borderId="6" xfId="0" applyFont="1" applyBorder="1" applyAlignment="1">
      <alignment vertical="center" wrapText="1"/>
    </xf>
    <xf numFmtId="0" fontId="0" fillId="0" borderId="0" xfId="0" applyFont="1" applyBorder="1" applyAlignment="1">
      <alignment vertical="center"/>
    </xf>
    <xf numFmtId="0" fontId="0" fillId="0" borderId="0" xfId="0" applyFont="1" applyFill="1" applyBorder="1" applyAlignment="1">
      <alignment vertical="center"/>
    </xf>
    <xf numFmtId="0" fontId="3" fillId="0" borderId="4" xfId="0" applyFont="1" applyFill="1" applyBorder="1" applyAlignment="1">
      <alignment horizontal="center" vertical="center" wrapText="1"/>
    </xf>
    <xf numFmtId="0" fontId="0" fillId="0" borderId="0" xfId="0" applyFont="1" applyFill="1" applyAlignment="1">
      <alignment vertical="center"/>
    </xf>
    <xf numFmtId="0" fontId="1" fillId="0" borderId="0" xfId="0" applyFont="1" applyFill="1" applyAlignment="1">
      <alignment vertical="center" wrapText="1"/>
    </xf>
    <xf numFmtId="0" fontId="0" fillId="0" borderId="0" xfId="0" applyFont="1" applyAlignment="1">
      <alignment wrapText="1"/>
    </xf>
    <xf numFmtId="0" fontId="3" fillId="0" borderId="0" xfId="0" applyFont="1" applyFill="1" applyBorder="1" applyAlignment="1">
      <alignment vertical="center" wrapText="1"/>
    </xf>
    <xf numFmtId="0" fontId="3" fillId="0" borderId="0" xfId="0" applyFont="1" applyFill="1" applyBorder="1" applyAlignment="1">
      <alignment horizontal="left" vertical="center"/>
    </xf>
    <xf numFmtId="0" fontId="1" fillId="0" borderId="0" xfId="0" applyFont="1" applyAlignment="1">
      <alignment vertical="center"/>
    </xf>
    <xf numFmtId="0" fontId="0" fillId="0" borderId="0" xfId="0" applyFont="1" applyAlignment="1">
      <alignment vertical="center"/>
    </xf>
    <xf numFmtId="0" fontId="3" fillId="0" borderId="0" xfId="0" applyFont="1" applyBorder="1" applyAlignment="1">
      <alignment vertical="center"/>
    </xf>
    <xf numFmtId="0" fontId="4" fillId="4" borderId="1" xfId="0" applyFont="1" applyFill="1" applyBorder="1" applyAlignment="1">
      <alignment vertical="center" wrapText="1"/>
    </xf>
    <xf numFmtId="0" fontId="4" fillId="4" borderId="3" xfId="0" applyFont="1" applyFill="1" applyBorder="1" applyAlignment="1">
      <alignment vertical="center" wrapText="1"/>
    </xf>
    <xf numFmtId="0" fontId="4" fillId="4" borderId="2"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5"/>
  <sheetViews>
    <sheetView tabSelected="1" zoomScaleNormal="100" workbookViewId="0">
      <pane ySplit="2" topLeftCell="A3" activePane="bottomLeft" state="frozen"/>
      <selection pane="bottomLeft" activeCell="O25" sqref="O25"/>
    </sheetView>
  </sheetViews>
  <sheetFormatPr defaultRowHeight="15" x14ac:dyDescent="0.25"/>
  <cols>
    <col min="1" max="1" width="5.85546875" style="1" customWidth="1"/>
    <col min="2" max="2" width="39.28515625" style="1" customWidth="1"/>
    <col min="3" max="8" width="5.5703125" style="1" customWidth="1"/>
    <col min="9" max="9" width="36.28515625" style="1" customWidth="1"/>
    <col min="10" max="10" width="28.85546875" style="1" customWidth="1"/>
    <col min="11" max="11" width="22.28515625" style="1" customWidth="1"/>
    <col min="12" max="12" width="5.42578125" style="1" customWidth="1"/>
    <col min="13" max="13" width="22.5703125" style="24" customWidth="1"/>
    <col min="14" max="14" width="19.28515625" style="1" customWidth="1"/>
    <col min="15" max="15" width="20.28515625" style="1" customWidth="1"/>
    <col min="16" max="16" width="18.7109375" style="1" customWidth="1"/>
    <col min="17" max="16384" width="9.140625" style="1"/>
  </cols>
  <sheetData>
    <row r="1" spans="1:16" ht="26.25" thickBot="1" x14ac:dyDescent="0.3">
      <c r="A1" s="30" t="s">
        <v>0</v>
      </c>
      <c r="B1" s="31"/>
      <c r="C1" s="30" t="s">
        <v>1</v>
      </c>
      <c r="D1" s="32"/>
      <c r="E1" s="32"/>
      <c r="F1" s="32"/>
      <c r="G1" s="32"/>
      <c r="H1" s="32"/>
      <c r="I1" s="33" t="s">
        <v>2</v>
      </c>
      <c r="J1" s="34"/>
      <c r="K1" s="35"/>
      <c r="M1" s="2" t="s">
        <v>3</v>
      </c>
      <c r="N1" s="3" t="s">
        <v>4</v>
      </c>
      <c r="O1" s="4" t="s">
        <v>104</v>
      </c>
    </row>
    <row r="2" spans="1:16" ht="26.25" thickBot="1" x14ac:dyDescent="0.3">
      <c r="A2" s="30" t="s">
        <v>81</v>
      </c>
      <c r="B2" s="31"/>
      <c r="C2" s="5">
        <v>1</v>
      </c>
      <c r="D2" s="5">
        <v>2</v>
      </c>
      <c r="E2" s="5">
        <v>3</v>
      </c>
      <c r="F2" s="5">
        <v>4</v>
      </c>
      <c r="G2" s="5">
        <v>5</v>
      </c>
      <c r="H2" s="5">
        <v>6</v>
      </c>
      <c r="I2" s="6" t="s">
        <v>5</v>
      </c>
      <c r="J2" s="6" t="s">
        <v>6</v>
      </c>
      <c r="K2" s="6" t="s">
        <v>7</v>
      </c>
      <c r="M2" s="2" t="s">
        <v>8</v>
      </c>
      <c r="N2" s="2" t="s">
        <v>9</v>
      </c>
      <c r="O2" s="2" t="s">
        <v>10</v>
      </c>
    </row>
    <row r="3" spans="1:16" ht="15.75" thickBot="1" x14ac:dyDescent="0.3">
      <c r="A3" s="27" t="s">
        <v>11</v>
      </c>
      <c r="B3" s="28"/>
      <c r="C3" s="28"/>
      <c r="D3" s="28"/>
      <c r="E3" s="28"/>
      <c r="F3" s="28"/>
      <c r="G3" s="28"/>
      <c r="H3" s="28"/>
      <c r="I3" s="28"/>
      <c r="J3" s="28"/>
      <c r="K3" s="29"/>
    </row>
    <row r="4" spans="1:16" ht="15.75" thickBot="1" x14ac:dyDescent="0.3">
      <c r="A4" s="7">
        <v>1</v>
      </c>
      <c r="B4" s="8" t="s">
        <v>12</v>
      </c>
      <c r="C4" s="9"/>
      <c r="D4" s="9"/>
      <c r="E4" s="9"/>
      <c r="F4" s="9"/>
      <c r="G4" s="9"/>
      <c r="H4" s="9"/>
      <c r="I4" s="8" t="s">
        <v>13</v>
      </c>
      <c r="J4" s="8"/>
      <c r="K4" s="8"/>
      <c r="M4" s="10" t="s">
        <v>14</v>
      </c>
      <c r="N4" s="11"/>
      <c r="O4" s="11"/>
    </row>
    <row r="5" spans="1:16" ht="15.75" thickBot="1" x14ac:dyDescent="0.3">
      <c r="A5" s="7">
        <v>2</v>
      </c>
      <c r="B5" s="8" t="s">
        <v>15</v>
      </c>
      <c r="C5" s="9"/>
      <c r="D5" s="9"/>
      <c r="E5" s="9"/>
      <c r="F5" s="9"/>
      <c r="G5" s="9"/>
      <c r="H5" s="9"/>
      <c r="I5" s="8" t="s">
        <v>13</v>
      </c>
      <c r="J5" s="8"/>
      <c r="K5" s="8"/>
      <c r="M5" s="12" t="s">
        <v>109</v>
      </c>
      <c r="N5" s="11"/>
      <c r="O5" s="11"/>
    </row>
    <row r="6" spans="1:16" ht="26.25" thickBot="1" x14ac:dyDescent="0.3">
      <c r="A6" s="7">
        <v>3</v>
      </c>
      <c r="B6" s="8" t="s">
        <v>16</v>
      </c>
      <c r="C6" s="9"/>
      <c r="D6" s="9"/>
      <c r="E6" s="9"/>
      <c r="F6" s="9"/>
      <c r="G6" s="9"/>
      <c r="H6" s="9"/>
      <c r="I6" s="8" t="s">
        <v>13</v>
      </c>
      <c r="J6" s="8"/>
      <c r="K6" s="8"/>
      <c r="M6" s="12" t="s">
        <v>17</v>
      </c>
      <c r="N6" s="11"/>
      <c r="O6" s="11"/>
    </row>
    <row r="7" spans="1:16" ht="26.25" thickBot="1" x14ac:dyDescent="0.3">
      <c r="A7" s="7">
        <v>4</v>
      </c>
      <c r="B7" s="8" t="s">
        <v>18</v>
      </c>
      <c r="C7" s="9"/>
      <c r="D7" s="9"/>
      <c r="E7" s="9"/>
      <c r="F7" s="9"/>
      <c r="G7" s="9"/>
      <c r="H7" s="9" t="s">
        <v>85</v>
      </c>
      <c r="I7" s="8" t="s">
        <v>19</v>
      </c>
      <c r="J7" s="8"/>
      <c r="K7" s="8"/>
      <c r="M7" s="13" t="s">
        <v>20</v>
      </c>
      <c r="N7" s="11"/>
      <c r="O7" s="11"/>
    </row>
    <row r="8" spans="1:16" ht="26.25" thickBot="1" x14ac:dyDescent="0.3">
      <c r="A8" s="7">
        <v>5</v>
      </c>
      <c r="B8" s="8" t="s">
        <v>21</v>
      </c>
      <c r="C8" s="9"/>
      <c r="D8" s="9"/>
      <c r="E8" s="9"/>
      <c r="F8" s="9"/>
      <c r="G8" s="9"/>
      <c r="H8" s="9" t="s">
        <v>85</v>
      </c>
      <c r="I8" s="8" t="s">
        <v>19</v>
      </c>
      <c r="J8" s="8"/>
      <c r="K8" s="8"/>
      <c r="M8" s="12" t="s">
        <v>22</v>
      </c>
      <c r="N8" s="11"/>
      <c r="O8" s="11"/>
    </row>
    <row r="9" spans="1:16" ht="26.25" thickBot="1" x14ac:dyDescent="0.3">
      <c r="A9" s="7">
        <v>6</v>
      </c>
      <c r="B9" s="8" t="s">
        <v>23</v>
      </c>
      <c r="C9" s="9"/>
      <c r="D9" s="9"/>
      <c r="E9" s="9"/>
      <c r="F9" s="9"/>
      <c r="G9" s="9"/>
      <c r="H9" s="9" t="s">
        <v>85</v>
      </c>
      <c r="I9" s="8" t="s">
        <v>24</v>
      </c>
      <c r="J9" s="8"/>
      <c r="K9" s="8"/>
      <c r="M9" s="11"/>
      <c r="N9" s="11"/>
      <c r="O9" s="11"/>
    </row>
    <row r="10" spans="1:16" ht="15.75" thickBot="1" x14ac:dyDescent="0.3">
      <c r="A10" s="27" t="s">
        <v>25</v>
      </c>
      <c r="B10" s="28"/>
      <c r="C10" s="28"/>
      <c r="D10" s="28"/>
      <c r="E10" s="28"/>
      <c r="F10" s="28"/>
      <c r="G10" s="28"/>
      <c r="H10" s="28"/>
      <c r="I10" s="28"/>
      <c r="J10" s="28"/>
      <c r="K10" s="29"/>
      <c r="M10" s="11"/>
      <c r="N10" s="11"/>
      <c r="O10" s="11"/>
    </row>
    <row r="11" spans="1:16" ht="64.5" thickBot="1" x14ac:dyDescent="0.3">
      <c r="A11" s="7">
        <v>7</v>
      </c>
      <c r="B11" s="8" t="s">
        <v>26</v>
      </c>
      <c r="C11" s="9" t="s">
        <v>27</v>
      </c>
      <c r="D11" s="9" t="s">
        <v>28</v>
      </c>
      <c r="E11" s="9"/>
      <c r="F11" s="9"/>
      <c r="G11" s="9"/>
      <c r="H11" s="9"/>
      <c r="I11" s="8" t="s">
        <v>29</v>
      </c>
      <c r="J11" s="8" t="s">
        <v>30</v>
      </c>
      <c r="K11" s="8"/>
      <c r="M11" s="26"/>
      <c r="N11" s="11"/>
      <c r="O11" s="11"/>
      <c r="P11" s="11"/>
    </row>
    <row r="12" spans="1:16" ht="15.75" thickBot="1" x14ac:dyDescent="0.3">
      <c r="A12" s="27" t="s">
        <v>116</v>
      </c>
      <c r="B12" s="28"/>
      <c r="C12" s="28"/>
      <c r="D12" s="28"/>
      <c r="E12" s="28"/>
      <c r="F12" s="28"/>
      <c r="G12" s="28"/>
      <c r="H12" s="28"/>
      <c r="I12" s="28"/>
      <c r="J12" s="28"/>
      <c r="K12" s="29"/>
      <c r="M12" s="11"/>
      <c r="N12" s="11"/>
      <c r="O12" s="11"/>
      <c r="P12" s="11"/>
    </row>
    <row r="13" spans="1:16" ht="26.25" thickBot="1" x14ac:dyDescent="0.3">
      <c r="A13" s="7">
        <v>8</v>
      </c>
      <c r="B13" s="8" t="s">
        <v>31</v>
      </c>
      <c r="C13" s="9" t="s">
        <v>27</v>
      </c>
      <c r="D13" s="9" t="s">
        <v>28</v>
      </c>
      <c r="E13" s="9" t="s">
        <v>85</v>
      </c>
      <c r="F13" s="9"/>
      <c r="G13" s="9"/>
      <c r="H13" s="9"/>
      <c r="I13" s="8" t="s">
        <v>33</v>
      </c>
      <c r="J13" s="8"/>
      <c r="K13" s="8"/>
      <c r="N13" s="14"/>
    </row>
    <row r="14" spans="1:16" ht="39" thickBot="1" x14ac:dyDescent="0.3">
      <c r="A14" s="7">
        <f>A13+1</f>
        <v>9</v>
      </c>
      <c r="B14" s="8" t="s">
        <v>34</v>
      </c>
      <c r="C14" s="9" t="s">
        <v>27</v>
      </c>
      <c r="D14" s="9" t="s">
        <v>28</v>
      </c>
      <c r="E14" s="9"/>
      <c r="F14" s="9"/>
      <c r="G14" s="9"/>
      <c r="H14" s="9"/>
      <c r="I14" s="8" t="s">
        <v>115</v>
      </c>
      <c r="J14" s="8"/>
      <c r="K14" s="15"/>
      <c r="N14" s="16"/>
    </row>
    <row r="15" spans="1:16" ht="51.75" thickBot="1" x14ac:dyDescent="0.3">
      <c r="A15" s="7">
        <f t="shared" ref="A15:A16" si="0">A14+1</f>
        <v>10</v>
      </c>
      <c r="B15" s="8" t="s">
        <v>131</v>
      </c>
      <c r="C15" s="9" t="s">
        <v>27</v>
      </c>
      <c r="D15" s="9" t="s">
        <v>28</v>
      </c>
      <c r="E15" s="9"/>
      <c r="F15" s="9"/>
      <c r="G15" s="9"/>
      <c r="H15" s="9"/>
      <c r="I15" s="8" t="s">
        <v>132</v>
      </c>
      <c r="J15" s="8" t="s">
        <v>133</v>
      </c>
      <c r="K15" s="15" t="s">
        <v>86</v>
      </c>
      <c r="N15" s="16"/>
    </row>
    <row r="16" spans="1:16" ht="51.75" thickBot="1" x14ac:dyDescent="0.3">
      <c r="A16" s="7">
        <f t="shared" si="0"/>
        <v>11</v>
      </c>
      <c r="B16" s="8" t="s">
        <v>35</v>
      </c>
      <c r="C16" s="9" t="s">
        <v>27</v>
      </c>
      <c r="D16" s="9" t="s">
        <v>28</v>
      </c>
      <c r="E16" s="9" t="s">
        <v>28</v>
      </c>
      <c r="F16" s="9"/>
      <c r="G16" s="9"/>
      <c r="H16" s="9"/>
      <c r="I16" s="8" t="s">
        <v>36</v>
      </c>
      <c r="J16" s="8" t="s">
        <v>37</v>
      </c>
      <c r="K16" s="8"/>
      <c r="M16" s="25"/>
      <c r="N16" s="16"/>
    </row>
    <row r="17" spans="1:16" ht="77.25" thickBot="1" x14ac:dyDescent="0.3">
      <c r="A17" s="7">
        <f t="shared" ref="A17:A20" si="1">A16+1</f>
        <v>12</v>
      </c>
      <c r="B17" s="8" t="s">
        <v>82</v>
      </c>
      <c r="C17" s="9" t="s">
        <v>83</v>
      </c>
      <c r="D17" s="9" t="s">
        <v>28</v>
      </c>
      <c r="E17" s="9" t="s">
        <v>117</v>
      </c>
      <c r="F17" s="9"/>
      <c r="G17" s="9"/>
      <c r="H17" s="9"/>
      <c r="I17" s="8" t="s">
        <v>121</v>
      </c>
      <c r="J17" s="8" t="s">
        <v>119</v>
      </c>
      <c r="K17" s="8" t="s">
        <v>86</v>
      </c>
      <c r="N17" s="17"/>
    </row>
    <row r="18" spans="1:16" ht="51.75" thickBot="1" x14ac:dyDescent="0.3">
      <c r="A18" s="7">
        <f t="shared" si="1"/>
        <v>13</v>
      </c>
      <c r="B18" s="8" t="s">
        <v>84</v>
      </c>
      <c r="C18" s="9" t="s">
        <v>27</v>
      </c>
      <c r="D18" s="9"/>
      <c r="E18" s="9"/>
      <c r="F18" s="9"/>
      <c r="G18" s="9"/>
      <c r="H18" s="9"/>
      <c r="I18" s="8" t="s">
        <v>118</v>
      </c>
      <c r="J18" s="8" t="s">
        <v>93</v>
      </c>
      <c r="K18" s="8" t="s">
        <v>87</v>
      </c>
      <c r="N18" s="16"/>
    </row>
    <row r="19" spans="1:16" ht="26.25" thickBot="1" x14ac:dyDescent="0.3">
      <c r="A19" s="7">
        <f t="shared" si="1"/>
        <v>14</v>
      </c>
      <c r="B19" s="8" t="s">
        <v>90</v>
      </c>
      <c r="C19" s="9"/>
      <c r="D19" s="9"/>
      <c r="E19" s="9" t="s">
        <v>85</v>
      </c>
      <c r="F19" s="9"/>
      <c r="G19" s="9"/>
      <c r="H19" s="9"/>
      <c r="I19" s="8" t="s">
        <v>91</v>
      </c>
      <c r="J19" s="8" t="s">
        <v>92</v>
      </c>
      <c r="K19" s="8" t="s">
        <v>87</v>
      </c>
      <c r="N19" s="16"/>
    </row>
    <row r="20" spans="1:16" ht="64.5" thickBot="1" x14ac:dyDescent="0.3">
      <c r="A20" s="7">
        <f t="shared" si="1"/>
        <v>15</v>
      </c>
      <c r="B20" s="8" t="s">
        <v>43</v>
      </c>
      <c r="C20" s="9" t="s">
        <v>32</v>
      </c>
      <c r="D20" s="9"/>
      <c r="E20" s="9" t="s">
        <v>27</v>
      </c>
      <c r="F20" s="9"/>
      <c r="G20" s="9"/>
      <c r="H20" s="9"/>
      <c r="I20" s="8" t="s">
        <v>120</v>
      </c>
      <c r="J20" s="8" t="s">
        <v>96</v>
      </c>
      <c r="K20" s="8" t="s">
        <v>97</v>
      </c>
    </row>
    <row r="21" spans="1:16" ht="64.5" thickBot="1" x14ac:dyDescent="0.3">
      <c r="A21" s="7">
        <f t="shared" ref="A21:A25" si="2">A20+1</f>
        <v>16</v>
      </c>
      <c r="B21" s="8" t="s">
        <v>89</v>
      </c>
      <c r="C21" s="9" t="s">
        <v>27</v>
      </c>
      <c r="D21" s="9"/>
      <c r="E21" s="9" t="s">
        <v>27</v>
      </c>
      <c r="F21" s="9"/>
      <c r="G21" s="9"/>
      <c r="H21" s="9"/>
      <c r="I21" s="8" t="s">
        <v>95</v>
      </c>
      <c r="J21" s="8"/>
      <c r="K21" s="8" t="s">
        <v>94</v>
      </c>
    </row>
    <row r="22" spans="1:16" ht="26.25" thickBot="1" x14ac:dyDescent="0.3">
      <c r="A22" s="7">
        <f t="shared" si="2"/>
        <v>17</v>
      </c>
      <c r="B22" s="3" t="s">
        <v>135</v>
      </c>
      <c r="C22" s="9"/>
      <c r="D22" s="9"/>
      <c r="E22" s="9"/>
      <c r="F22" s="9"/>
      <c r="G22" s="9" t="s">
        <v>102</v>
      </c>
      <c r="H22" s="9"/>
      <c r="I22" s="8" t="s">
        <v>99</v>
      </c>
      <c r="J22" s="8" t="s">
        <v>122</v>
      </c>
      <c r="K22" s="8" t="s">
        <v>87</v>
      </c>
    </row>
    <row r="23" spans="1:16" ht="39" thickBot="1" x14ac:dyDescent="0.3">
      <c r="A23" s="7">
        <f t="shared" si="2"/>
        <v>18</v>
      </c>
      <c r="B23" s="8" t="s">
        <v>134</v>
      </c>
      <c r="C23" s="9"/>
      <c r="D23" s="9"/>
      <c r="E23" s="9" t="s">
        <v>102</v>
      </c>
      <c r="F23" s="9"/>
      <c r="G23" s="9"/>
      <c r="H23" s="9"/>
      <c r="I23" s="8" t="s">
        <v>101</v>
      </c>
      <c r="J23" s="8" t="s">
        <v>122</v>
      </c>
      <c r="K23" s="8" t="s">
        <v>87</v>
      </c>
    </row>
    <row r="24" spans="1:16" ht="26.25" thickBot="1" x14ac:dyDescent="0.3">
      <c r="A24" s="7">
        <f t="shared" si="2"/>
        <v>19</v>
      </c>
      <c r="B24" s="8" t="s">
        <v>105</v>
      </c>
      <c r="C24" s="9"/>
      <c r="D24" s="9"/>
      <c r="E24" s="9"/>
      <c r="F24" s="9" t="s">
        <v>27</v>
      </c>
      <c r="G24" s="9"/>
      <c r="H24" s="9"/>
      <c r="I24" s="8" t="s">
        <v>123</v>
      </c>
      <c r="J24" s="8" t="s">
        <v>122</v>
      </c>
      <c r="K24" s="8" t="s">
        <v>87</v>
      </c>
    </row>
    <row r="25" spans="1:16" ht="51.75" thickBot="1" x14ac:dyDescent="0.3">
      <c r="A25" s="7">
        <f t="shared" si="2"/>
        <v>20</v>
      </c>
      <c r="B25" s="8" t="s">
        <v>45</v>
      </c>
      <c r="C25" s="9" t="s">
        <v>27</v>
      </c>
      <c r="D25" s="9" t="s">
        <v>28</v>
      </c>
      <c r="E25" s="9" t="s">
        <v>27</v>
      </c>
      <c r="F25" s="9"/>
      <c r="G25" s="9" t="s">
        <v>27</v>
      </c>
      <c r="H25" s="9"/>
      <c r="I25" s="8" t="s">
        <v>103</v>
      </c>
      <c r="J25" s="8" t="s">
        <v>106</v>
      </c>
      <c r="K25" s="8" t="s">
        <v>124</v>
      </c>
    </row>
    <row r="26" spans="1:16" ht="15.75" thickBot="1" x14ac:dyDescent="0.3">
      <c r="A26" s="27" t="s">
        <v>125</v>
      </c>
      <c r="B26" s="28"/>
      <c r="C26" s="28"/>
      <c r="D26" s="28"/>
      <c r="E26" s="28"/>
      <c r="F26" s="28"/>
      <c r="G26" s="28"/>
      <c r="H26" s="28"/>
      <c r="I26" s="28"/>
      <c r="J26" s="28"/>
      <c r="K26" s="29"/>
      <c r="M26" s="11"/>
      <c r="N26" s="11"/>
      <c r="O26" s="11"/>
      <c r="P26" s="11"/>
    </row>
    <row r="27" spans="1:16" ht="26.25" thickBot="1" x14ac:dyDescent="0.3">
      <c r="A27" s="18">
        <f>A25+1</f>
        <v>21</v>
      </c>
      <c r="B27" s="8" t="s">
        <v>31</v>
      </c>
      <c r="C27" s="9" t="s">
        <v>27</v>
      </c>
      <c r="D27" s="9" t="s">
        <v>28</v>
      </c>
      <c r="E27" s="9" t="s">
        <v>27</v>
      </c>
      <c r="F27" s="9"/>
      <c r="G27" s="9"/>
      <c r="H27" s="9"/>
      <c r="I27" s="8" t="s">
        <v>46</v>
      </c>
      <c r="J27" s="8"/>
      <c r="K27" s="8"/>
    </row>
    <row r="28" spans="1:16" ht="26.25" thickBot="1" x14ac:dyDescent="0.3">
      <c r="A28" s="18">
        <f>A27+1</f>
        <v>22</v>
      </c>
      <c r="B28" s="8" t="s">
        <v>47</v>
      </c>
      <c r="C28" s="9" t="s">
        <v>27</v>
      </c>
      <c r="D28" s="9" t="s">
        <v>27</v>
      </c>
      <c r="E28" s="9" t="s">
        <v>27</v>
      </c>
      <c r="F28" s="9"/>
      <c r="G28" s="9"/>
      <c r="H28" s="9"/>
      <c r="I28" s="8" t="s">
        <v>128</v>
      </c>
      <c r="J28" s="8" t="s">
        <v>127</v>
      </c>
      <c r="K28" s="15" t="s">
        <v>86</v>
      </c>
      <c r="M28" s="25"/>
    </row>
    <row r="29" spans="1:16" ht="39" thickBot="1" x14ac:dyDescent="0.3">
      <c r="A29" s="18">
        <f t="shared" ref="A29:A39" si="3">A28+1</f>
        <v>23</v>
      </c>
      <c r="B29" s="8" t="s">
        <v>48</v>
      </c>
      <c r="C29" s="9" t="s">
        <v>27</v>
      </c>
      <c r="D29" s="9" t="s">
        <v>40</v>
      </c>
      <c r="E29" s="9"/>
      <c r="F29" s="9"/>
      <c r="G29" s="9"/>
      <c r="H29" s="9"/>
      <c r="I29" s="8" t="s">
        <v>49</v>
      </c>
      <c r="J29" s="8"/>
      <c r="K29" s="15"/>
    </row>
    <row r="30" spans="1:16" ht="51.75" thickBot="1" x14ac:dyDescent="0.3">
      <c r="A30" s="18">
        <f t="shared" si="3"/>
        <v>24</v>
      </c>
      <c r="B30" s="8" t="s">
        <v>50</v>
      </c>
      <c r="C30" s="9"/>
      <c r="D30" s="9" t="s">
        <v>32</v>
      </c>
      <c r="E30" s="9"/>
      <c r="F30" s="9"/>
      <c r="G30" s="9"/>
      <c r="H30" s="9"/>
      <c r="I30" s="8" t="s">
        <v>129</v>
      </c>
      <c r="J30" s="8" t="s">
        <v>51</v>
      </c>
      <c r="K30" s="8" t="s">
        <v>130</v>
      </c>
    </row>
    <row r="31" spans="1:16" ht="64.5" thickBot="1" x14ac:dyDescent="0.3">
      <c r="A31" s="18">
        <f t="shared" si="3"/>
        <v>25</v>
      </c>
      <c r="B31" s="8" t="s">
        <v>38</v>
      </c>
      <c r="C31" s="9" t="s">
        <v>27</v>
      </c>
      <c r="D31" s="9" t="s">
        <v>40</v>
      </c>
      <c r="E31" s="9" t="s">
        <v>85</v>
      </c>
      <c r="F31" s="9"/>
      <c r="G31" s="9"/>
      <c r="H31" s="9"/>
      <c r="I31" s="8" t="s">
        <v>53</v>
      </c>
      <c r="J31" s="8" t="s">
        <v>54</v>
      </c>
      <c r="K31" s="8" t="s">
        <v>52</v>
      </c>
      <c r="M31" s="23" t="s">
        <v>107</v>
      </c>
    </row>
    <row r="32" spans="1:16" ht="64.5" thickBot="1" x14ac:dyDescent="0.3">
      <c r="A32" s="18">
        <f t="shared" si="3"/>
        <v>26</v>
      </c>
      <c r="B32" s="8" t="s">
        <v>39</v>
      </c>
      <c r="C32" s="9" t="s">
        <v>32</v>
      </c>
      <c r="D32" s="9" t="s">
        <v>40</v>
      </c>
      <c r="E32" s="9"/>
      <c r="F32" s="9"/>
      <c r="G32" s="9"/>
      <c r="H32" s="9"/>
      <c r="I32" s="8" t="s">
        <v>108</v>
      </c>
      <c r="J32" s="8" t="s">
        <v>41</v>
      </c>
      <c r="K32" s="8" t="s">
        <v>42</v>
      </c>
    </row>
    <row r="33" spans="1:15" ht="26.25" thickBot="1" x14ac:dyDescent="0.3">
      <c r="A33" s="18">
        <f t="shared" si="3"/>
        <v>27</v>
      </c>
      <c r="B33" s="8" t="s">
        <v>84</v>
      </c>
      <c r="C33" s="9" t="s">
        <v>27</v>
      </c>
      <c r="D33" s="9"/>
      <c r="E33" s="9"/>
      <c r="F33" s="9"/>
      <c r="G33" s="9"/>
      <c r="H33" s="9"/>
      <c r="I33" s="8" t="s">
        <v>88</v>
      </c>
      <c r="J33" s="8" t="s">
        <v>93</v>
      </c>
      <c r="K33" s="8" t="s">
        <v>87</v>
      </c>
    </row>
    <row r="34" spans="1:15" ht="26.25" thickBot="1" x14ac:dyDescent="0.3">
      <c r="A34" s="18">
        <f t="shared" si="3"/>
        <v>28</v>
      </c>
      <c r="B34" s="8" t="s">
        <v>90</v>
      </c>
      <c r="C34" s="9"/>
      <c r="D34" s="9"/>
      <c r="E34" s="9" t="s">
        <v>85</v>
      </c>
      <c r="F34" s="9"/>
      <c r="G34" s="9"/>
      <c r="H34" s="9"/>
      <c r="I34" s="8" t="s">
        <v>91</v>
      </c>
      <c r="J34" s="8" t="s">
        <v>92</v>
      </c>
      <c r="K34" s="8" t="s">
        <v>87</v>
      </c>
    </row>
    <row r="35" spans="1:15" ht="64.5" thickBot="1" x14ac:dyDescent="0.3">
      <c r="A35" s="18">
        <f t="shared" si="3"/>
        <v>29</v>
      </c>
      <c r="B35" s="8" t="s">
        <v>89</v>
      </c>
      <c r="C35" s="9" t="s">
        <v>27</v>
      </c>
      <c r="D35" s="9"/>
      <c r="E35" s="9" t="s">
        <v>27</v>
      </c>
      <c r="F35" s="9"/>
      <c r="G35" s="9"/>
      <c r="H35" s="9"/>
      <c r="I35" s="8" t="s">
        <v>95</v>
      </c>
      <c r="J35" s="8"/>
      <c r="K35" s="8" t="s">
        <v>94</v>
      </c>
    </row>
    <row r="36" spans="1:15" ht="26.25" thickBot="1" x14ac:dyDescent="0.3">
      <c r="A36" s="18">
        <f t="shared" si="3"/>
        <v>30</v>
      </c>
      <c r="B36" s="3" t="s">
        <v>98</v>
      </c>
      <c r="C36" s="9"/>
      <c r="D36" s="9"/>
      <c r="E36" s="9"/>
      <c r="F36" s="9"/>
      <c r="G36" s="9" t="s">
        <v>102</v>
      </c>
      <c r="H36" s="9"/>
      <c r="I36" s="8" t="s">
        <v>99</v>
      </c>
      <c r="J36" s="8" t="s">
        <v>122</v>
      </c>
      <c r="K36" s="8" t="s">
        <v>87</v>
      </c>
    </row>
    <row r="37" spans="1:15" ht="39" thickBot="1" x14ac:dyDescent="0.3">
      <c r="A37" s="18">
        <f t="shared" si="3"/>
        <v>31</v>
      </c>
      <c r="B37" s="8" t="s">
        <v>100</v>
      </c>
      <c r="C37" s="9"/>
      <c r="D37" s="9"/>
      <c r="E37" s="9" t="s">
        <v>102</v>
      </c>
      <c r="F37" s="9"/>
      <c r="G37" s="9"/>
      <c r="H37" s="9"/>
      <c r="I37" s="8" t="s">
        <v>101</v>
      </c>
      <c r="J37" s="8" t="s">
        <v>122</v>
      </c>
      <c r="K37" s="8" t="s">
        <v>87</v>
      </c>
    </row>
    <row r="38" spans="1:15" ht="26.25" thickBot="1" x14ac:dyDescent="0.3">
      <c r="A38" s="18">
        <f t="shared" si="3"/>
        <v>32</v>
      </c>
      <c r="B38" s="8" t="s">
        <v>105</v>
      </c>
      <c r="C38" s="9"/>
      <c r="D38" s="9"/>
      <c r="E38" s="9"/>
      <c r="F38" s="9" t="s">
        <v>27</v>
      </c>
      <c r="G38" s="9"/>
      <c r="H38" s="9"/>
      <c r="I38" s="8" t="s">
        <v>123</v>
      </c>
      <c r="J38" s="8" t="s">
        <v>122</v>
      </c>
      <c r="K38" s="8" t="s">
        <v>87</v>
      </c>
    </row>
    <row r="39" spans="1:15" ht="51.75" thickBot="1" x14ac:dyDescent="0.3">
      <c r="A39" s="18">
        <f t="shared" si="3"/>
        <v>33</v>
      </c>
      <c r="B39" s="8" t="s">
        <v>45</v>
      </c>
      <c r="C39" s="9" t="s">
        <v>27</v>
      </c>
      <c r="D39" s="9" t="s">
        <v>28</v>
      </c>
      <c r="E39" s="9" t="s">
        <v>27</v>
      </c>
      <c r="F39" s="9"/>
      <c r="G39" s="9" t="s">
        <v>27</v>
      </c>
      <c r="H39" s="9"/>
      <c r="I39" s="8" t="s">
        <v>103</v>
      </c>
      <c r="J39" s="8" t="s">
        <v>106</v>
      </c>
      <c r="K39" s="8" t="s">
        <v>124</v>
      </c>
    </row>
    <row r="40" spans="1:15" ht="15.75" thickBot="1" x14ac:dyDescent="0.3">
      <c r="A40" s="27" t="s">
        <v>110</v>
      </c>
      <c r="B40" s="28"/>
      <c r="C40" s="28"/>
      <c r="D40" s="28"/>
      <c r="E40" s="28"/>
      <c r="F40" s="28"/>
      <c r="G40" s="28"/>
      <c r="H40" s="28"/>
      <c r="I40" s="28"/>
      <c r="J40" s="28"/>
      <c r="K40" s="29"/>
      <c r="M40" s="11"/>
      <c r="N40" s="11"/>
      <c r="O40" s="11"/>
    </row>
    <row r="41" spans="1:15" ht="90" thickBot="1" x14ac:dyDescent="0.3">
      <c r="A41" s="18">
        <f>A39+1</f>
        <v>34</v>
      </c>
      <c r="B41" s="8" t="s">
        <v>111</v>
      </c>
      <c r="C41" s="9" t="s">
        <v>27</v>
      </c>
      <c r="D41" s="9" t="s">
        <v>28</v>
      </c>
      <c r="E41" s="9" t="s">
        <v>27</v>
      </c>
      <c r="F41" s="9"/>
      <c r="G41" s="9" t="s">
        <v>27</v>
      </c>
      <c r="H41" s="9"/>
      <c r="I41" s="8" t="s">
        <v>136</v>
      </c>
      <c r="J41" s="8" t="s">
        <v>41</v>
      </c>
      <c r="K41" s="8" t="s">
        <v>137</v>
      </c>
    </row>
    <row r="42" spans="1:15" ht="64.5" thickBot="1" x14ac:dyDescent="0.3">
      <c r="A42" s="18">
        <f>A41+1</f>
        <v>35</v>
      </c>
      <c r="B42" s="8" t="s">
        <v>84</v>
      </c>
      <c r="C42" s="9" t="s">
        <v>27</v>
      </c>
      <c r="D42" s="9"/>
      <c r="E42" s="9"/>
      <c r="F42" s="9"/>
      <c r="G42" s="9"/>
      <c r="H42" s="9"/>
      <c r="I42" s="8" t="s">
        <v>126</v>
      </c>
      <c r="J42" s="8" t="s">
        <v>93</v>
      </c>
      <c r="K42" s="8" t="s">
        <v>87</v>
      </c>
    </row>
    <row r="43" spans="1:15" ht="15.75" thickBot="1" x14ac:dyDescent="0.3">
      <c r="A43" s="18">
        <f t="shared" ref="A43" si="4">A42+1</f>
        <v>36</v>
      </c>
      <c r="B43" s="8" t="s">
        <v>112</v>
      </c>
      <c r="C43" s="9"/>
      <c r="D43" s="9"/>
      <c r="E43" s="9"/>
      <c r="F43" s="9"/>
      <c r="G43" s="9"/>
      <c r="H43" s="9"/>
      <c r="I43" s="8"/>
      <c r="J43" s="8"/>
      <c r="K43" s="8"/>
    </row>
    <row r="44" spans="1:15" ht="15.75" thickBot="1" x14ac:dyDescent="0.3">
      <c r="A44" s="27" t="s">
        <v>55</v>
      </c>
      <c r="B44" s="28"/>
      <c r="C44" s="28"/>
      <c r="D44" s="28"/>
      <c r="E44" s="28"/>
      <c r="F44" s="28"/>
      <c r="G44" s="28"/>
      <c r="H44" s="28"/>
      <c r="I44" s="28"/>
      <c r="J44" s="28"/>
      <c r="K44" s="29"/>
      <c r="M44" s="11"/>
      <c r="N44" s="11"/>
      <c r="O44" s="11"/>
    </row>
    <row r="45" spans="1:15" ht="39" thickBot="1" x14ac:dyDescent="0.3">
      <c r="A45" s="18">
        <f>A43+1</f>
        <v>37</v>
      </c>
      <c r="B45" s="15" t="s">
        <v>56</v>
      </c>
      <c r="C45" s="9" t="s">
        <v>27</v>
      </c>
      <c r="D45" s="9"/>
      <c r="E45" s="9"/>
      <c r="F45" s="9"/>
      <c r="G45" s="9"/>
      <c r="H45" s="9"/>
      <c r="I45" s="8" t="s">
        <v>57</v>
      </c>
      <c r="J45" s="8" t="s">
        <v>58</v>
      </c>
      <c r="K45" s="8"/>
      <c r="M45" s="19"/>
      <c r="N45" s="20"/>
      <c r="O45" s="21"/>
    </row>
    <row r="46" spans="1:15" ht="39" thickBot="1" x14ac:dyDescent="0.3">
      <c r="A46" s="18">
        <f>A45+1</f>
        <v>38</v>
      </c>
      <c r="B46" s="15" t="s">
        <v>59</v>
      </c>
      <c r="C46" s="9"/>
      <c r="D46" s="9" t="s">
        <v>40</v>
      </c>
      <c r="E46" s="9"/>
      <c r="F46" s="9"/>
      <c r="G46" s="9"/>
      <c r="H46" s="9"/>
      <c r="I46" s="8" t="s">
        <v>60</v>
      </c>
      <c r="J46" s="8" t="s">
        <v>61</v>
      </c>
      <c r="K46" s="8" t="s">
        <v>62</v>
      </c>
      <c r="M46" s="22" t="s">
        <v>113</v>
      </c>
      <c r="N46" s="20"/>
      <c r="O46" s="21"/>
    </row>
    <row r="47" spans="1:15" ht="39" thickBot="1" x14ac:dyDescent="0.3">
      <c r="A47" s="18">
        <f t="shared" ref="A47:A55" si="5">A46+1</f>
        <v>39</v>
      </c>
      <c r="B47" s="15" t="s">
        <v>63</v>
      </c>
      <c r="C47" s="9"/>
      <c r="D47" s="9" t="s">
        <v>27</v>
      </c>
      <c r="E47" s="9"/>
      <c r="F47" s="9"/>
      <c r="G47" s="9"/>
      <c r="H47" s="9"/>
      <c r="I47" s="8" t="s">
        <v>64</v>
      </c>
      <c r="J47" s="8" t="s">
        <v>65</v>
      </c>
      <c r="K47" s="8" t="s">
        <v>62</v>
      </c>
      <c r="M47" s="11"/>
      <c r="N47" s="11"/>
      <c r="O47" s="11"/>
    </row>
    <row r="48" spans="1:15" ht="26.25" thickBot="1" x14ac:dyDescent="0.3">
      <c r="A48" s="18">
        <f t="shared" si="5"/>
        <v>40</v>
      </c>
      <c r="B48" s="8" t="s">
        <v>66</v>
      </c>
      <c r="C48" s="9"/>
      <c r="D48" s="9" t="s">
        <v>27</v>
      </c>
      <c r="E48" s="9"/>
      <c r="F48" s="9"/>
      <c r="G48" s="9"/>
      <c r="H48" s="9"/>
      <c r="I48" s="15" t="s">
        <v>67</v>
      </c>
      <c r="J48" s="8" t="s">
        <v>68</v>
      </c>
      <c r="K48" s="8"/>
      <c r="M48" s="11"/>
      <c r="N48" s="11"/>
      <c r="O48" s="11"/>
    </row>
    <row r="49" spans="1:16" ht="64.5" thickBot="1" x14ac:dyDescent="0.3">
      <c r="A49" s="18">
        <f t="shared" si="5"/>
        <v>41</v>
      </c>
      <c r="B49" s="8" t="s">
        <v>69</v>
      </c>
      <c r="C49" s="9"/>
      <c r="D49" s="9" t="s">
        <v>28</v>
      </c>
      <c r="E49" s="9" t="s">
        <v>85</v>
      </c>
      <c r="F49" s="9"/>
      <c r="G49" s="9"/>
      <c r="H49" s="9"/>
      <c r="I49" s="8" t="s">
        <v>114</v>
      </c>
      <c r="J49" s="8"/>
      <c r="K49" s="8"/>
      <c r="M49" s="11"/>
      <c r="N49" s="11"/>
      <c r="O49" s="11"/>
    </row>
    <row r="50" spans="1:16" ht="26.25" thickBot="1" x14ac:dyDescent="0.3">
      <c r="A50" s="18">
        <f t="shared" si="5"/>
        <v>42</v>
      </c>
      <c r="B50" s="8" t="s">
        <v>70</v>
      </c>
      <c r="C50" s="9"/>
      <c r="D50" s="9" t="s">
        <v>40</v>
      </c>
      <c r="E50" s="9"/>
      <c r="F50" s="9"/>
      <c r="G50" s="9"/>
      <c r="H50" s="9"/>
      <c r="I50" s="8" t="s">
        <v>71</v>
      </c>
      <c r="J50" s="8"/>
      <c r="K50" s="8" t="s">
        <v>62</v>
      </c>
      <c r="M50" s="11"/>
      <c r="N50" s="11"/>
      <c r="O50" s="11"/>
    </row>
    <row r="51" spans="1:16" ht="26.25" thickBot="1" x14ac:dyDescent="0.3">
      <c r="A51" s="18">
        <f t="shared" si="5"/>
        <v>43</v>
      </c>
      <c r="B51" s="8" t="s">
        <v>72</v>
      </c>
      <c r="C51" s="9" t="s">
        <v>27</v>
      </c>
      <c r="D51" s="9" t="s">
        <v>28</v>
      </c>
      <c r="E51" s="9"/>
      <c r="F51" s="9"/>
      <c r="G51" s="9"/>
      <c r="H51" s="9"/>
      <c r="I51" s="8"/>
      <c r="J51" s="8"/>
      <c r="K51" s="8"/>
      <c r="M51" s="11"/>
      <c r="N51" s="11"/>
      <c r="O51" s="11"/>
    </row>
    <row r="52" spans="1:16" ht="15.75" thickBot="1" x14ac:dyDescent="0.3">
      <c r="A52" s="27" t="s">
        <v>73</v>
      </c>
      <c r="B52" s="28"/>
      <c r="C52" s="28"/>
      <c r="D52" s="28"/>
      <c r="E52" s="28"/>
      <c r="F52" s="28"/>
      <c r="G52" s="28"/>
      <c r="H52" s="28"/>
      <c r="I52" s="28"/>
      <c r="J52" s="28"/>
      <c r="K52" s="29"/>
      <c r="M52" s="11"/>
      <c r="N52" s="11"/>
      <c r="O52" s="11"/>
      <c r="P52" s="11"/>
    </row>
    <row r="53" spans="1:16" ht="39" thickBot="1" x14ac:dyDescent="0.3">
      <c r="A53" s="18">
        <f>A51+1</f>
        <v>44</v>
      </c>
      <c r="B53" s="8" t="s">
        <v>74</v>
      </c>
      <c r="C53" s="9"/>
      <c r="D53" s="9"/>
      <c r="E53" s="9"/>
      <c r="F53" s="9" t="s">
        <v>27</v>
      </c>
      <c r="G53" s="9"/>
      <c r="H53" s="9"/>
      <c r="I53" s="8" t="s">
        <v>75</v>
      </c>
      <c r="J53" s="8" t="s">
        <v>73</v>
      </c>
      <c r="K53" s="8"/>
      <c r="M53" s="11"/>
      <c r="N53" s="11"/>
      <c r="O53" s="11"/>
    </row>
    <row r="54" spans="1:16" ht="51.75" thickBot="1" x14ac:dyDescent="0.3">
      <c r="A54" s="18">
        <f t="shared" si="5"/>
        <v>45</v>
      </c>
      <c r="B54" s="8" t="s">
        <v>76</v>
      </c>
      <c r="C54" s="9"/>
      <c r="D54" s="9"/>
      <c r="E54" s="9"/>
      <c r="F54" s="9" t="s">
        <v>44</v>
      </c>
      <c r="G54" s="9"/>
      <c r="H54" s="9"/>
      <c r="I54" s="8" t="s">
        <v>77</v>
      </c>
      <c r="J54" s="8" t="s">
        <v>73</v>
      </c>
      <c r="K54" s="8" t="s">
        <v>62</v>
      </c>
      <c r="M54" s="11"/>
      <c r="N54" s="11"/>
      <c r="O54" s="11"/>
    </row>
    <row r="55" spans="1:16" ht="51.75" thickBot="1" x14ac:dyDescent="0.3">
      <c r="A55" s="18">
        <f t="shared" si="5"/>
        <v>46</v>
      </c>
      <c r="B55" s="8" t="s">
        <v>78</v>
      </c>
      <c r="C55" s="9"/>
      <c r="D55" s="9" t="s">
        <v>27</v>
      </c>
      <c r="E55" s="9" t="s">
        <v>27</v>
      </c>
      <c r="F55" s="9"/>
      <c r="G55" s="9"/>
      <c r="H55" s="9"/>
      <c r="I55" s="8" t="s">
        <v>79</v>
      </c>
      <c r="J55" s="8" t="s">
        <v>80</v>
      </c>
      <c r="K55" s="8" t="s">
        <v>62</v>
      </c>
      <c r="M55" s="11"/>
      <c r="N55" s="11"/>
      <c r="O55" s="11"/>
    </row>
  </sheetData>
  <mergeCells count="11">
    <mergeCell ref="A12:K12"/>
    <mergeCell ref="A26:K26"/>
    <mergeCell ref="A44:K44"/>
    <mergeCell ref="A52:K52"/>
    <mergeCell ref="A40:K40"/>
    <mergeCell ref="A10:K10"/>
    <mergeCell ref="A1:B1"/>
    <mergeCell ref="C1:H1"/>
    <mergeCell ref="I1:K1"/>
    <mergeCell ref="A2:B2"/>
    <mergeCell ref="A3:K3"/>
  </mergeCells>
  <pageMargins left="0.70866141732283472" right="0.70866141732283472" top="0.74803149606299213" bottom="0.74803149606299213" header="0.31496062992125984" footer="0.31496062992125984"/>
  <pageSetup paperSize="8" scale="76"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Wijdemeren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Elma de Koekkoek</dc:creator>
  <cp:lastModifiedBy>Edwin van Gent</cp:lastModifiedBy>
  <cp:lastPrinted>2019-04-10T10:53:12Z</cp:lastPrinted>
  <dcterms:created xsi:type="dcterms:W3CDTF">2019-04-05T11:32:20Z</dcterms:created>
  <dcterms:modified xsi:type="dcterms:W3CDTF">2021-03-15T11:44:45Z</dcterms:modified>
</cp:coreProperties>
</file>