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-my.sharepoint.com/personal/michel_hartman_kadaster_nl/Documents/Bureaublad/"/>
    </mc:Choice>
  </mc:AlternateContent>
  <xr:revisionPtr revIDLastSave="0" documentId="8_{4E41A232-3F17-447C-8F81-307E32D75471}" xr6:coauthVersionLast="47" xr6:coauthVersionMax="47" xr10:uidLastSave="{00000000-0000-0000-0000-000000000000}"/>
  <bookViews>
    <workbookView xWindow="-110" yWindow="-110" windowWidth="19420" windowHeight="10420" xr2:uid="{EDEC7FBA-0D94-4B43-80B2-7F721618D477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3" l="1"/>
  <c r="M26" i="3"/>
  <c r="J26" i="3"/>
  <c r="P23" i="3"/>
  <c r="P20" i="3"/>
  <c r="J33" i="3"/>
  <c r="J35" i="3" s="1"/>
  <c r="J31" i="3"/>
  <c r="P12" i="3"/>
  <c r="N12" i="3"/>
  <c r="L12" i="3"/>
  <c r="J12" i="3"/>
  <c r="P9" i="3"/>
  <c r="P6" i="3"/>
</calcChain>
</file>

<file path=xl/sharedStrings.xml><?xml version="1.0" encoding="utf-8"?>
<sst xmlns="http://schemas.openxmlformats.org/spreadsheetml/2006/main" count="23" uniqueCount="17">
  <si>
    <t xml:space="preserve">Vergaderen </t>
  </si>
  <si>
    <t xml:space="preserve">Prijs bij 0 t/m 50 personen </t>
  </si>
  <si>
    <t>Prijs bij 51 t/m 100 personen</t>
  </si>
  <si>
    <t xml:space="preserve">Prijs bij meer dan 100 personen </t>
  </si>
  <si>
    <t xml:space="preserve">Gemiddelde prijs </t>
  </si>
  <si>
    <t>Boeking door de Boeker volledig zelfstandig, slechts facturatie door Inschrijver</t>
  </si>
  <si>
    <t xml:space="preserve">Totaal bedrag exclusief BTW </t>
  </si>
  <si>
    <t>Omschrijving</t>
  </si>
  <si>
    <t>Individuele boeking (boeking tot 10 personen)</t>
  </si>
  <si>
    <t>Groepsboeking (boeking vanaf 10 personen)</t>
  </si>
  <si>
    <t>Gemiddelde prijs</t>
  </si>
  <si>
    <t>Overnachten</t>
  </si>
  <si>
    <t>Vergaderen</t>
  </si>
  <si>
    <t>Fictieve inschrijfprijs</t>
  </si>
  <si>
    <t>Fee per reservering</t>
  </si>
  <si>
    <t xml:space="preserve">Fee </t>
  </si>
  <si>
    <t xml:space="preserve">Complete boeking door Boeker via de webtool.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</si>
</sst>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8D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5" fillId="4" borderId="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5" fillId="4" borderId="19" xfId="1" applyFont="1" applyFill="1" applyBorder="1" applyAlignment="1">
      <alignment horizontal="center"/>
    </xf>
    <xf numFmtId="0" fontId="2" fillId="6" borderId="0" xfId="1" applyFont="1" applyFill="1" applyBorder="1" applyAlignment="1">
      <alignment horizontal="center"/>
    </xf>
    <xf numFmtId="0" fontId="2" fillId="6" borderId="19" xfId="1" applyFont="1" applyFill="1" applyBorder="1" applyAlignment="1">
      <alignment horizontal="center"/>
    </xf>
    <xf numFmtId="0" fontId="2" fillId="6" borderId="11" xfId="1" applyFont="1" applyFill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2" fillId="6" borderId="8" xfId="1" applyFont="1" applyFill="1" applyBorder="1" applyAlignment="1">
      <alignment horizontal="center"/>
    </xf>
    <xf numFmtId="0" fontId="2" fillId="6" borderId="15" xfId="1" applyFont="1" applyFill="1" applyBorder="1" applyAlignment="1">
      <alignment horizontal="center"/>
    </xf>
    <xf numFmtId="0" fontId="5" fillId="5" borderId="8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2" fillId="6" borderId="29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164" fontId="1" fillId="0" borderId="20" xfId="1" applyNumberFormat="1" applyBorder="1" applyAlignment="1">
      <alignment horizontal="center"/>
    </xf>
    <xf numFmtId="164" fontId="1" fillId="0" borderId="22" xfId="1" applyNumberFormat="1" applyBorder="1" applyAlignment="1">
      <alignment horizontal="center"/>
    </xf>
    <xf numFmtId="164" fontId="1" fillId="0" borderId="16" xfId="1" applyNumberFormat="1" applyBorder="1" applyAlignment="1">
      <alignment horizontal="center"/>
    </xf>
    <xf numFmtId="164" fontId="1" fillId="0" borderId="17" xfId="1" applyNumberForma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164" fontId="1" fillId="0" borderId="14" xfId="1" applyNumberFormat="1" applyFill="1" applyBorder="1" applyAlignment="1">
      <alignment horizontal="center"/>
    </xf>
    <xf numFmtId="164" fontId="1" fillId="0" borderId="15" xfId="1" applyNumberFormat="1" applyFill="1" applyBorder="1" applyAlignment="1">
      <alignment horizontal="center"/>
    </xf>
    <xf numFmtId="164" fontId="1" fillId="0" borderId="5" xfId="1" applyNumberFormat="1" applyFill="1" applyBorder="1" applyAlignment="1">
      <alignment horizontal="center"/>
    </xf>
    <xf numFmtId="164" fontId="1" fillId="0" borderId="19" xfId="1" applyNumberFormat="1" applyFill="1" applyBorder="1" applyAlignment="1">
      <alignment horizontal="center"/>
    </xf>
    <xf numFmtId="164" fontId="1" fillId="0" borderId="27" xfId="1" applyNumberFormat="1" applyFill="1" applyBorder="1" applyAlignment="1">
      <alignment horizontal="center"/>
    </xf>
    <xf numFmtId="164" fontId="1" fillId="0" borderId="26" xfId="1" applyNumberFormat="1" applyFill="1" applyBorder="1" applyAlignment="1">
      <alignment horizontal="center"/>
    </xf>
    <xf numFmtId="164" fontId="7" fillId="8" borderId="20" xfId="1" applyNumberFormat="1" applyFont="1" applyFill="1" applyBorder="1" applyAlignment="1">
      <alignment horizontal="center"/>
    </xf>
    <xf numFmtId="164" fontId="7" fillId="8" borderId="22" xfId="1" applyNumberFormat="1" applyFont="1" applyFill="1" applyBorder="1" applyAlignment="1">
      <alignment horizontal="center"/>
    </xf>
    <xf numFmtId="164" fontId="7" fillId="8" borderId="16" xfId="1" applyNumberFormat="1" applyFont="1" applyFill="1" applyBorder="1" applyAlignment="1">
      <alignment horizontal="center"/>
    </xf>
    <xf numFmtId="164" fontId="7" fillId="8" borderId="17" xfId="1" applyNumberFormat="1" applyFont="1" applyFill="1" applyBorder="1" applyAlignment="1">
      <alignment horizontal="center"/>
    </xf>
    <xf numFmtId="0" fontId="3" fillId="3" borderId="7" xfId="1" applyFont="1" applyFill="1" applyBorder="1" applyAlignment="1">
      <alignment horizontal="left" vertical="top" wrapText="1"/>
    </xf>
    <xf numFmtId="0" fontId="3" fillId="3" borderId="8" xfId="1" applyFont="1" applyFill="1" applyBorder="1" applyAlignment="1">
      <alignment horizontal="left" vertical="top" wrapText="1"/>
    </xf>
    <xf numFmtId="0" fontId="3" fillId="3" borderId="9" xfId="1" applyFont="1" applyFill="1" applyBorder="1" applyAlignment="1">
      <alignment horizontal="left" vertical="top" wrapText="1"/>
    </xf>
    <xf numFmtId="0" fontId="3" fillId="3" borderId="18" xfId="1" applyFont="1" applyFill="1" applyBorder="1" applyAlignment="1">
      <alignment horizontal="left" vertical="top" wrapText="1"/>
    </xf>
    <xf numFmtId="0" fontId="3" fillId="3" borderId="0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3" borderId="10" xfId="1" applyFont="1" applyFill="1" applyBorder="1" applyAlignment="1">
      <alignment horizontal="left" vertical="top" wrapText="1"/>
    </xf>
    <xf numFmtId="0" fontId="3" fillId="3" borderId="11" xfId="1" applyFont="1" applyFill="1" applyBorder="1" applyAlignment="1">
      <alignment horizontal="left" vertical="top" wrapText="1"/>
    </xf>
    <xf numFmtId="0" fontId="3" fillId="3" borderId="12" xfId="1" applyFont="1" applyFill="1" applyBorder="1" applyAlignment="1">
      <alignment horizontal="left" vertical="top" wrapText="1"/>
    </xf>
    <xf numFmtId="164" fontId="1" fillId="7" borderId="7" xfId="1" applyNumberFormat="1" applyFill="1" applyBorder="1" applyAlignment="1">
      <alignment horizontal="center"/>
    </xf>
    <xf numFmtId="164" fontId="1" fillId="7" borderId="15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164" fontId="1" fillId="7" borderId="19" xfId="1" applyNumberFormat="1" applyFill="1" applyBorder="1" applyAlignment="1">
      <alignment horizontal="center"/>
    </xf>
    <xf numFmtId="164" fontId="1" fillId="7" borderId="10" xfId="1" applyNumberFormat="1" applyFill="1" applyBorder="1" applyAlignment="1">
      <alignment horizontal="center"/>
    </xf>
    <xf numFmtId="164" fontId="1" fillId="7" borderId="17" xfId="1" applyNumberFormat="1" applyFill="1" applyBorder="1" applyAlignment="1">
      <alignment horizontal="center"/>
    </xf>
    <xf numFmtId="164" fontId="1" fillId="7" borderId="14" xfId="1" applyNumberFormat="1" applyFill="1" applyBorder="1" applyAlignment="1">
      <alignment horizontal="center"/>
    </xf>
    <xf numFmtId="164" fontId="1" fillId="7" borderId="5" xfId="1" applyNumberFormat="1" applyFill="1" applyBorder="1" applyAlignment="1">
      <alignment horizontal="center"/>
    </xf>
    <xf numFmtId="164" fontId="1" fillId="7" borderId="16" xfId="1" applyNumberFormat="1" applyFill="1" applyBorder="1" applyAlignment="1">
      <alignment horizontal="center"/>
    </xf>
    <xf numFmtId="164" fontId="1" fillId="7" borderId="14" xfId="1" applyNumberFormat="1" applyFill="1" applyBorder="1" applyAlignment="1">
      <alignment horizontal="center" wrapText="1"/>
    </xf>
    <xf numFmtId="164" fontId="1" fillId="7" borderId="15" xfId="1" applyNumberFormat="1" applyFill="1" applyBorder="1" applyAlignment="1">
      <alignment horizontal="center" wrapText="1"/>
    </xf>
    <xf numFmtId="164" fontId="1" fillId="7" borderId="5" xfId="1" applyNumberFormat="1" applyFill="1" applyBorder="1" applyAlignment="1">
      <alignment horizontal="center" wrapText="1"/>
    </xf>
    <xf numFmtId="164" fontId="1" fillId="7" borderId="19" xfId="1" applyNumberFormat="1" applyFill="1" applyBorder="1" applyAlignment="1">
      <alignment horizontal="center" wrapText="1"/>
    </xf>
    <xf numFmtId="164" fontId="1" fillId="7" borderId="16" xfId="1" applyNumberFormat="1" applyFill="1" applyBorder="1" applyAlignment="1">
      <alignment horizontal="center" wrapText="1"/>
    </xf>
    <xf numFmtId="164" fontId="1" fillId="7" borderId="17" xfId="1" applyNumberFormat="1" applyFill="1" applyBorder="1" applyAlignment="1">
      <alignment horizontal="center" wrapText="1"/>
    </xf>
    <xf numFmtId="164" fontId="1" fillId="0" borderId="14" xfId="1" applyNumberFormat="1" applyFill="1" applyBorder="1" applyAlignment="1">
      <alignment horizontal="center" wrapText="1"/>
    </xf>
    <xf numFmtId="164" fontId="1" fillId="0" borderId="15" xfId="1" applyNumberFormat="1" applyFill="1" applyBorder="1" applyAlignment="1">
      <alignment horizontal="center" wrapText="1"/>
    </xf>
    <xf numFmtId="164" fontId="1" fillId="0" borderId="5" xfId="1" applyNumberFormat="1" applyFill="1" applyBorder="1" applyAlignment="1">
      <alignment horizontal="center" wrapText="1"/>
    </xf>
    <xf numFmtId="164" fontId="1" fillId="0" borderId="19" xfId="1" applyNumberFormat="1" applyFill="1" applyBorder="1" applyAlignment="1">
      <alignment horizontal="center" wrapText="1"/>
    </xf>
    <xf numFmtId="164" fontId="1" fillId="0" borderId="16" xfId="1" applyNumberFormat="1" applyFill="1" applyBorder="1" applyAlignment="1">
      <alignment horizontal="center" wrapText="1"/>
    </xf>
    <xf numFmtId="164" fontId="1" fillId="0" borderId="17" xfId="1" applyNumberFormat="1" applyFill="1" applyBorder="1" applyAlignment="1">
      <alignment horizontal="center" wrapText="1"/>
    </xf>
    <xf numFmtId="164" fontId="1" fillId="7" borderId="27" xfId="1" applyNumberFormat="1" applyFill="1" applyBorder="1" applyAlignment="1">
      <alignment horizontal="center"/>
    </xf>
    <xf numFmtId="164" fontId="1" fillId="7" borderId="26" xfId="1" applyNumberFormat="1" applyFill="1" applyBorder="1" applyAlignment="1">
      <alignment horizontal="center"/>
    </xf>
    <xf numFmtId="0" fontId="6" fillId="6" borderId="8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164" fontId="1" fillId="0" borderId="7" xfId="1" applyNumberFormat="1" applyBorder="1" applyAlignment="1">
      <alignment horizontal="center"/>
    </xf>
    <xf numFmtId="164" fontId="1" fillId="0" borderId="8" xfId="1" applyNumberFormat="1" applyBorder="1" applyAlignment="1">
      <alignment horizontal="center"/>
    </xf>
    <xf numFmtId="164" fontId="1" fillId="0" borderId="15" xfId="1" applyNumberFormat="1" applyBorder="1" applyAlignment="1">
      <alignment horizontal="center"/>
    </xf>
    <xf numFmtId="164" fontId="1" fillId="0" borderId="24" xfId="1" applyNumberFormat="1" applyBorder="1" applyAlignment="1">
      <alignment horizontal="center"/>
    </xf>
    <xf numFmtId="164" fontId="1" fillId="0" borderId="25" xfId="1" applyNumberFormat="1" applyBorder="1" applyAlignment="1">
      <alignment horizontal="center"/>
    </xf>
    <xf numFmtId="164" fontId="1" fillId="0" borderId="26" xfId="1" applyNumberFormat="1" applyBorder="1" applyAlignment="1">
      <alignment horizontal="center"/>
    </xf>
    <xf numFmtId="0" fontId="2" fillId="0" borderId="0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" fillId="0" borderId="17" xfId="1" applyFont="1" applyBorder="1" applyAlignment="1">
      <alignment horizontal="center" vertical="top" wrapText="1"/>
    </xf>
    <xf numFmtId="0" fontId="5" fillId="4" borderId="8" xfId="1" applyFont="1" applyFill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left" vertical="center" wrapText="1"/>
    </xf>
    <xf numFmtId="0" fontId="4" fillId="3" borderId="15" xfId="1" applyFont="1" applyFill="1" applyBorder="1" applyAlignment="1">
      <alignment horizontal="left" vertical="center" wrapText="1"/>
    </xf>
    <xf numFmtId="0" fontId="4" fillId="3" borderId="16" xfId="1" applyFont="1" applyFill="1" applyBorder="1" applyAlignment="1">
      <alignment horizontal="left" vertical="center" wrapText="1"/>
    </xf>
    <xf numFmtId="0" fontId="4" fillId="3" borderId="17" xfId="1" applyFont="1" applyFill="1" applyBorder="1" applyAlignment="1">
      <alignment horizontal="left" vertical="center" wrapText="1"/>
    </xf>
    <xf numFmtId="0" fontId="3" fillId="3" borderId="30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/>
    </xf>
    <xf numFmtId="0" fontId="3" fillId="3" borderId="31" xfId="1" applyFont="1" applyFill="1" applyBorder="1" applyAlignment="1">
      <alignment horizontal="center" vertical="center"/>
    </xf>
    <xf numFmtId="0" fontId="2" fillId="6" borderId="10" xfId="1" applyFont="1" applyFill="1" applyBorder="1" applyAlignment="1">
      <alignment horizontal="center"/>
    </xf>
    <xf numFmtId="0" fontId="2" fillId="6" borderId="11" xfId="1" applyFont="1" applyFill="1" applyBorder="1" applyAlignment="1">
      <alignment horizontal="center"/>
    </xf>
    <xf numFmtId="0" fontId="2" fillId="6" borderId="12" xfId="1" applyFont="1" applyFill="1" applyBorder="1" applyAlignment="1">
      <alignment horizontal="center"/>
    </xf>
    <xf numFmtId="164" fontId="1" fillId="7" borderId="24" xfId="1" applyNumberFormat="1" applyFill="1" applyBorder="1" applyAlignment="1">
      <alignment horizontal="center"/>
    </xf>
    <xf numFmtId="0" fontId="3" fillId="3" borderId="30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/>
    </xf>
    <xf numFmtId="0" fontId="2" fillId="6" borderId="28" xfId="1" applyFont="1" applyFill="1" applyBorder="1" applyAlignment="1">
      <alignment horizontal="center"/>
    </xf>
    <xf numFmtId="0" fontId="2" fillId="6" borderId="23" xfId="1" applyFont="1" applyFill="1" applyBorder="1" applyAlignment="1">
      <alignment horizontal="center"/>
    </xf>
    <xf numFmtId="0" fontId="2" fillId="6" borderId="29" xfId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164" fontId="7" fillId="8" borderId="5" xfId="1" applyNumberFormat="1" applyFont="1" applyFill="1" applyBorder="1" applyAlignment="1">
      <alignment horizontal="center" wrapText="1"/>
    </xf>
    <xf numFmtId="164" fontId="7" fillId="8" borderId="0" xfId="1" applyNumberFormat="1" applyFont="1" applyFill="1" applyBorder="1" applyAlignment="1">
      <alignment horizontal="center" wrapText="1"/>
    </xf>
    <xf numFmtId="164" fontId="7" fillId="8" borderId="19" xfId="1" applyNumberFormat="1" applyFont="1" applyFill="1" applyBorder="1" applyAlignment="1">
      <alignment horizontal="center" wrapText="1"/>
    </xf>
    <xf numFmtId="164" fontId="7" fillId="8" borderId="16" xfId="1" applyNumberFormat="1" applyFont="1" applyFill="1" applyBorder="1" applyAlignment="1">
      <alignment horizontal="center" wrapText="1"/>
    </xf>
    <xf numFmtId="164" fontId="7" fillId="8" borderId="11" xfId="1" applyNumberFormat="1" applyFont="1" applyFill="1" applyBorder="1" applyAlignment="1">
      <alignment horizontal="center" wrapText="1"/>
    </xf>
    <xf numFmtId="164" fontId="7" fillId="8" borderId="17" xfId="1" applyNumberFormat="1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64" fontId="1" fillId="7" borderId="7" xfId="1" applyNumberFormat="1" applyFill="1" applyBorder="1" applyAlignment="1">
      <alignment horizontal="center" wrapText="1"/>
    </xf>
    <xf numFmtId="164" fontId="1" fillId="7" borderId="8" xfId="1" applyNumberFormat="1" applyFill="1" applyBorder="1" applyAlignment="1">
      <alignment horizontal="center" wrapText="1"/>
    </xf>
    <xf numFmtId="164" fontId="1" fillId="7" borderId="18" xfId="1" applyNumberFormat="1" applyFill="1" applyBorder="1" applyAlignment="1">
      <alignment horizontal="center" wrapText="1"/>
    </xf>
    <xf numFmtId="164" fontId="1" fillId="7" borderId="0" xfId="1" applyNumberFormat="1" applyFill="1" applyBorder="1" applyAlignment="1">
      <alignment horizontal="center" wrapText="1"/>
    </xf>
    <xf numFmtId="164" fontId="1" fillId="7" borderId="10" xfId="1" applyNumberFormat="1" applyFill="1" applyBorder="1" applyAlignment="1">
      <alignment horizontal="center" wrapText="1"/>
    </xf>
    <xf numFmtId="164" fontId="1" fillId="7" borderId="11" xfId="1" applyNumberFormat="1" applyFill="1" applyBorder="1" applyAlignment="1">
      <alignment horizontal="center" wrapText="1"/>
    </xf>
    <xf numFmtId="164" fontId="1" fillId="2" borderId="14" xfId="1" applyNumberFormat="1" applyFill="1" applyBorder="1" applyAlignment="1">
      <alignment horizontal="center" wrapText="1"/>
    </xf>
    <xf numFmtId="164" fontId="1" fillId="2" borderId="15" xfId="1" applyNumberFormat="1" applyFill="1" applyBorder="1" applyAlignment="1">
      <alignment horizontal="center" wrapText="1"/>
    </xf>
    <xf numFmtId="164" fontId="1" fillId="2" borderId="5" xfId="1" applyNumberFormat="1" applyFill="1" applyBorder="1" applyAlignment="1">
      <alignment horizontal="center" wrapText="1"/>
    </xf>
    <xf numFmtId="164" fontId="1" fillId="2" borderId="19" xfId="1" applyNumberFormat="1" applyFill="1" applyBorder="1" applyAlignment="1">
      <alignment horizontal="center" wrapText="1"/>
    </xf>
    <xf numFmtId="164" fontId="1" fillId="2" borderId="16" xfId="1" applyNumberFormat="1" applyFill="1" applyBorder="1" applyAlignment="1">
      <alignment horizontal="center" wrapText="1"/>
    </xf>
    <xf numFmtId="164" fontId="1" fillId="2" borderId="17" xfId="1" applyNumberFormat="1" applyFill="1" applyBorder="1" applyAlignment="1">
      <alignment horizontal="center" wrapText="1"/>
    </xf>
    <xf numFmtId="164" fontId="1" fillId="7" borderId="8" xfId="1" applyNumberFormat="1" applyFill="1" applyBorder="1" applyAlignment="1">
      <alignment horizontal="center"/>
    </xf>
    <xf numFmtId="164" fontId="1" fillId="7" borderId="0" xfId="1" applyNumberFormat="1" applyFill="1" applyBorder="1" applyAlignment="1">
      <alignment horizontal="center"/>
    </xf>
    <xf numFmtId="164" fontId="1" fillId="7" borderId="25" xfId="1" applyNumberFormat="1" applyFill="1" applyBorder="1" applyAlignment="1">
      <alignment horizontal="center"/>
    </xf>
    <xf numFmtId="164" fontId="1" fillId="2" borderId="14" xfId="1" applyNumberFormat="1" applyFill="1" applyBorder="1" applyAlignment="1">
      <alignment horizontal="center"/>
    </xf>
    <xf numFmtId="164" fontId="1" fillId="2" borderId="15" xfId="1" applyNumberFormat="1" applyFill="1" applyBorder="1" applyAlignment="1">
      <alignment horizontal="center"/>
    </xf>
    <xf numFmtId="164" fontId="1" fillId="2" borderId="5" xfId="1" applyNumberFormat="1" applyFill="1" applyBorder="1" applyAlignment="1">
      <alignment horizontal="center"/>
    </xf>
    <xf numFmtId="164" fontId="1" fillId="2" borderId="19" xfId="1" applyNumberFormat="1" applyFill="1" applyBorder="1" applyAlignment="1">
      <alignment horizontal="center"/>
    </xf>
    <xf numFmtId="164" fontId="1" fillId="2" borderId="27" xfId="1" applyNumberFormat="1" applyFill="1" applyBorder="1" applyAlignment="1">
      <alignment horizontal="center"/>
    </xf>
    <xf numFmtId="164" fontId="1" fillId="2" borderId="26" xfId="1" applyNumberFormat="1" applyFill="1" applyBorder="1" applyAlignment="1">
      <alignment horizontal="center"/>
    </xf>
    <xf numFmtId="164" fontId="1" fillId="0" borderId="20" xfId="1" applyNumberFormat="1" applyBorder="1" applyAlignment="1">
      <alignment horizontal="center" wrapText="1"/>
    </xf>
    <xf numFmtId="164" fontId="1" fillId="0" borderId="21" xfId="1" applyNumberFormat="1" applyBorder="1" applyAlignment="1">
      <alignment horizontal="center" wrapText="1"/>
    </xf>
    <xf numFmtId="164" fontId="1" fillId="0" borderId="16" xfId="1" applyNumberFormat="1" applyBorder="1" applyAlignment="1">
      <alignment horizontal="center" wrapText="1"/>
    </xf>
    <xf numFmtId="164" fontId="1" fillId="0" borderId="11" xfId="1" applyNumberFormat="1" applyBorder="1" applyAlignment="1">
      <alignment horizontal="center" wrapText="1"/>
    </xf>
    <xf numFmtId="164" fontId="1" fillId="0" borderId="22" xfId="1" applyNumberFormat="1" applyBorder="1" applyAlignment="1">
      <alignment horizontal="center" wrapText="1"/>
    </xf>
    <xf numFmtId="164" fontId="1" fillId="0" borderId="17" xfId="1" applyNumberFormat="1" applyBorder="1" applyAlignment="1">
      <alignment horizontal="center" wrapText="1"/>
    </xf>
    <xf numFmtId="164" fontId="7" fillId="8" borderId="21" xfId="1" applyNumberFormat="1" applyFont="1" applyFill="1" applyBorder="1" applyAlignment="1">
      <alignment horizontal="center" wrapText="1"/>
    </xf>
    <xf numFmtId="164" fontId="7" fillId="8" borderId="22" xfId="1" applyNumberFormat="1" applyFont="1" applyFill="1" applyBorder="1" applyAlignment="1">
      <alignment horizontal="center" wrapText="1"/>
    </xf>
    <xf numFmtId="0" fontId="5" fillId="5" borderId="8" xfId="1" applyFont="1" applyFill="1" applyBorder="1" applyAlignment="1">
      <alignment horizontal="center" vertical="center"/>
    </xf>
    <xf numFmtId="164" fontId="1" fillId="0" borderId="18" xfId="1" applyNumberForma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64" fontId="1" fillId="0" borderId="19" xfId="1" applyNumberFormat="1" applyBorder="1" applyAlignment="1">
      <alignment horizontal="center"/>
    </xf>
  </cellXfs>
  <cellStyles count="3">
    <cellStyle name="Standaard" xfId="0" builtinId="0"/>
    <cellStyle name="Standaard 2" xfId="1" xr:uid="{C09785CA-7632-4425-8FC5-43E2E8C568DF}"/>
    <cellStyle name="Valuta 2" xfId="2" xr:uid="{35A09040-9650-48FC-9025-AD7BF974B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48E3-5614-4DFF-9ABA-F3AD5C696C1E}">
  <dimension ref="A1:Q36"/>
  <sheetViews>
    <sheetView tabSelected="1" topLeftCell="A4" workbookViewId="0">
      <selection activeCell="B9" sqref="B9:I11"/>
    </sheetView>
  </sheetViews>
  <sheetFormatPr defaultRowHeight="14.5" x14ac:dyDescent="0.35"/>
  <sheetData>
    <row r="1" spans="1:17" ht="17.5" x14ac:dyDescent="0.3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1"/>
      <c r="Q1" s="2"/>
    </row>
    <row r="2" spans="1:17" ht="17.5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3"/>
      <c r="Q2" s="4"/>
    </row>
    <row r="3" spans="1:17" ht="17.5" x14ac:dyDescent="0.35">
      <c r="A3" s="7"/>
      <c r="B3" s="97" t="s">
        <v>7</v>
      </c>
      <c r="C3" s="98"/>
      <c r="D3" s="98"/>
      <c r="E3" s="98"/>
      <c r="F3" s="98"/>
      <c r="G3" s="98"/>
      <c r="H3" s="98"/>
      <c r="I3" s="99"/>
      <c r="J3" s="97" t="s">
        <v>15</v>
      </c>
      <c r="K3" s="98"/>
      <c r="L3" s="98"/>
      <c r="M3" s="98"/>
      <c r="N3" s="98"/>
      <c r="O3" s="98"/>
      <c r="P3" s="5"/>
      <c r="Q3" s="6"/>
    </row>
    <row r="4" spans="1:17" ht="36" customHeight="1" x14ac:dyDescent="0.35">
      <c r="A4" s="104"/>
      <c r="B4" s="14" t="s">
        <v>14</v>
      </c>
      <c r="C4" s="15"/>
      <c r="D4" s="15"/>
      <c r="E4" s="15"/>
      <c r="F4" s="15"/>
      <c r="G4" s="15"/>
      <c r="H4" s="15"/>
      <c r="I4" s="16"/>
      <c r="J4" s="84" t="s">
        <v>1</v>
      </c>
      <c r="K4" s="85"/>
      <c r="L4" s="88" t="s">
        <v>2</v>
      </c>
      <c r="M4" s="85"/>
      <c r="N4" s="90" t="s">
        <v>3</v>
      </c>
      <c r="O4" s="91"/>
      <c r="P4" s="88" t="s">
        <v>4</v>
      </c>
      <c r="Q4" s="85"/>
    </row>
    <row r="5" spans="1:17" x14ac:dyDescent="0.35">
      <c r="A5" s="105"/>
      <c r="B5" s="17"/>
      <c r="C5" s="18"/>
      <c r="D5" s="18"/>
      <c r="E5" s="18"/>
      <c r="F5" s="18"/>
      <c r="G5" s="18"/>
      <c r="H5" s="18"/>
      <c r="I5" s="19"/>
      <c r="J5" s="86"/>
      <c r="K5" s="87"/>
      <c r="L5" s="89"/>
      <c r="M5" s="87"/>
      <c r="N5" s="92"/>
      <c r="O5" s="93"/>
      <c r="P5" s="89"/>
      <c r="Q5" s="87"/>
    </row>
    <row r="6" spans="1:17" x14ac:dyDescent="0.35">
      <c r="A6" s="101"/>
      <c r="B6" s="38" t="s">
        <v>16</v>
      </c>
      <c r="C6" s="39"/>
      <c r="D6" s="39"/>
      <c r="E6" s="39"/>
      <c r="F6" s="39"/>
      <c r="G6" s="39"/>
      <c r="H6" s="39"/>
      <c r="I6" s="40"/>
      <c r="J6" s="47">
        <v>1</v>
      </c>
      <c r="K6" s="48"/>
      <c r="L6" s="53">
        <v>2</v>
      </c>
      <c r="M6" s="48"/>
      <c r="N6" s="56">
        <v>3</v>
      </c>
      <c r="O6" s="57"/>
      <c r="P6" s="62">
        <f>((J9+L9+N9)/3)</f>
        <v>2</v>
      </c>
      <c r="Q6" s="63"/>
    </row>
    <row r="7" spans="1:17" x14ac:dyDescent="0.35">
      <c r="A7" s="102"/>
      <c r="B7" s="41"/>
      <c r="C7" s="42"/>
      <c r="D7" s="42"/>
      <c r="E7" s="42"/>
      <c r="F7" s="42"/>
      <c r="G7" s="42"/>
      <c r="H7" s="42"/>
      <c r="I7" s="43"/>
      <c r="J7" s="49"/>
      <c r="K7" s="50"/>
      <c r="L7" s="54"/>
      <c r="M7" s="50"/>
      <c r="N7" s="58"/>
      <c r="O7" s="59"/>
      <c r="P7" s="64"/>
      <c r="Q7" s="65"/>
    </row>
    <row r="8" spans="1:17" x14ac:dyDescent="0.35">
      <c r="A8" s="103"/>
      <c r="B8" s="44"/>
      <c r="C8" s="45"/>
      <c r="D8" s="45"/>
      <c r="E8" s="45"/>
      <c r="F8" s="45"/>
      <c r="G8" s="45"/>
      <c r="H8" s="45"/>
      <c r="I8" s="46"/>
      <c r="J8" s="51"/>
      <c r="K8" s="52"/>
      <c r="L8" s="55"/>
      <c r="M8" s="52"/>
      <c r="N8" s="60"/>
      <c r="O8" s="61"/>
      <c r="P8" s="66"/>
      <c r="Q8" s="67"/>
    </row>
    <row r="9" spans="1:17" x14ac:dyDescent="0.35">
      <c r="A9" s="94"/>
      <c r="B9" s="38" t="s">
        <v>5</v>
      </c>
      <c r="C9" s="39"/>
      <c r="D9" s="39"/>
      <c r="E9" s="39"/>
      <c r="F9" s="39"/>
      <c r="G9" s="39"/>
      <c r="H9" s="39"/>
      <c r="I9" s="40"/>
      <c r="J9" s="47">
        <v>1</v>
      </c>
      <c r="K9" s="48"/>
      <c r="L9" s="53">
        <v>2</v>
      </c>
      <c r="M9" s="48"/>
      <c r="N9" s="53">
        <v>3</v>
      </c>
      <c r="O9" s="48"/>
      <c r="P9" s="28">
        <f>((J9+L9+N9)/3)</f>
        <v>2</v>
      </c>
      <c r="Q9" s="29"/>
    </row>
    <row r="10" spans="1:17" x14ac:dyDescent="0.35">
      <c r="A10" s="95"/>
      <c r="B10" s="41"/>
      <c r="C10" s="42"/>
      <c r="D10" s="42"/>
      <c r="E10" s="42"/>
      <c r="F10" s="42"/>
      <c r="G10" s="42"/>
      <c r="H10" s="42"/>
      <c r="I10" s="43"/>
      <c r="J10" s="49"/>
      <c r="K10" s="50"/>
      <c r="L10" s="54"/>
      <c r="M10" s="50"/>
      <c r="N10" s="54"/>
      <c r="O10" s="50"/>
      <c r="P10" s="30"/>
      <c r="Q10" s="31"/>
    </row>
    <row r="11" spans="1:17" ht="15" thickBot="1" x14ac:dyDescent="0.4">
      <c r="A11" s="96"/>
      <c r="B11" s="44"/>
      <c r="C11" s="45"/>
      <c r="D11" s="45"/>
      <c r="E11" s="45"/>
      <c r="F11" s="45"/>
      <c r="G11" s="45"/>
      <c r="H11" s="45"/>
      <c r="I11" s="46"/>
      <c r="J11" s="100"/>
      <c r="K11" s="69"/>
      <c r="L11" s="68"/>
      <c r="M11" s="69"/>
      <c r="N11" s="68"/>
      <c r="O11" s="69"/>
      <c r="P11" s="32"/>
      <c r="Q11" s="33"/>
    </row>
    <row r="12" spans="1:17" ht="15" thickTop="1" x14ac:dyDescent="0.35">
      <c r="A12" s="24" t="s">
        <v>6</v>
      </c>
      <c r="B12" s="24"/>
      <c r="C12" s="24"/>
      <c r="D12" s="24"/>
      <c r="E12" s="24"/>
      <c r="F12" s="24"/>
      <c r="G12" s="24"/>
      <c r="H12" s="24"/>
      <c r="I12" s="25"/>
      <c r="J12" s="20">
        <f>J6+J9</f>
        <v>2</v>
      </c>
      <c r="K12" s="21"/>
      <c r="L12" s="20">
        <f>L6+L9</f>
        <v>4</v>
      </c>
      <c r="M12" s="21"/>
      <c r="N12" s="20">
        <f>N6+N9</f>
        <v>6</v>
      </c>
      <c r="O12" s="21"/>
      <c r="P12" s="34">
        <f>J12+L12+N12</f>
        <v>12</v>
      </c>
      <c r="Q12" s="35"/>
    </row>
    <row r="13" spans="1:17" x14ac:dyDescent="0.35">
      <c r="A13" s="26"/>
      <c r="B13" s="26"/>
      <c r="C13" s="26"/>
      <c r="D13" s="26"/>
      <c r="E13" s="26"/>
      <c r="F13" s="26"/>
      <c r="G13" s="26"/>
      <c r="H13" s="26"/>
      <c r="I13" s="27"/>
      <c r="J13" s="22"/>
      <c r="K13" s="23"/>
      <c r="L13" s="22"/>
      <c r="M13" s="23"/>
      <c r="N13" s="22"/>
      <c r="O13" s="23"/>
      <c r="P13" s="36"/>
      <c r="Q13" s="37"/>
    </row>
    <row r="16" spans="1:17" ht="17.5" x14ac:dyDescent="0.35">
      <c r="A16" s="111" t="s">
        <v>11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8"/>
      <c r="Q16" s="8"/>
    </row>
    <row r="17" spans="1:17" ht="17.5" x14ac:dyDescent="0.35">
      <c r="A17" s="13"/>
      <c r="B17" s="112" t="s">
        <v>7</v>
      </c>
      <c r="C17" s="113"/>
      <c r="D17" s="113"/>
      <c r="E17" s="113"/>
      <c r="F17" s="113"/>
      <c r="G17" s="113"/>
      <c r="H17" s="113"/>
      <c r="I17" s="114"/>
      <c r="J17" s="112" t="s">
        <v>15</v>
      </c>
      <c r="K17" s="113"/>
      <c r="L17" s="113"/>
      <c r="M17" s="113"/>
      <c r="N17" s="113"/>
      <c r="O17" s="113"/>
      <c r="P17" s="9"/>
      <c r="Q17" s="10"/>
    </row>
    <row r="18" spans="1:17" ht="30" customHeight="1" x14ac:dyDescent="0.35">
      <c r="A18" s="104"/>
      <c r="B18" s="115" t="s">
        <v>14</v>
      </c>
      <c r="C18" s="116"/>
      <c r="D18" s="116"/>
      <c r="E18" s="116"/>
      <c r="F18" s="116"/>
      <c r="G18" s="116"/>
      <c r="H18" s="116"/>
      <c r="I18" s="117"/>
      <c r="J18" s="84" t="s">
        <v>8</v>
      </c>
      <c r="K18" s="127"/>
      <c r="L18" s="85"/>
      <c r="M18" s="88" t="s">
        <v>9</v>
      </c>
      <c r="N18" s="127"/>
      <c r="O18" s="85"/>
      <c r="P18" s="88" t="s">
        <v>10</v>
      </c>
      <c r="Q18" s="85"/>
    </row>
    <row r="19" spans="1:17" x14ac:dyDescent="0.35">
      <c r="A19" s="105"/>
      <c r="B19" s="118"/>
      <c r="C19" s="119"/>
      <c r="D19" s="119"/>
      <c r="E19" s="119"/>
      <c r="F19" s="119"/>
      <c r="G19" s="119"/>
      <c r="H19" s="119"/>
      <c r="I19" s="120"/>
      <c r="J19" s="86"/>
      <c r="K19" s="128"/>
      <c r="L19" s="87"/>
      <c r="M19" s="89"/>
      <c r="N19" s="128"/>
      <c r="O19" s="87"/>
      <c r="P19" s="89"/>
      <c r="Q19" s="87"/>
    </row>
    <row r="20" spans="1:17" x14ac:dyDescent="0.35">
      <c r="A20" s="106"/>
      <c r="B20" s="107" t="s">
        <v>16</v>
      </c>
      <c r="C20" s="108"/>
      <c r="D20" s="108"/>
      <c r="E20" s="108"/>
      <c r="F20" s="108"/>
      <c r="G20" s="108"/>
      <c r="H20" s="108"/>
      <c r="I20" s="109"/>
      <c r="J20" s="129">
        <v>2</v>
      </c>
      <c r="K20" s="130"/>
      <c r="L20" s="57"/>
      <c r="M20" s="56">
        <v>1</v>
      </c>
      <c r="N20" s="130"/>
      <c r="O20" s="57"/>
      <c r="P20" s="135">
        <f>((J20+M20)/2)</f>
        <v>1.5</v>
      </c>
      <c r="Q20" s="136"/>
    </row>
    <row r="21" spans="1:17" x14ac:dyDescent="0.35">
      <c r="A21" s="106"/>
      <c r="B21" s="107"/>
      <c r="C21" s="108"/>
      <c r="D21" s="108"/>
      <c r="E21" s="108"/>
      <c r="F21" s="108"/>
      <c r="G21" s="108"/>
      <c r="H21" s="108"/>
      <c r="I21" s="109"/>
      <c r="J21" s="131"/>
      <c r="K21" s="132"/>
      <c r="L21" s="59"/>
      <c r="M21" s="58"/>
      <c r="N21" s="132"/>
      <c r="O21" s="59"/>
      <c r="P21" s="137"/>
      <c r="Q21" s="138"/>
    </row>
    <row r="22" spans="1:17" x14ac:dyDescent="0.35">
      <c r="A22" s="106"/>
      <c r="B22" s="107"/>
      <c r="C22" s="108"/>
      <c r="D22" s="108"/>
      <c r="E22" s="108"/>
      <c r="F22" s="108"/>
      <c r="G22" s="108"/>
      <c r="H22" s="108"/>
      <c r="I22" s="109"/>
      <c r="J22" s="133"/>
      <c r="K22" s="134"/>
      <c r="L22" s="61"/>
      <c r="M22" s="60"/>
      <c r="N22" s="134"/>
      <c r="O22" s="61"/>
      <c r="P22" s="139"/>
      <c r="Q22" s="140"/>
    </row>
    <row r="23" spans="1:17" x14ac:dyDescent="0.35">
      <c r="A23" s="110"/>
      <c r="B23" s="107" t="s">
        <v>5</v>
      </c>
      <c r="C23" s="108"/>
      <c r="D23" s="108"/>
      <c r="E23" s="108"/>
      <c r="F23" s="108"/>
      <c r="G23" s="108"/>
      <c r="H23" s="108"/>
      <c r="I23" s="109"/>
      <c r="J23" s="47">
        <v>4</v>
      </c>
      <c r="K23" s="141"/>
      <c r="L23" s="48"/>
      <c r="M23" s="53">
        <v>3</v>
      </c>
      <c r="N23" s="141"/>
      <c r="O23" s="48"/>
      <c r="P23" s="144">
        <f>((J23+M23)/2)</f>
        <v>3.5</v>
      </c>
      <c r="Q23" s="145"/>
    </row>
    <row r="24" spans="1:17" x14ac:dyDescent="0.35">
      <c r="A24" s="110"/>
      <c r="B24" s="107"/>
      <c r="C24" s="108"/>
      <c r="D24" s="108"/>
      <c r="E24" s="108"/>
      <c r="F24" s="108"/>
      <c r="G24" s="108"/>
      <c r="H24" s="108"/>
      <c r="I24" s="109"/>
      <c r="J24" s="49"/>
      <c r="K24" s="142"/>
      <c r="L24" s="50"/>
      <c r="M24" s="54"/>
      <c r="N24" s="142"/>
      <c r="O24" s="50"/>
      <c r="P24" s="146"/>
      <c r="Q24" s="147"/>
    </row>
    <row r="25" spans="1:17" ht="15" thickBot="1" x14ac:dyDescent="0.4">
      <c r="A25" s="110"/>
      <c r="B25" s="107"/>
      <c r="C25" s="108"/>
      <c r="D25" s="108"/>
      <c r="E25" s="108"/>
      <c r="F25" s="108"/>
      <c r="G25" s="108"/>
      <c r="H25" s="108"/>
      <c r="I25" s="109"/>
      <c r="J25" s="100"/>
      <c r="K25" s="143"/>
      <c r="L25" s="69"/>
      <c r="M25" s="68"/>
      <c r="N25" s="143"/>
      <c r="O25" s="69"/>
      <c r="P25" s="148"/>
      <c r="Q25" s="149"/>
    </row>
    <row r="26" spans="1:17" ht="15" thickTop="1" x14ac:dyDescent="0.35">
      <c r="A26" s="24"/>
      <c r="B26" s="24"/>
      <c r="C26" s="24"/>
      <c r="D26" s="24"/>
      <c r="E26" s="24"/>
      <c r="F26" s="24"/>
      <c r="G26" s="24"/>
      <c r="H26" s="24"/>
      <c r="I26" s="25"/>
      <c r="J26" s="150">
        <f>J20+J23</f>
        <v>6</v>
      </c>
      <c r="K26" s="151"/>
      <c r="L26" s="151"/>
      <c r="M26" s="150">
        <f>M20+M23</f>
        <v>4</v>
      </c>
      <c r="N26" s="151"/>
      <c r="O26" s="154"/>
      <c r="P26" s="156">
        <f>J26+M26</f>
        <v>10</v>
      </c>
      <c r="Q26" s="157"/>
    </row>
    <row r="27" spans="1:17" x14ac:dyDescent="0.35">
      <c r="A27" s="26"/>
      <c r="B27" s="26"/>
      <c r="C27" s="26"/>
      <c r="D27" s="26"/>
      <c r="E27" s="26"/>
      <c r="F27" s="26"/>
      <c r="G27" s="26"/>
      <c r="H27" s="26"/>
      <c r="I27" s="27"/>
      <c r="J27" s="152"/>
      <c r="K27" s="153"/>
      <c r="L27" s="153"/>
      <c r="M27" s="152"/>
      <c r="N27" s="153"/>
      <c r="O27" s="155"/>
      <c r="P27" s="125"/>
      <c r="Q27" s="126"/>
    </row>
    <row r="30" spans="1:17" ht="17.5" x14ac:dyDescent="0.3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1"/>
      <c r="Q30" s="12"/>
    </row>
    <row r="31" spans="1:17" x14ac:dyDescent="0.35">
      <c r="A31" s="71" t="s">
        <v>12</v>
      </c>
      <c r="B31" s="71"/>
      <c r="C31" s="71"/>
      <c r="D31" s="71"/>
      <c r="E31" s="71"/>
      <c r="F31" s="71"/>
      <c r="G31" s="71"/>
      <c r="H31" s="71"/>
      <c r="I31" s="71"/>
      <c r="J31" s="159">
        <f>P12</f>
        <v>12</v>
      </c>
      <c r="K31" s="160"/>
      <c r="L31" s="160"/>
      <c r="M31" s="160"/>
      <c r="N31" s="160"/>
      <c r="O31" s="160"/>
      <c r="P31" s="160"/>
      <c r="Q31" s="161"/>
    </row>
    <row r="32" spans="1:17" x14ac:dyDescent="0.35">
      <c r="A32" s="71"/>
      <c r="B32" s="71"/>
      <c r="C32" s="71"/>
      <c r="D32" s="71"/>
      <c r="E32" s="71"/>
      <c r="F32" s="71"/>
      <c r="G32" s="71"/>
      <c r="H32" s="71"/>
      <c r="I32" s="71"/>
      <c r="J32" s="159"/>
      <c r="K32" s="160"/>
      <c r="L32" s="160"/>
      <c r="M32" s="160"/>
      <c r="N32" s="160"/>
      <c r="O32" s="160"/>
      <c r="P32" s="160"/>
      <c r="Q32" s="161"/>
    </row>
    <row r="33" spans="1:17" x14ac:dyDescent="0.35">
      <c r="A33" s="70" t="s">
        <v>11</v>
      </c>
      <c r="B33" s="70"/>
      <c r="C33" s="70"/>
      <c r="D33" s="70"/>
      <c r="E33" s="70"/>
      <c r="F33" s="70"/>
      <c r="G33" s="70"/>
      <c r="H33" s="70"/>
      <c r="I33" s="70"/>
      <c r="J33" s="72">
        <f>P26</f>
        <v>10</v>
      </c>
      <c r="K33" s="73"/>
      <c r="L33" s="73"/>
      <c r="M33" s="73"/>
      <c r="N33" s="73"/>
      <c r="O33" s="73"/>
      <c r="P33" s="73"/>
      <c r="Q33" s="74"/>
    </row>
    <row r="34" spans="1:17" ht="15" thickBot="1" x14ac:dyDescent="0.4">
      <c r="A34" s="71"/>
      <c r="B34" s="71"/>
      <c r="C34" s="71"/>
      <c r="D34" s="71"/>
      <c r="E34" s="71"/>
      <c r="F34" s="71"/>
      <c r="G34" s="71"/>
      <c r="H34" s="71"/>
      <c r="I34" s="71"/>
      <c r="J34" s="75"/>
      <c r="K34" s="76"/>
      <c r="L34" s="76"/>
      <c r="M34" s="76"/>
      <c r="N34" s="76"/>
      <c r="O34" s="76"/>
      <c r="P34" s="76"/>
      <c r="Q34" s="77"/>
    </row>
    <row r="35" spans="1:17" ht="15" thickTop="1" x14ac:dyDescent="0.35">
      <c r="A35" s="78" t="s">
        <v>13</v>
      </c>
      <c r="B35" s="78"/>
      <c r="C35" s="78"/>
      <c r="D35" s="78"/>
      <c r="E35" s="78"/>
      <c r="F35" s="78"/>
      <c r="G35" s="78"/>
      <c r="H35" s="78"/>
      <c r="I35" s="79"/>
      <c r="J35" s="121">
        <f>J31+J33</f>
        <v>22</v>
      </c>
      <c r="K35" s="122"/>
      <c r="L35" s="122"/>
      <c r="M35" s="122"/>
      <c r="N35" s="122"/>
      <c r="O35" s="122"/>
      <c r="P35" s="122"/>
      <c r="Q35" s="123"/>
    </row>
    <row r="36" spans="1:17" x14ac:dyDescent="0.35">
      <c r="A36" s="80"/>
      <c r="B36" s="80"/>
      <c r="C36" s="80"/>
      <c r="D36" s="80"/>
      <c r="E36" s="80"/>
      <c r="F36" s="80"/>
      <c r="G36" s="80"/>
      <c r="H36" s="80"/>
      <c r="I36" s="81"/>
      <c r="J36" s="124"/>
      <c r="K36" s="125"/>
      <c r="L36" s="125"/>
      <c r="M36" s="125"/>
      <c r="N36" s="125"/>
      <c r="O36" s="125"/>
      <c r="P36" s="125"/>
      <c r="Q36" s="126"/>
    </row>
  </sheetData>
  <mergeCells count="55">
    <mergeCell ref="J35:Q36"/>
    <mergeCell ref="J18:L19"/>
    <mergeCell ref="M18:O19"/>
    <mergeCell ref="P18:Q19"/>
    <mergeCell ref="J20:L22"/>
    <mergeCell ref="M20:O22"/>
    <mergeCell ref="P20:Q22"/>
    <mergeCell ref="J23:L25"/>
    <mergeCell ref="M23:O25"/>
    <mergeCell ref="P23:Q25"/>
    <mergeCell ref="J26:L27"/>
    <mergeCell ref="M26:O27"/>
    <mergeCell ref="P26:Q27"/>
    <mergeCell ref="A30:O30"/>
    <mergeCell ref="A31:I32"/>
    <mergeCell ref="J31:Q32"/>
    <mergeCell ref="A16:O16"/>
    <mergeCell ref="B17:I17"/>
    <mergeCell ref="J17:O17"/>
    <mergeCell ref="A18:A19"/>
    <mergeCell ref="B18:I19"/>
    <mergeCell ref="A20:A22"/>
    <mergeCell ref="B20:I22"/>
    <mergeCell ref="A23:A25"/>
    <mergeCell ref="B23:I25"/>
    <mergeCell ref="A26:I27"/>
    <mergeCell ref="A33:I34"/>
    <mergeCell ref="J33:Q34"/>
    <mergeCell ref="A35:I36"/>
    <mergeCell ref="A1:O2"/>
    <mergeCell ref="B9:I11"/>
    <mergeCell ref="J4:K5"/>
    <mergeCell ref="L4:M5"/>
    <mergeCell ref="N4:O5"/>
    <mergeCell ref="A9:A11"/>
    <mergeCell ref="B3:I3"/>
    <mergeCell ref="J3:O3"/>
    <mergeCell ref="N9:O11"/>
    <mergeCell ref="J9:K11"/>
    <mergeCell ref="A6:A8"/>
    <mergeCell ref="A4:A5"/>
    <mergeCell ref="P4:Q5"/>
    <mergeCell ref="B4:I5"/>
    <mergeCell ref="J12:K13"/>
    <mergeCell ref="L12:M13"/>
    <mergeCell ref="A12:I13"/>
    <mergeCell ref="P9:Q11"/>
    <mergeCell ref="P12:Q13"/>
    <mergeCell ref="B6:I8"/>
    <mergeCell ref="J6:K8"/>
    <mergeCell ref="L6:M8"/>
    <mergeCell ref="N6:O8"/>
    <mergeCell ref="P6:Q8"/>
    <mergeCell ref="N12:O13"/>
    <mergeCell ref="L9:M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47B430C3A8F47A37DA08B72C16644" ma:contentTypeVersion="2" ma:contentTypeDescription="Een nieuw document maken." ma:contentTypeScope="" ma:versionID="b4a9c24b52704b5362d45162e6f1f8b4">
  <xsd:schema xmlns:xsd="http://www.w3.org/2001/XMLSchema" xmlns:xs="http://www.w3.org/2001/XMLSchema" xmlns:p="http://schemas.microsoft.com/office/2006/metadata/properties" xmlns:ns2="e98f610e-93a8-4079-9ad4-0ec5ffb25a85" targetNamespace="http://schemas.microsoft.com/office/2006/metadata/properties" ma:root="true" ma:fieldsID="3b538f844e1e22935bbe76ce4fefd2ba" ns2:_="">
    <xsd:import namespace="e98f610e-93a8-4079-9ad4-0ec5ffb25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f610e-93a8-4079-9ad4-0ec5ffb25a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4C795C-1931-422F-9ED6-F21E005FF397}"/>
</file>

<file path=customXml/itemProps2.xml><?xml version="1.0" encoding="utf-8"?>
<ds:datastoreItem xmlns:ds="http://schemas.openxmlformats.org/officeDocument/2006/customXml" ds:itemID="{8D41F35D-6148-48A9-9BC0-38CE21B3B3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CC97D-5519-434D-9AC8-D001B3339843}">
  <ds:schemaRefs>
    <ds:schemaRef ds:uri="http://schemas.microsoft.com/office/2006/metadata/properties"/>
    <ds:schemaRef ds:uri="faceaf8c-c53f-4fa8-bae2-ea4f32607a1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michel.hartman@kadaster.nl</dc:creator>
  <cp:lastModifiedBy>Hartman, Michel</cp:lastModifiedBy>
  <dcterms:created xsi:type="dcterms:W3CDTF">2022-02-08T08:29:38Z</dcterms:created>
  <dcterms:modified xsi:type="dcterms:W3CDTF">2022-04-11T13:58:51Z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0x010100A4B47B430C3A8F47A37DA08B72C16644</vt:lpwstr>
  </property>
</Properties>
</file>