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AVALEX/Avalex EA PBM's 2021/aanbestedingsdocument en bijlagen/concept/"/>
    </mc:Choice>
  </mc:AlternateContent>
  <xr:revisionPtr revIDLastSave="0" documentId="13_ncr:1_{E4659E58-C5DE-A740-A96E-A2BC700C4E89}" xr6:coauthVersionLast="47" xr6:coauthVersionMax="47" xr10:uidLastSave="{00000000-0000-0000-0000-000000000000}"/>
  <bookViews>
    <workbookView xWindow="32400" yWindow="500" windowWidth="29980" windowHeight="19500" activeTab="3" xr2:uid="{26A0E56A-9CA4-EB40-BF12-5B4691CBE874}"/>
  </bookViews>
  <sheets>
    <sheet name="Waardemodel p1 Open vragen" sheetId="2" r:id="rId1"/>
    <sheet name="Waardemodel p1 Draagtest" sheetId="4" r:id="rId2"/>
    <sheet name="Waardemodel p2 Open vragen" sheetId="3" r:id="rId3"/>
    <sheet name="Waardemodel p2 Draagtes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64" i="5" l="1"/>
  <c r="P364" i="5"/>
  <c r="J196" i="5"/>
  <c r="J194" i="5"/>
  <c r="J192" i="5"/>
  <c r="J190" i="5"/>
  <c r="J188" i="5"/>
  <c r="J186" i="5"/>
  <c r="J184" i="5"/>
  <c r="J182" i="5"/>
  <c r="J180" i="5"/>
  <c r="J178" i="5"/>
  <c r="J173" i="5"/>
  <c r="J171" i="5"/>
  <c r="J169" i="5"/>
  <c r="G361" i="5"/>
  <c r="G359" i="5"/>
  <c r="G357" i="5"/>
  <c r="G355" i="5"/>
  <c r="G353" i="5"/>
  <c r="G351" i="5"/>
  <c r="G349" i="5"/>
  <c r="G347" i="5"/>
  <c r="G345" i="5"/>
  <c r="G343" i="5"/>
  <c r="G338" i="5"/>
  <c r="G336" i="5"/>
  <c r="G334" i="5"/>
  <c r="G328" i="5"/>
  <c r="G326" i="5"/>
  <c r="G324" i="5"/>
  <c r="G322" i="5"/>
  <c r="G320" i="5"/>
  <c r="G318" i="5"/>
  <c r="G316" i="5"/>
  <c r="G314" i="5"/>
  <c r="G312" i="5"/>
  <c r="G310" i="5"/>
  <c r="G305" i="5"/>
  <c r="G303" i="5"/>
  <c r="G301" i="5"/>
  <c r="G295" i="5"/>
  <c r="G293" i="5"/>
  <c r="G291" i="5"/>
  <c r="G289" i="5"/>
  <c r="G287" i="5"/>
  <c r="G285" i="5"/>
  <c r="G283" i="5"/>
  <c r="G281" i="5"/>
  <c r="G279" i="5"/>
  <c r="G277" i="5"/>
  <c r="G272" i="5"/>
  <c r="G270" i="5"/>
  <c r="G268" i="5"/>
  <c r="G262" i="5"/>
  <c r="G260" i="5"/>
  <c r="G258" i="5"/>
  <c r="G256" i="5"/>
  <c r="G254" i="5"/>
  <c r="G252" i="5"/>
  <c r="G250" i="5"/>
  <c r="G248" i="5"/>
  <c r="G246" i="5"/>
  <c r="G244" i="5"/>
  <c r="G239" i="5"/>
  <c r="G237" i="5"/>
  <c r="G235" i="5"/>
  <c r="G229" i="5"/>
  <c r="G227" i="5"/>
  <c r="G225" i="5"/>
  <c r="G223" i="5"/>
  <c r="G221" i="5"/>
  <c r="G219" i="5"/>
  <c r="G217" i="5"/>
  <c r="G215" i="5"/>
  <c r="G213" i="5"/>
  <c r="G211" i="5"/>
  <c r="G206" i="5"/>
  <c r="G204" i="5"/>
  <c r="G202" i="5"/>
  <c r="Q163" i="5"/>
  <c r="Q161" i="5"/>
  <c r="Q159" i="5"/>
  <c r="Q157" i="5"/>
  <c r="Q155" i="5"/>
  <c r="Q153" i="5"/>
  <c r="Q151" i="5"/>
  <c r="Q149" i="5"/>
  <c r="Q147" i="5"/>
  <c r="Q145" i="5"/>
  <c r="Q140" i="5"/>
  <c r="Q138" i="5"/>
  <c r="Q136" i="5"/>
  <c r="Q130" i="5"/>
  <c r="Q128" i="5"/>
  <c r="Q126" i="5"/>
  <c r="Q124" i="5"/>
  <c r="Q122" i="5"/>
  <c r="Q120" i="5"/>
  <c r="Q118" i="5"/>
  <c r="Q116" i="5"/>
  <c r="Q114" i="5"/>
  <c r="Q112" i="5"/>
  <c r="Q107" i="5"/>
  <c r="Q105" i="5"/>
  <c r="Q103" i="5"/>
  <c r="Q97" i="5"/>
  <c r="Q95" i="5"/>
  <c r="Q93" i="5"/>
  <c r="Q91" i="5"/>
  <c r="Q89" i="5"/>
  <c r="Q87" i="5"/>
  <c r="Q85" i="5"/>
  <c r="Q83" i="5"/>
  <c r="Q81" i="5"/>
  <c r="Q79" i="5"/>
  <c r="Q74" i="5"/>
  <c r="Q72" i="5"/>
  <c r="Q70" i="5"/>
  <c r="Q64" i="5"/>
  <c r="Q62" i="5"/>
  <c r="Q60" i="5"/>
  <c r="Q58" i="5"/>
  <c r="Q56" i="5"/>
  <c r="Q54" i="5"/>
  <c r="Q52" i="5"/>
  <c r="Q50" i="5"/>
  <c r="Q48" i="5"/>
  <c r="Q46" i="5"/>
  <c r="Q41" i="5"/>
  <c r="Q39" i="5"/>
  <c r="Q37" i="5"/>
  <c r="C36" i="5"/>
  <c r="C59" i="5" s="1"/>
  <c r="Q31" i="5"/>
  <c r="C30" i="5"/>
  <c r="Q29" i="5"/>
  <c r="C28" i="5"/>
  <c r="Q27" i="5"/>
  <c r="C26" i="5"/>
  <c r="Q25" i="5"/>
  <c r="C24" i="5"/>
  <c r="Q23" i="5"/>
  <c r="C22" i="5"/>
  <c r="Q21" i="5"/>
  <c r="C20" i="5"/>
  <c r="Q19" i="5"/>
  <c r="C18" i="5"/>
  <c r="Q17" i="5"/>
  <c r="C16" i="5"/>
  <c r="Q15" i="5"/>
  <c r="Q13" i="5"/>
  <c r="C12" i="5"/>
  <c r="Q8" i="5"/>
  <c r="C7" i="5"/>
  <c r="Q6" i="5"/>
  <c r="C5" i="5"/>
  <c r="Q4" i="5"/>
  <c r="D3" i="5"/>
  <c r="E3" i="5" s="1"/>
  <c r="J734" i="4"/>
  <c r="J732" i="4"/>
  <c r="J730" i="4"/>
  <c r="J701" i="4"/>
  <c r="J699" i="4"/>
  <c r="J697" i="4"/>
  <c r="J668" i="4"/>
  <c r="J666" i="4"/>
  <c r="J664" i="4"/>
  <c r="J635" i="4"/>
  <c r="J633" i="4"/>
  <c r="J631" i="4"/>
  <c r="J598" i="4"/>
  <c r="J600" i="4"/>
  <c r="J602" i="4"/>
  <c r="C9" i="5" l="1"/>
  <c r="C38" i="5"/>
  <c r="D30" i="5"/>
  <c r="C45" i="5"/>
  <c r="C47" i="5" s="1"/>
  <c r="C53" i="5"/>
  <c r="C61" i="5"/>
  <c r="D24" i="5"/>
  <c r="C55" i="5"/>
  <c r="D36" i="5"/>
  <c r="D40" i="5" s="1"/>
  <c r="C49" i="5"/>
  <c r="C69" i="5"/>
  <c r="C78" i="5" s="1"/>
  <c r="D22" i="5"/>
  <c r="C51" i="5"/>
  <c r="E26" i="5"/>
  <c r="E18" i="5"/>
  <c r="E16" i="5"/>
  <c r="E12" i="5"/>
  <c r="E7" i="5"/>
  <c r="E5" i="5"/>
  <c r="E24" i="5"/>
  <c r="E28" i="5"/>
  <c r="E20" i="5"/>
  <c r="E22" i="5"/>
  <c r="E30" i="5"/>
  <c r="F3" i="5"/>
  <c r="D20" i="5"/>
  <c r="D28" i="5"/>
  <c r="C57" i="5"/>
  <c r="C14" i="5"/>
  <c r="C40" i="5"/>
  <c r="C63" i="5"/>
  <c r="D5" i="5"/>
  <c r="D7" i="5"/>
  <c r="D12" i="5"/>
  <c r="D16" i="5"/>
  <c r="D18" i="5"/>
  <c r="D26" i="5"/>
  <c r="C90" i="5"/>
  <c r="D69" i="5" l="1"/>
  <c r="D88" i="5" s="1"/>
  <c r="C82" i="5"/>
  <c r="C96" i="5"/>
  <c r="C86" i="5"/>
  <c r="C73" i="5"/>
  <c r="C88" i="5"/>
  <c r="C71" i="5"/>
  <c r="C75" i="5" s="1"/>
  <c r="D61" i="5"/>
  <c r="C94" i="5"/>
  <c r="D9" i="5"/>
  <c r="D53" i="5"/>
  <c r="D59" i="5"/>
  <c r="D49" i="5"/>
  <c r="D55" i="5"/>
  <c r="D45" i="5"/>
  <c r="D47" i="5" s="1"/>
  <c r="E36" i="5"/>
  <c r="E57" i="5" s="1"/>
  <c r="D57" i="5"/>
  <c r="D51" i="5"/>
  <c r="D38" i="5"/>
  <c r="D42" i="5" s="1"/>
  <c r="D63" i="5"/>
  <c r="E9" i="5"/>
  <c r="C92" i="5"/>
  <c r="C102" i="5"/>
  <c r="C84" i="5"/>
  <c r="C32" i="5"/>
  <c r="F28" i="5"/>
  <c r="F20" i="5"/>
  <c r="F26" i="5"/>
  <c r="F18" i="5"/>
  <c r="F30" i="5"/>
  <c r="F22" i="5"/>
  <c r="F24" i="5"/>
  <c r="G3" i="5"/>
  <c r="F16" i="5"/>
  <c r="F7" i="5"/>
  <c r="F12" i="5"/>
  <c r="F5" i="5"/>
  <c r="E14" i="5"/>
  <c r="E32" i="5"/>
  <c r="C42" i="5"/>
  <c r="D14" i="5"/>
  <c r="D32" i="5" s="1"/>
  <c r="C80" i="5"/>
  <c r="C65" i="5"/>
  <c r="D78" i="5" l="1"/>
  <c r="D86" i="5"/>
  <c r="D82" i="5"/>
  <c r="E69" i="5"/>
  <c r="E96" i="5" s="1"/>
  <c r="D90" i="5"/>
  <c r="D84" i="5"/>
  <c r="D71" i="5"/>
  <c r="D75" i="5" s="1"/>
  <c r="D92" i="5"/>
  <c r="D96" i="5"/>
  <c r="D94" i="5"/>
  <c r="D73" i="5"/>
  <c r="E38" i="5"/>
  <c r="E45" i="5"/>
  <c r="D65" i="5"/>
  <c r="E49" i="5"/>
  <c r="C98" i="5"/>
  <c r="E61" i="5"/>
  <c r="E53" i="5"/>
  <c r="E40" i="5"/>
  <c r="E63" i="5"/>
  <c r="E55" i="5"/>
  <c r="F36" i="5"/>
  <c r="F45" i="5" s="1"/>
  <c r="E51" i="5"/>
  <c r="F9" i="5"/>
  <c r="C129" i="5"/>
  <c r="C125" i="5"/>
  <c r="C117" i="5"/>
  <c r="C111" i="5"/>
  <c r="C113" i="5" s="1"/>
  <c r="C127" i="5"/>
  <c r="C119" i="5"/>
  <c r="C106" i="5"/>
  <c r="C123" i="5"/>
  <c r="C104" i="5"/>
  <c r="C135" i="5"/>
  <c r="C115" i="5"/>
  <c r="D102" i="5"/>
  <c r="C121" i="5"/>
  <c r="E59" i="5"/>
  <c r="D80" i="5"/>
  <c r="E47" i="5"/>
  <c r="F14" i="5"/>
  <c r="F32" i="5" s="1"/>
  <c r="G28" i="5"/>
  <c r="G20" i="5"/>
  <c r="G16" i="5"/>
  <c r="G30" i="5"/>
  <c r="G22" i="5"/>
  <c r="H3" i="5"/>
  <c r="G18" i="5"/>
  <c r="G12" i="5"/>
  <c r="G5" i="5"/>
  <c r="G24" i="5"/>
  <c r="G7" i="5"/>
  <c r="G26" i="5"/>
  <c r="R592" i="4"/>
  <c r="R590" i="4"/>
  <c r="R588" i="4"/>
  <c r="R586" i="4"/>
  <c r="R584" i="4"/>
  <c r="R582" i="4"/>
  <c r="R580" i="4"/>
  <c r="R578" i="4"/>
  <c r="R576" i="4"/>
  <c r="R574" i="4"/>
  <c r="R569" i="4"/>
  <c r="R567" i="4"/>
  <c r="R565" i="4"/>
  <c r="R559" i="4"/>
  <c r="R557" i="4"/>
  <c r="R555" i="4"/>
  <c r="R553" i="4"/>
  <c r="R551" i="4"/>
  <c r="R549" i="4"/>
  <c r="R547" i="4"/>
  <c r="R545" i="4"/>
  <c r="R543" i="4"/>
  <c r="R541" i="4"/>
  <c r="R536" i="4"/>
  <c r="R534" i="4"/>
  <c r="R532" i="4"/>
  <c r="R526" i="4"/>
  <c r="R524" i="4"/>
  <c r="R522" i="4"/>
  <c r="R520" i="4"/>
  <c r="R518" i="4"/>
  <c r="R516" i="4"/>
  <c r="R514" i="4"/>
  <c r="R512" i="4"/>
  <c r="R510" i="4"/>
  <c r="R508" i="4"/>
  <c r="R503" i="4"/>
  <c r="R501" i="4"/>
  <c r="R499" i="4"/>
  <c r="R493" i="4"/>
  <c r="R491" i="4"/>
  <c r="R489" i="4"/>
  <c r="R487" i="4"/>
  <c r="R485" i="4"/>
  <c r="R483" i="4"/>
  <c r="R481" i="4"/>
  <c r="R479" i="4"/>
  <c r="R477" i="4"/>
  <c r="R475" i="4"/>
  <c r="R470" i="4"/>
  <c r="R468" i="4"/>
  <c r="R466" i="4"/>
  <c r="R460" i="4"/>
  <c r="R458" i="4"/>
  <c r="R456" i="4"/>
  <c r="R454" i="4"/>
  <c r="R452" i="4"/>
  <c r="R450" i="4"/>
  <c r="R448" i="4"/>
  <c r="R446" i="4"/>
  <c r="R444" i="4"/>
  <c r="R442" i="4"/>
  <c r="R437" i="4"/>
  <c r="R435" i="4"/>
  <c r="R433" i="4"/>
  <c r="R427" i="4"/>
  <c r="R425" i="4"/>
  <c r="R423" i="4"/>
  <c r="R421" i="4"/>
  <c r="R419" i="4"/>
  <c r="R417" i="4"/>
  <c r="R415" i="4"/>
  <c r="R413" i="4"/>
  <c r="R411" i="4"/>
  <c r="R409" i="4"/>
  <c r="R404" i="4"/>
  <c r="R402" i="4"/>
  <c r="R400" i="4"/>
  <c r="R394" i="4"/>
  <c r="R392" i="4"/>
  <c r="R390" i="4"/>
  <c r="R388" i="4"/>
  <c r="R386" i="4"/>
  <c r="R384" i="4"/>
  <c r="R382" i="4"/>
  <c r="R380" i="4"/>
  <c r="R378" i="4"/>
  <c r="R376" i="4"/>
  <c r="R371" i="4"/>
  <c r="R369" i="4"/>
  <c r="R367" i="4"/>
  <c r="R361" i="4"/>
  <c r="R359" i="4"/>
  <c r="R357" i="4"/>
  <c r="R355" i="4"/>
  <c r="R353" i="4"/>
  <c r="R351" i="4"/>
  <c r="R349" i="4"/>
  <c r="R347" i="4"/>
  <c r="R345" i="4"/>
  <c r="R343" i="4"/>
  <c r="R338" i="4"/>
  <c r="R336" i="4"/>
  <c r="R334" i="4"/>
  <c r="R328" i="4"/>
  <c r="R326" i="4"/>
  <c r="R324" i="4"/>
  <c r="R322" i="4"/>
  <c r="R320" i="4"/>
  <c r="R318" i="4"/>
  <c r="R316" i="4"/>
  <c r="R314" i="4"/>
  <c r="R312" i="4"/>
  <c r="R310" i="4"/>
  <c r="R305" i="4"/>
  <c r="R303" i="4"/>
  <c r="R301" i="4"/>
  <c r="R295" i="4"/>
  <c r="R293" i="4"/>
  <c r="R291" i="4"/>
  <c r="R289" i="4"/>
  <c r="R287" i="4"/>
  <c r="R285" i="4"/>
  <c r="R283" i="4"/>
  <c r="R281" i="4"/>
  <c r="R279" i="4"/>
  <c r="R277" i="4"/>
  <c r="R272" i="4"/>
  <c r="R270" i="4"/>
  <c r="R268" i="4"/>
  <c r="R262" i="4"/>
  <c r="R260" i="4"/>
  <c r="R258" i="4"/>
  <c r="R256" i="4"/>
  <c r="R254" i="4"/>
  <c r="R252" i="4"/>
  <c r="R250" i="4"/>
  <c r="R248" i="4"/>
  <c r="R246" i="4"/>
  <c r="R244" i="4"/>
  <c r="R239" i="4"/>
  <c r="R237" i="4"/>
  <c r="R235" i="4"/>
  <c r="R229" i="4"/>
  <c r="R227" i="4"/>
  <c r="R225" i="4"/>
  <c r="R223" i="4"/>
  <c r="R221" i="4"/>
  <c r="R219" i="4"/>
  <c r="R217" i="4"/>
  <c r="R215" i="4"/>
  <c r="R213" i="4"/>
  <c r="R211" i="4"/>
  <c r="R206" i="4"/>
  <c r="R204" i="4"/>
  <c r="R202" i="4"/>
  <c r="R196" i="4"/>
  <c r="R194" i="4"/>
  <c r="R192" i="4"/>
  <c r="R190" i="4"/>
  <c r="R188" i="4"/>
  <c r="R186" i="4"/>
  <c r="R184" i="4"/>
  <c r="R182" i="4"/>
  <c r="R180" i="4"/>
  <c r="R178" i="4"/>
  <c r="R173" i="4"/>
  <c r="R171" i="4"/>
  <c r="R169" i="4"/>
  <c r="R163" i="4"/>
  <c r="R161" i="4"/>
  <c r="R159" i="4"/>
  <c r="R157" i="4"/>
  <c r="R155" i="4"/>
  <c r="R153" i="4"/>
  <c r="R151" i="4"/>
  <c r="R149" i="4"/>
  <c r="R147" i="4"/>
  <c r="R145" i="4"/>
  <c r="R140" i="4"/>
  <c r="R138" i="4"/>
  <c r="R136" i="4"/>
  <c r="R130" i="4"/>
  <c r="R128" i="4"/>
  <c r="R126" i="4"/>
  <c r="R124" i="4"/>
  <c r="R122" i="4"/>
  <c r="R120" i="4"/>
  <c r="R118" i="4"/>
  <c r="R116" i="4"/>
  <c r="R114" i="4"/>
  <c r="R112" i="4"/>
  <c r="R107" i="4"/>
  <c r="R105" i="4"/>
  <c r="R103" i="4"/>
  <c r="R97" i="4"/>
  <c r="R95" i="4"/>
  <c r="R93" i="4"/>
  <c r="R91" i="4"/>
  <c r="R89" i="4"/>
  <c r="R87" i="4"/>
  <c r="R85" i="4"/>
  <c r="R83" i="4"/>
  <c r="R81" i="4"/>
  <c r="R79" i="4"/>
  <c r="R74" i="4"/>
  <c r="R72" i="4"/>
  <c r="R70" i="4"/>
  <c r="C36" i="4"/>
  <c r="C63" i="4" s="1"/>
  <c r="R64" i="4"/>
  <c r="R62" i="4"/>
  <c r="R60" i="4"/>
  <c r="R58" i="4"/>
  <c r="R56" i="4"/>
  <c r="R54" i="4"/>
  <c r="R52" i="4"/>
  <c r="R50" i="4"/>
  <c r="R48" i="4"/>
  <c r="R46" i="4"/>
  <c r="R41" i="4"/>
  <c r="R39" i="4"/>
  <c r="R37" i="4"/>
  <c r="C30" i="4"/>
  <c r="C28" i="4"/>
  <c r="C26" i="4"/>
  <c r="C24" i="4"/>
  <c r="C22" i="4"/>
  <c r="C20" i="4"/>
  <c r="C18" i="4"/>
  <c r="C16" i="4"/>
  <c r="C12" i="4"/>
  <c r="C14" i="4" s="1"/>
  <c r="C7" i="4"/>
  <c r="C5" i="4"/>
  <c r="D3" i="4"/>
  <c r="D30" i="4" s="1"/>
  <c r="E5" i="3"/>
  <c r="D7" i="3"/>
  <c r="C7" i="3"/>
  <c r="B7" i="3"/>
  <c r="D6" i="3"/>
  <c r="C6" i="3"/>
  <c r="B6" i="3"/>
  <c r="R4" i="4"/>
  <c r="R6" i="4"/>
  <c r="R8" i="4"/>
  <c r="R13" i="4"/>
  <c r="R15" i="4"/>
  <c r="R17" i="4"/>
  <c r="R19" i="4"/>
  <c r="R21" i="4"/>
  <c r="R23" i="4"/>
  <c r="R25" i="4"/>
  <c r="R27" i="4"/>
  <c r="R29" i="4"/>
  <c r="R31" i="4"/>
  <c r="J5" i="2"/>
  <c r="H4" i="2" s="1"/>
  <c r="I7" i="2"/>
  <c r="I6" i="2"/>
  <c r="H7" i="2"/>
  <c r="H6" i="2"/>
  <c r="E73" i="5" l="1"/>
  <c r="E82" i="5"/>
  <c r="E84" i="5"/>
  <c r="E92" i="5"/>
  <c r="E86" i="5"/>
  <c r="E78" i="5"/>
  <c r="E80" i="5" s="1"/>
  <c r="F69" i="5"/>
  <c r="F84" i="5" s="1"/>
  <c r="E94" i="5"/>
  <c r="F59" i="5"/>
  <c r="G36" i="5"/>
  <c r="G53" i="5" s="1"/>
  <c r="E71" i="5"/>
  <c r="F61" i="5"/>
  <c r="F40" i="5"/>
  <c r="F53" i="5"/>
  <c r="F51" i="5"/>
  <c r="F63" i="5"/>
  <c r="F57" i="5"/>
  <c r="D98" i="5"/>
  <c r="F49" i="5"/>
  <c r="F55" i="5"/>
  <c r="F38" i="5"/>
  <c r="F42" i="5" s="1"/>
  <c r="E88" i="5"/>
  <c r="E42" i="5"/>
  <c r="E90" i="5"/>
  <c r="C131" i="5"/>
  <c r="C108" i="5"/>
  <c r="E65" i="5"/>
  <c r="C154" i="5"/>
  <c r="C144" i="5"/>
  <c r="C162" i="5"/>
  <c r="C137" i="5"/>
  <c r="C152" i="5"/>
  <c r="C201" i="5"/>
  <c r="D135" i="5"/>
  <c r="C158" i="5"/>
  <c r="C160" i="5"/>
  <c r="C148" i="5"/>
  <c r="C150" i="5"/>
  <c r="C156" i="5"/>
  <c r="C139" i="5"/>
  <c r="D115" i="5"/>
  <c r="D125" i="5"/>
  <c r="D119" i="5"/>
  <c r="D106" i="5"/>
  <c r="D117" i="5"/>
  <c r="D121" i="5"/>
  <c r="D104" i="5"/>
  <c r="D123" i="5"/>
  <c r="D111" i="5"/>
  <c r="D113" i="5" s="1"/>
  <c r="D127" i="5"/>
  <c r="E102" i="5"/>
  <c r="D129" i="5"/>
  <c r="G9" i="5"/>
  <c r="F47" i="5"/>
  <c r="H30" i="5"/>
  <c r="H28" i="5"/>
  <c r="H26" i="5"/>
  <c r="H24" i="5"/>
  <c r="H22" i="5"/>
  <c r="H20" i="5"/>
  <c r="H18" i="5"/>
  <c r="H12" i="5"/>
  <c r="H16" i="5"/>
  <c r="I3" i="5"/>
  <c r="H5" i="5"/>
  <c r="H7" i="5"/>
  <c r="G14" i="5"/>
  <c r="G32" i="5" s="1"/>
  <c r="G61" i="5"/>
  <c r="G59" i="5"/>
  <c r="G38" i="5"/>
  <c r="H36" i="5"/>
  <c r="D36" i="4"/>
  <c r="D53" i="4" s="1"/>
  <c r="C69" i="4"/>
  <c r="C92" i="4" s="1"/>
  <c r="C9" i="4"/>
  <c r="C57" i="4"/>
  <c r="C51" i="4"/>
  <c r="C40" i="4"/>
  <c r="C53" i="4"/>
  <c r="C61" i="4"/>
  <c r="C49" i="4"/>
  <c r="C38" i="4"/>
  <c r="C59" i="4"/>
  <c r="C45" i="4"/>
  <c r="C47" i="4" s="1"/>
  <c r="C55" i="4"/>
  <c r="D12" i="4"/>
  <c r="D14" i="4" s="1"/>
  <c r="D20" i="4"/>
  <c r="D28" i="4"/>
  <c r="D7" i="4"/>
  <c r="D18" i="4"/>
  <c r="D26" i="4"/>
  <c r="D5" i="4"/>
  <c r="D16" i="4"/>
  <c r="D24" i="4"/>
  <c r="E3" i="4"/>
  <c r="D22" i="4"/>
  <c r="C32" i="4"/>
  <c r="D4" i="3"/>
  <c r="B11" i="3"/>
  <c r="B4" i="3"/>
  <c r="C4" i="3"/>
  <c r="B11" i="2"/>
  <c r="I4" i="2"/>
  <c r="C7" i="2"/>
  <c r="E6" i="2"/>
  <c r="F7" i="2"/>
  <c r="D7" i="2"/>
  <c r="D6" i="2"/>
  <c r="E75" i="5" l="1"/>
  <c r="F90" i="5"/>
  <c r="F92" i="5"/>
  <c r="F94" i="5"/>
  <c r="G63" i="5"/>
  <c r="F96" i="5"/>
  <c r="F73" i="5"/>
  <c r="F71" i="5"/>
  <c r="F86" i="5"/>
  <c r="F78" i="5"/>
  <c r="F80" i="5" s="1"/>
  <c r="F88" i="5"/>
  <c r="G40" i="5"/>
  <c r="G42" i="5" s="1"/>
  <c r="G55" i="5"/>
  <c r="F82" i="5"/>
  <c r="G69" i="5"/>
  <c r="G88" i="5" s="1"/>
  <c r="G45" i="5"/>
  <c r="G47" i="5" s="1"/>
  <c r="G51" i="5"/>
  <c r="G57" i="5"/>
  <c r="E98" i="5"/>
  <c r="G49" i="5"/>
  <c r="F65" i="5"/>
  <c r="C141" i="5"/>
  <c r="D131" i="5"/>
  <c r="C90" i="4"/>
  <c r="C71" i="4"/>
  <c r="C82" i="4"/>
  <c r="C73" i="4"/>
  <c r="C75" i="4" s="1"/>
  <c r="C78" i="4"/>
  <c r="C80" i="4" s="1"/>
  <c r="C84" i="4"/>
  <c r="C96" i="4"/>
  <c r="D40" i="4"/>
  <c r="D42" i="4" s="1"/>
  <c r="D55" i="4"/>
  <c r="D51" i="4"/>
  <c r="D38" i="4"/>
  <c r="D59" i="4"/>
  <c r="D49" i="4"/>
  <c r="D57" i="4"/>
  <c r="E36" i="4"/>
  <c r="E59" i="4" s="1"/>
  <c r="D45" i="4"/>
  <c r="D47" i="4" s="1"/>
  <c r="D108" i="5"/>
  <c r="D139" i="5"/>
  <c r="D144" i="5"/>
  <c r="D162" i="5"/>
  <c r="D154" i="5"/>
  <c r="D137" i="5"/>
  <c r="D150" i="5"/>
  <c r="D160" i="5"/>
  <c r="D148" i="5"/>
  <c r="E135" i="5"/>
  <c r="D152" i="5"/>
  <c r="D156" i="5"/>
  <c r="D158" i="5"/>
  <c r="C205" i="5"/>
  <c r="C214" i="5"/>
  <c r="C228" i="5"/>
  <c r="C234" i="5"/>
  <c r="C220" i="5"/>
  <c r="D201" i="5"/>
  <c r="C203" i="5"/>
  <c r="C224" i="5"/>
  <c r="C226" i="5"/>
  <c r="C216" i="5"/>
  <c r="C218" i="5"/>
  <c r="C222" i="5"/>
  <c r="C210" i="5"/>
  <c r="C146" i="5"/>
  <c r="C164" i="5" s="1"/>
  <c r="E123" i="5"/>
  <c r="E127" i="5"/>
  <c r="E125" i="5"/>
  <c r="E121" i="5"/>
  <c r="E119" i="5"/>
  <c r="E117" i="5"/>
  <c r="E104" i="5"/>
  <c r="E115" i="5"/>
  <c r="E129" i="5"/>
  <c r="E111" i="5"/>
  <c r="E113" i="5" s="1"/>
  <c r="F102" i="5"/>
  <c r="E106" i="5"/>
  <c r="G96" i="5"/>
  <c r="H9" i="5"/>
  <c r="I30" i="5"/>
  <c r="I22" i="5"/>
  <c r="I26" i="5"/>
  <c r="I16" i="5"/>
  <c r="I20" i="5"/>
  <c r="I24" i="5"/>
  <c r="J3" i="5"/>
  <c r="I12" i="5"/>
  <c r="I5" i="5"/>
  <c r="I18" i="5"/>
  <c r="I7" i="5"/>
  <c r="I28" i="5"/>
  <c r="H63" i="5"/>
  <c r="H61" i="5"/>
  <c r="H59" i="5"/>
  <c r="H57" i="5"/>
  <c r="H55" i="5"/>
  <c r="H53" i="5"/>
  <c r="H51" i="5"/>
  <c r="H49" i="5"/>
  <c r="H45" i="5"/>
  <c r="H40" i="5"/>
  <c r="H38" i="5"/>
  <c r="I36" i="5"/>
  <c r="H14" i="5"/>
  <c r="H32" i="5" s="1"/>
  <c r="D63" i="4"/>
  <c r="C65" i="4"/>
  <c r="D69" i="4"/>
  <c r="D73" i="4" s="1"/>
  <c r="C94" i="4"/>
  <c r="D61" i="4"/>
  <c r="C42" i="4"/>
  <c r="C88" i="4"/>
  <c r="C86" i="4"/>
  <c r="C102" i="4"/>
  <c r="D82" i="4"/>
  <c r="D96" i="4"/>
  <c r="D90" i="4"/>
  <c r="D84" i="4"/>
  <c r="D86" i="4"/>
  <c r="D94" i="4"/>
  <c r="D78" i="4"/>
  <c r="D9" i="4"/>
  <c r="D32" i="4"/>
  <c r="F3" i="4"/>
  <c r="E30" i="4"/>
  <c r="E24" i="4"/>
  <c r="E16" i="4"/>
  <c r="E5" i="4"/>
  <c r="E28" i="4"/>
  <c r="E12" i="4"/>
  <c r="E7" i="4"/>
  <c r="E22" i="4"/>
  <c r="E26" i="4"/>
  <c r="E18" i="4"/>
  <c r="E20" i="4"/>
  <c r="E4" i="3"/>
  <c r="C6" i="2"/>
  <c r="E7" i="2"/>
  <c r="F6" i="2"/>
  <c r="B6" i="2"/>
  <c r="B7" i="2"/>
  <c r="G94" i="5" l="1"/>
  <c r="F75" i="5"/>
  <c r="G92" i="5"/>
  <c r="G71" i="5"/>
  <c r="G73" i="5"/>
  <c r="H69" i="5"/>
  <c r="H92" i="5" s="1"/>
  <c r="G82" i="5"/>
  <c r="G78" i="5"/>
  <c r="G80" i="5" s="1"/>
  <c r="G84" i="5"/>
  <c r="G86" i="5"/>
  <c r="G90" i="5"/>
  <c r="G65" i="5"/>
  <c r="I9" i="5"/>
  <c r="H42" i="5"/>
  <c r="D141" i="5"/>
  <c r="E131" i="5"/>
  <c r="E108" i="5"/>
  <c r="E63" i="4"/>
  <c r="D92" i="4"/>
  <c r="E40" i="4"/>
  <c r="E45" i="4"/>
  <c r="E61" i="4"/>
  <c r="E49" i="4"/>
  <c r="E53" i="4"/>
  <c r="E51" i="4"/>
  <c r="E57" i="4"/>
  <c r="F36" i="4"/>
  <c r="F63" i="4" s="1"/>
  <c r="E38" i="4"/>
  <c r="E42" i="4" s="1"/>
  <c r="E55" i="4"/>
  <c r="F125" i="5"/>
  <c r="F104" i="5"/>
  <c r="F119" i="5"/>
  <c r="F129" i="5"/>
  <c r="F123" i="5"/>
  <c r="F127" i="5"/>
  <c r="F121" i="5"/>
  <c r="G102" i="5"/>
  <c r="F117" i="5"/>
  <c r="F115" i="5"/>
  <c r="F111" i="5"/>
  <c r="F113" i="5" s="1"/>
  <c r="F106" i="5"/>
  <c r="C207" i="5"/>
  <c r="C259" i="5"/>
  <c r="C257" i="5"/>
  <c r="C238" i="5"/>
  <c r="C261" i="5"/>
  <c r="C255" i="5"/>
  <c r="C236" i="5"/>
  <c r="C253" i="5"/>
  <c r="C251" i="5"/>
  <c r="C267" i="5"/>
  <c r="C249" i="5"/>
  <c r="C243" i="5"/>
  <c r="C245" i="5" s="1"/>
  <c r="D234" i="5"/>
  <c r="C247" i="5"/>
  <c r="E201" i="5"/>
  <c r="D214" i="5"/>
  <c r="D228" i="5"/>
  <c r="D210" i="5"/>
  <c r="D212" i="5" s="1"/>
  <c r="D205" i="5"/>
  <c r="D226" i="5"/>
  <c r="D224" i="5"/>
  <c r="D203" i="5"/>
  <c r="D216" i="5"/>
  <c r="D222" i="5"/>
  <c r="D220" i="5"/>
  <c r="D218" i="5"/>
  <c r="D146" i="5"/>
  <c r="D164" i="5" s="1"/>
  <c r="C212" i="5"/>
  <c r="C230" i="5" s="1"/>
  <c r="E154" i="5"/>
  <c r="E144" i="5"/>
  <c r="E146" i="5" s="1"/>
  <c r="E152" i="5"/>
  <c r="E150" i="5"/>
  <c r="E162" i="5"/>
  <c r="F135" i="5"/>
  <c r="E148" i="5"/>
  <c r="E137" i="5"/>
  <c r="E160" i="5"/>
  <c r="E158" i="5"/>
  <c r="E139" i="5"/>
  <c r="E156" i="5"/>
  <c r="J36" i="5"/>
  <c r="I51" i="5"/>
  <c r="I45" i="5"/>
  <c r="I38" i="5"/>
  <c r="I61" i="5"/>
  <c r="I53" i="5"/>
  <c r="I55" i="5"/>
  <c r="I59" i="5"/>
  <c r="I57" i="5"/>
  <c r="I49" i="5"/>
  <c r="I63" i="5"/>
  <c r="I40" i="5"/>
  <c r="G75" i="5"/>
  <c r="H47" i="5"/>
  <c r="H65" i="5" s="1"/>
  <c r="F98" i="5"/>
  <c r="I14" i="5"/>
  <c r="I32" i="5" s="1"/>
  <c r="J30" i="5"/>
  <c r="J22" i="5"/>
  <c r="J24" i="5"/>
  <c r="K3" i="5"/>
  <c r="J16" i="5"/>
  <c r="J12" i="5"/>
  <c r="J7" i="5"/>
  <c r="J5" i="5"/>
  <c r="J26" i="5"/>
  <c r="J18" i="5"/>
  <c r="J28" i="5"/>
  <c r="J20" i="5"/>
  <c r="I69" i="5"/>
  <c r="H94" i="5"/>
  <c r="D65" i="4"/>
  <c r="D71" i="4"/>
  <c r="D75" i="4" s="1"/>
  <c r="D88" i="4"/>
  <c r="E69" i="4"/>
  <c r="E86" i="4" s="1"/>
  <c r="C123" i="4"/>
  <c r="C135" i="4"/>
  <c r="C115" i="4"/>
  <c r="C117" i="4"/>
  <c r="C127" i="4"/>
  <c r="C121" i="4"/>
  <c r="C125" i="4"/>
  <c r="C106" i="4"/>
  <c r="C111" i="4"/>
  <c r="C113" i="4" s="1"/>
  <c r="C129" i="4"/>
  <c r="D102" i="4"/>
  <c r="C119" i="4"/>
  <c r="C104" i="4"/>
  <c r="E71" i="4"/>
  <c r="E90" i="4"/>
  <c r="D80" i="4"/>
  <c r="D98" i="4" s="1"/>
  <c r="C98" i="4"/>
  <c r="E47" i="4"/>
  <c r="E14" i="4"/>
  <c r="E32" i="4" s="1"/>
  <c r="F28" i="4"/>
  <c r="F20" i="4"/>
  <c r="F12" i="4"/>
  <c r="F30" i="4"/>
  <c r="F22" i="4"/>
  <c r="F24" i="4"/>
  <c r="F16" i="4"/>
  <c r="F5" i="4"/>
  <c r="F26" i="4"/>
  <c r="F18" i="4"/>
  <c r="F7" i="4"/>
  <c r="G3" i="4"/>
  <c r="E9" i="4"/>
  <c r="G6" i="2"/>
  <c r="G7" i="2"/>
  <c r="G4" i="2"/>
  <c r="H71" i="5" l="1"/>
  <c r="H96" i="5"/>
  <c r="H78" i="5"/>
  <c r="H88" i="5"/>
  <c r="H86" i="5"/>
  <c r="H82" i="5"/>
  <c r="H73" i="5"/>
  <c r="H75" i="5" s="1"/>
  <c r="H90" i="5"/>
  <c r="H84" i="5"/>
  <c r="G98" i="5"/>
  <c r="I42" i="5"/>
  <c r="C240" i="5"/>
  <c r="E141" i="5"/>
  <c r="C263" i="5"/>
  <c r="E96" i="4"/>
  <c r="E78" i="4"/>
  <c r="C108" i="4"/>
  <c r="F69" i="4"/>
  <c r="F94" i="4" s="1"/>
  <c r="E73" i="4"/>
  <c r="E82" i="4"/>
  <c r="F53" i="4"/>
  <c r="E92" i="4"/>
  <c r="E84" i="4"/>
  <c r="F49" i="4"/>
  <c r="F51" i="4"/>
  <c r="F55" i="4"/>
  <c r="E94" i="4"/>
  <c r="E88" i="4"/>
  <c r="G36" i="4"/>
  <c r="H36" i="4" s="1"/>
  <c r="E65" i="4"/>
  <c r="F59" i="4"/>
  <c r="F40" i="4"/>
  <c r="F61" i="4"/>
  <c r="F57" i="4"/>
  <c r="F38" i="4"/>
  <c r="F42" i="4" s="1"/>
  <c r="F45" i="4"/>
  <c r="F47" i="4" s="1"/>
  <c r="E164" i="5"/>
  <c r="D207" i="5"/>
  <c r="D230" i="5"/>
  <c r="C290" i="5"/>
  <c r="C294" i="5"/>
  <c r="C271" i="5"/>
  <c r="C282" i="5"/>
  <c r="C286" i="5"/>
  <c r="D267" i="5"/>
  <c r="C292" i="5"/>
  <c r="C284" i="5"/>
  <c r="C276" i="5"/>
  <c r="C278" i="5" s="1"/>
  <c r="C300" i="5"/>
  <c r="C269" i="5"/>
  <c r="C288" i="5"/>
  <c r="C280" i="5"/>
  <c r="G127" i="5"/>
  <c r="G117" i="5"/>
  <c r="H102" i="5"/>
  <c r="G123" i="5"/>
  <c r="G119" i="5"/>
  <c r="G121" i="5"/>
  <c r="G115" i="5"/>
  <c r="G125" i="5"/>
  <c r="G104" i="5"/>
  <c r="G111" i="5"/>
  <c r="G113" i="5" s="1"/>
  <c r="G106" i="5"/>
  <c r="G129" i="5"/>
  <c r="E222" i="5"/>
  <c r="E220" i="5"/>
  <c r="E218" i="5"/>
  <c r="E214" i="5"/>
  <c r="E203" i="5"/>
  <c r="E216" i="5"/>
  <c r="E228" i="5"/>
  <c r="E210" i="5"/>
  <c r="E212" i="5" s="1"/>
  <c r="E224" i="5"/>
  <c r="E226" i="5"/>
  <c r="E205" i="5"/>
  <c r="F131" i="5"/>
  <c r="F154" i="5"/>
  <c r="F152" i="5"/>
  <c r="G135" i="5"/>
  <c r="F156" i="5"/>
  <c r="F150" i="5"/>
  <c r="F148" i="5"/>
  <c r="F162" i="5"/>
  <c r="F144" i="5"/>
  <c r="F146" i="5" s="1"/>
  <c r="F160" i="5"/>
  <c r="F139" i="5"/>
  <c r="F158" i="5"/>
  <c r="F137" i="5"/>
  <c r="D261" i="5"/>
  <c r="D243" i="5"/>
  <c r="D253" i="5"/>
  <c r="D259" i="5"/>
  <c r="D236" i="5"/>
  <c r="D257" i="5"/>
  <c r="D238" i="5"/>
  <c r="D255" i="5"/>
  <c r="D249" i="5"/>
  <c r="D247" i="5"/>
  <c r="E234" i="5"/>
  <c r="D251" i="5"/>
  <c r="F108" i="5"/>
  <c r="J9" i="5"/>
  <c r="K24" i="5"/>
  <c r="L3" i="5"/>
  <c r="K16" i="5"/>
  <c r="K12" i="5"/>
  <c r="K7" i="5"/>
  <c r="K5" i="5"/>
  <c r="K26" i="5"/>
  <c r="K18" i="5"/>
  <c r="K28" i="5"/>
  <c r="K22" i="5"/>
  <c r="K20" i="5"/>
  <c r="K30" i="5"/>
  <c r="H80" i="5"/>
  <c r="I47" i="5"/>
  <c r="I65" i="5" s="1"/>
  <c r="I96" i="5"/>
  <c r="I94" i="5"/>
  <c r="I92" i="5"/>
  <c r="I90" i="5"/>
  <c r="I88" i="5"/>
  <c r="I86" i="5"/>
  <c r="I84" i="5"/>
  <c r="I82" i="5"/>
  <c r="I78" i="5"/>
  <c r="I73" i="5"/>
  <c r="I71" i="5"/>
  <c r="J69" i="5"/>
  <c r="J14" i="5"/>
  <c r="J32" i="5" s="1"/>
  <c r="J63" i="5"/>
  <c r="J61" i="5"/>
  <c r="J59" i="5"/>
  <c r="J57" i="5"/>
  <c r="J55" i="5"/>
  <c r="J53" i="5"/>
  <c r="J51" i="5"/>
  <c r="J49" i="5"/>
  <c r="J45" i="5"/>
  <c r="J40" i="5"/>
  <c r="J38" i="5"/>
  <c r="K36" i="5"/>
  <c r="C131" i="4"/>
  <c r="E75" i="4"/>
  <c r="D125" i="4"/>
  <c r="D104" i="4"/>
  <c r="D115" i="4"/>
  <c r="D119" i="4"/>
  <c r="D129" i="4"/>
  <c r="D123" i="4"/>
  <c r="D127" i="4"/>
  <c r="D111" i="4"/>
  <c r="D113" i="4" s="1"/>
  <c r="D121" i="4"/>
  <c r="D106" i="4"/>
  <c r="D117" i="4"/>
  <c r="E102" i="4"/>
  <c r="C168" i="4"/>
  <c r="C150" i="4"/>
  <c r="C152" i="4"/>
  <c r="C154" i="4"/>
  <c r="C162" i="4"/>
  <c r="C160" i="4"/>
  <c r="D135" i="4"/>
  <c r="C137" i="4"/>
  <c r="C158" i="4"/>
  <c r="C144" i="4"/>
  <c r="C148" i="4"/>
  <c r="C156" i="4"/>
  <c r="C139" i="4"/>
  <c r="E80" i="4"/>
  <c r="F86" i="4"/>
  <c r="F73" i="4"/>
  <c r="F71" i="4"/>
  <c r="F88" i="4"/>
  <c r="F82" i="4"/>
  <c r="G69" i="4"/>
  <c r="G61" i="4"/>
  <c r="G55" i="4"/>
  <c r="G53" i="4"/>
  <c r="G51" i="4"/>
  <c r="G40" i="4"/>
  <c r="F9" i="4"/>
  <c r="G28" i="4"/>
  <c r="G30" i="4"/>
  <c r="G22" i="4"/>
  <c r="G18" i="4"/>
  <c r="G7" i="4"/>
  <c r="G20" i="4"/>
  <c r="G24" i="4"/>
  <c r="G16" i="4"/>
  <c r="G5" i="4"/>
  <c r="G12" i="4"/>
  <c r="G26" i="4"/>
  <c r="H3" i="4"/>
  <c r="F14" i="4"/>
  <c r="F32" i="4" s="1"/>
  <c r="E4" i="2"/>
  <c r="C4" i="2"/>
  <c r="B4" i="2"/>
  <c r="F4" i="2"/>
  <c r="D4" i="2"/>
  <c r="H98" i="5" l="1"/>
  <c r="C273" i="5"/>
  <c r="F141" i="5"/>
  <c r="D240" i="5"/>
  <c r="G57" i="4"/>
  <c r="F90" i="4"/>
  <c r="F96" i="4"/>
  <c r="G38" i="4"/>
  <c r="G59" i="4"/>
  <c r="F92" i="4"/>
  <c r="G45" i="4"/>
  <c r="G47" i="4" s="1"/>
  <c r="G63" i="4"/>
  <c r="F78" i="4"/>
  <c r="G49" i="4"/>
  <c r="F84" i="4"/>
  <c r="C141" i="4"/>
  <c r="G42" i="4"/>
  <c r="D108" i="4"/>
  <c r="F65" i="4"/>
  <c r="C296" i="5"/>
  <c r="E230" i="5"/>
  <c r="G131" i="5"/>
  <c r="E207" i="5"/>
  <c r="G108" i="5"/>
  <c r="E247" i="5"/>
  <c r="E261" i="5"/>
  <c r="E243" i="5"/>
  <c r="E245" i="5" s="1"/>
  <c r="E259" i="5"/>
  <c r="E238" i="5"/>
  <c r="E257" i="5"/>
  <c r="E236" i="5"/>
  <c r="E255" i="5"/>
  <c r="E253" i="5"/>
  <c r="E249" i="5"/>
  <c r="E251" i="5"/>
  <c r="F164" i="5"/>
  <c r="D294" i="5"/>
  <c r="D286" i="5"/>
  <c r="D282" i="5"/>
  <c r="D276" i="5"/>
  <c r="D278" i="5" s="1"/>
  <c r="E267" i="5"/>
  <c r="D271" i="5"/>
  <c r="D292" i="5"/>
  <c r="D269" i="5"/>
  <c r="D284" i="5"/>
  <c r="D288" i="5"/>
  <c r="D290" i="5"/>
  <c r="D280" i="5"/>
  <c r="K9" i="5"/>
  <c r="D245" i="5"/>
  <c r="D263" i="5" s="1"/>
  <c r="J42" i="5"/>
  <c r="C325" i="5"/>
  <c r="C304" i="5"/>
  <c r="C302" i="5"/>
  <c r="C333" i="5"/>
  <c r="C317" i="5"/>
  <c r="C323" i="5"/>
  <c r="C327" i="5"/>
  <c r="C315" i="5"/>
  <c r="C309" i="5"/>
  <c r="C311" i="5" s="1"/>
  <c r="C321" i="5"/>
  <c r="D300" i="5"/>
  <c r="C313" i="5"/>
  <c r="C319" i="5"/>
  <c r="G148" i="5"/>
  <c r="G150" i="5"/>
  <c r="G162" i="5"/>
  <c r="G144" i="5"/>
  <c r="G146" i="5" s="1"/>
  <c r="G160" i="5"/>
  <c r="G158" i="5"/>
  <c r="G139" i="5"/>
  <c r="G156" i="5"/>
  <c r="G137" i="5"/>
  <c r="G154" i="5"/>
  <c r="H135" i="5"/>
  <c r="G152" i="5"/>
  <c r="I75" i="5"/>
  <c r="H121" i="5"/>
  <c r="H119" i="5"/>
  <c r="H117" i="5"/>
  <c r="I102" i="5"/>
  <c r="H115" i="5"/>
  <c r="H123" i="5"/>
  <c r="H129" i="5"/>
  <c r="H111" i="5"/>
  <c r="H106" i="5"/>
  <c r="H104" i="5"/>
  <c r="H127" i="5"/>
  <c r="H125" i="5"/>
  <c r="K61" i="5"/>
  <c r="K45" i="5"/>
  <c r="K38" i="5"/>
  <c r="K55" i="5"/>
  <c r="K40" i="5"/>
  <c r="K49" i="5"/>
  <c r="K59" i="5"/>
  <c r="L36" i="5"/>
  <c r="K53" i="5"/>
  <c r="K63" i="5"/>
  <c r="K51" i="5"/>
  <c r="K57" i="5"/>
  <c r="J94" i="5"/>
  <c r="J86" i="5"/>
  <c r="J78" i="5"/>
  <c r="J92" i="5"/>
  <c r="J84" i="5"/>
  <c r="J90" i="5"/>
  <c r="J73" i="5"/>
  <c r="J82" i="5"/>
  <c r="K69" i="5"/>
  <c r="J96" i="5"/>
  <c r="J88" i="5"/>
  <c r="J71" i="5"/>
  <c r="L24" i="5"/>
  <c r="M3" i="5"/>
  <c r="L16" i="5"/>
  <c r="L7" i="5"/>
  <c r="L5" i="5"/>
  <c r="L12" i="5"/>
  <c r="L26" i="5"/>
  <c r="L18" i="5"/>
  <c r="L28" i="5"/>
  <c r="L22" i="5"/>
  <c r="L20" i="5"/>
  <c r="L30" i="5"/>
  <c r="K14" i="5"/>
  <c r="K32" i="5" s="1"/>
  <c r="I80" i="5"/>
  <c r="I98" i="5" s="1"/>
  <c r="J47" i="5"/>
  <c r="J65" i="5" s="1"/>
  <c r="D131" i="4"/>
  <c r="G9" i="4"/>
  <c r="E129" i="4"/>
  <c r="E117" i="4"/>
  <c r="E125" i="4"/>
  <c r="E106" i="4"/>
  <c r="F102" i="4"/>
  <c r="E119" i="4"/>
  <c r="E123" i="4"/>
  <c r="E127" i="4"/>
  <c r="E115" i="4"/>
  <c r="E121" i="4"/>
  <c r="E111" i="4"/>
  <c r="E104" i="4"/>
  <c r="F75" i="4"/>
  <c r="D139" i="4"/>
  <c r="D160" i="4"/>
  <c r="D158" i="4"/>
  <c r="D148" i="4"/>
  <c r="D152" i="4"/>
  <c r="D150" i="4"/>
  <c r="D144" i="4"/>
  <c r="E135" i="4"/>
  <c r="D137" i="4"/>
  <c r="D141" i="4" s="1"/>
  <c r="D154" i="4"/>
  <c r="D162" i="4"/>
  <c r="D156" i="4"/>
  <c r="C146" i="4"/>
  <c r="C164" i="4" s="1"/>
  <c r="D168" i="4"/>
  <c r="C201" i="4"/>
  <c r="C181" i="4"/>
  <c r="C187" i="4"/>
  <c r="C191" i="4"/>
  <c r="C189" i="4"/>
  <c r="C193" i="4"/>
  <c r="C170" i="4"/>
  <c r="C195" i="4"/>
  <c r="C177" i="4"/>
  <c r="C172" i="4"/>
  <c r="C185" i="4"/>
  <c r="C183" i="4"/>
  <c r="E98" i="4"/>
  <c r="F80" i="4"/>
  <c r="H69" i="4"/>
  <c r="G96" i="4"/>
  <c r="G94" i="4"/>
  <c r="G92" i="4"/>
  <c r="G90" i="4"/>
  <c r="G88" i="4"/>
  <c r="G86" i="4"/>
  <c r="G84" i="4"/>
  <c r="G82" i="4"/>
  <c r="G78" i="4"/>
  <c r="G73" i="4"/>
  <c r="G71" i="4"/>
  <c r="I36" i="4"/>
  <c r="H63" i="4"/>
  <c r="H61" i="4"/>
  <c r="H59" i="4"/>
  <c r="H57" i="4"/>
  <c r="H55" i="4"/>
  <c r="H53" i="4"/>
  <c r="H51" i="4"/>
  <c r="H49" i="4"/>
  <c r="H45" i="4"/>
  <c r="H40" i="4"/>
  <c r="H38" i="4"/>
  <c r="G14" i="4"/>
  <c r="H26" i="4"/>
  <c r="H18" i="4"/>
  <c r="H7" i="4"/>
  <c r="H28" i="4"/>
  <c r="H20" i="4"/>
  <c r="H12" i="4"/>
  <c r="H30" i="4"/>
  <c r="H22" i="4"/>
  <c r="H24" i="4"/>
  <c r="H16" i="4"/>
  <c r="H5" i="4"/>
  <c r="H9" i="4" s="1"/>
  <c r="I3" i="4"/>
  <c r="J4" i="2"/>
  <c r="G141" i="5" l="1"/>
  <c r="K42" i="5"/>
  <c r="C329" i="5"/>
  <c r="H108" i="5"/>
  <c r="J75" i="5"/>
  <c r="C306" i="5"/>
  <c r="E240" i="5"/>
  <c r="L9" i="5"/>
  <c r="E108" i="4"/>
  <c r="F98" i="4"/>
  <c r="E263" i="5"/>
  <c r="G164" i="5"/>
  <c r="D273" i="5"/>
  <c r="I135" i="5"/>
  <c r="H156" i="5"/>
  <c r="H160" i="5"/>
  <c r="H148" i="5"/>
  <c r="H152" i="5"/>
  <c r="H139" i="5"/>
  <c r="H144" i="5"/>
  <c r="H150" i="5"/>
  <c r="H154" i="5"/>
  <c r="H158" i="5"/>
  <c r="H162" i="5"/>
  <c r="H137" i="5"/>
  <c r="H113" i="5"/>
  <c r="H131" i="5" s="1"/>
  <c r="D313" i="5"/>
  <c r="D304" i="5"/>
  <c r="D327" i="5"/>
  <c r="D319" i="5"/>
  <c r="E300" i="5"/>
  <c r="D309" i="5"/>
  <c r="D323" i="5"/>
  <c r="D302" i="5"/>
  <c r="D315" i="5"/>
  <c r="D325" i="5"/>
  <c r="D317" i="5"/>
  <c r="D321" i="5"/>
  <c r="E288" i="5"/>
  <c r="E271" i="5"/>
  <c r="E282" i="5"/>
  <c r="E280" i="5"/>
  <c r="E290" i="5"/>
  <c r="E269" i="5"/>
  <c r="E294" i="5"/>
  <c r="E276" i="5"/>
  <c r="E278" i="5" s="1"/>
  <c r="E286" i="5"/>
  <c r="E292" i="5"/>
  <c r="E284" i="5"/>
  <c r="J102" i="5"/>
  <c r="I106" i="5"/>
  <c r="I119" i="5"/>
  <c r="I129" i="5"/>
  <c r="I111" i="5"/>
  <c r="I104" i="5"/>
  <c r="I125" i="5"/>
  <c r="I127" i="5"/>
  <c r="I117" i="5"/>
  <c r="I121" i="5"/>
  <c r="I123" i="5"/>
  <c r="I115" i="5"/>
  <c r="C348" i="5"/>
  <c r="D333" i="5"/>
  <c r="C358" i="5"/>
  <c r="C354" i="5"/>
  <c r="C337" i="5"/>
  <c r="C360" i="5"/>
  <c r="C356" i="5"/>
  <c r="C168" i="5"/>
  <c r="C346" i="5"/>
  <c r="C350" i="5"/>
  <c r="C352" i="5"/>
  <c r="C342" i="5"/>
  <c r="C344" i="5" s="1"/>
  <c r="C335" i="5"/>
  <c r="C339" i="5" s="1"/>
  <c r="D296" i="5"/>
  <c r="L14" i="5"/>
  <c r="L32" i="5" s="1"/>
  <c r="J80" i="5"/>
  <c r="J98" i="5" s="1"/>
  <c r="K47" i="5"/>
  <c r="K65" i="5" s="1"/>
  <c r="M16" i="5"/>
  <c r="M12" i="5"/>
  <c r="M7" i="5"/>
  <c r="M5" i="5"/>
  <c r="M26" i="5"/>
  <c r="M18" i="5"/>
  <c r="M30" i="5"/>
  <c r="M22" i="5"/>
  <c r="M28" i="5"/>
  <c r="M20" i="5"/>
  <c r="M24" i="5"/>
  <c r="N3" i="5"/>
  <c r="K84" i="5"/>
  <c r="K86" i="5"/>
  <c r="K92" i="5"/>
  <c r="K78" i="5"/>
  <c r="K90" i="5"/>
  <c r="K82" i="5"/>
  <c r="K73" i="5"/>
  <c r="K94" i="5"/>
  <c r="K96" i="5"/>
  <c r="K88" i="5"/>
  <c r="K71" i="5"/>
  <c r="L69" i="5"/>
  <c r="L55" i="5"/>
  <c r="L49" i="5"/>
  <c r="L61" i="5"/>
  <c r="L38" i="5"/>
  <c r="L59" i="5"/>
  <c r="M36" i="5"/>
  <c r="L63" i="5"/>
  <c r="L57" i="5"/>
  <c r="L45" i="5"/>
  <c r="L53" i="5"/>
  <c r="L40" i="5"/>
  <c r="L51" i="5"/>
  <c r="C174" i="4"/>
  <c r="G75" i="4"/>
  <c r="C179" i="4"/>
  <c r="C197" i="4" s="1"/>
  <c r="C222" i="4"/>
  <c r="C234" i="4"/>
  <c r="C205" i="4"/>
  <c r="C228" i="4"/>
  <c r="C220" i="4"/>
  <c r="C224" i="4"/>
  <c r="D201" i="4"/>
  <c r="C214" i="4"/>
  <c r="C203" i="4"/>
  <c r="C226" i="4"/>
  <c r="C216" i="4"/>
  <c r="C218" i="4"/>
  <c r="C210" i="4"/>
  <c r="D183" i="4"/>
  <c r="D189" i="4"/>
  <c r="D177" i="4"/>
  <c r="D179" i="4" s="1"/>
  <c r="D193" i="4"/>
  <c r="D185" i="4"/>
  <c r="D172" i="4"/>
  <c r="D195" i="4"/>
  <c r="D187" i="4"/>
  <c r="D170" i="4"/>
  <c r="D181" i="4"/>
  <c r="D191" i="4"/>
  <c r="E168" i="4"/>
  <c r="E150" i="4"/>
  <c r="F135" i="4"/>
  <c r="E144" i="4"/>
  <c r="E160" i="4"/>
  <c r="E137" i="4"/>
  <c r="E158" i="4"/>
  <c r="E139" i="4"/>
  <c r="E156" i="4"/>
  <c r="E154" i="4"/>
  <c r="E148" i="4"/>
  <c r="E152" i="4"/>
  <c r="E162" i="4"/>
  <c r="F121" i="4"/>
  <c r="F123" i="4"/>
  <c r="F106" i="4"/>
  <c r="F119" i="4"/>
  <c r="F115" i="4"/>
  <c r="F125" i="4"/>
  <c r="F111" i="4"/>
  <c r="F129" i="4"/>
  <c r="F117" i="4"/>
  <c r="F104" i="4"/>
  <c r="F127" i="4"/>
  <c r="G102" i="4"/>
  <c r="D146" i="4"/>
  <c r="D164" i="4" s="1"/>
  <c r="H42" i="4"/>
  <c r="E113" i="4"/>
  <c r="E131" i="4" s="1"/>
  <c r="G80" i="4"/>
  <c r="I69" i="4"/>
  <c r="H96" i="4"/>
  <c r="H94" i="4"/>
  <c r="H92" i="4"/>
  <c r="H90" i="4"/>
  <c r="H88" i="4"/>
  <c r="H86" i="4"/>
  <c r="H84" i="4"/>
  <c r="H82" i="4"/>
  <c r="H78" i="4"/>
  <c r="H73" i="4"/>
  <c r="H71" i="4"/>
  <c r="H75" i="4" s="1"/>
  <c r="H47" i="4"/>
  <c r="H65" i="4" s="1"/>
  <c r="J36" i="4"/>
  <c r="I63" i="4"/>
  <c r="I61" i="4"/>
  <c r="I59" i="4"/>
  <c r="I57" i="4"/>
  <c r="I55" i="4"/>
  <c r="I53" i="4"/>
  <c r="I51" i="4"/>
  <c r="I49" i="4"/>
  <c r="I45" i="4"/>
  <c r="I40" i="4"/>
  <c r="I38" i="4"/>
  <c r="G65" i="4"/>
  <c r="H14" i="4"/>
  <c r="H32" i="4"/>
  <c r="G32" i="4"/>
  <c r="I26" i="4"/>
  <c r="I18" i="4"/>
  <c r="I7" i="4"/>
  <c r="I28" i="4"/>
  <c r="I20" i="4"/>
  <c r="I12" i="4"/>
  <c r="I30" i="4"/>
  <c r="I22" i="4"/>
  <c r="I16" i="4"/>
  <c r="I24" i="4"/>
  <c r="I5" i="4"/>
  <c r="I9" i="4" s="1"/>
  <c r="J3" i="4"/>
  <c r="D306" i="5" l="1"/>
  <c r="F108" i="4"/>
  <c r="C362" i="5"/>
  <c r="E296" i="5"/>
  <c r="I108" i="5"/>
  <c r="L42" i="5"/>
  <c r="M9" i="5"/>
  <c r="C183" i="5"/>
  <c r="C195" i="5"/>
  <c r="C181" i="5"/>
  <c r="C193" i="5"/>
  <c r="C177" i="5"/>
  <c r="C179" i="5" s="1"/>
  <c r="C172" i="5"/>
  <c r="C191" i="5"/>
  <c r="C189" i="5"/>
  <c r="C170" i="5"/>
  <c r="C187" i="5"/>
  <c r="D168" i="5"/>
  <c r="C185" i="5"/>
  <c r="E323" i="5"/>
  <c r="E302" i="5"/>
  <c r="E321" i="5"/>
  <c r="E319" i="5"/>
  <c r="E317" i="5"/>
  <c r="E304" i="5"/>
  <c r="E315" i="5"/>
  <c r="E313" i="5"/>
  <c r="E327" i="5"/>
  <c r="E309" i="5"/>
  <c r="E311" i="5" s="1"/>
  <c r="E325" i="5"/>
  <c r="I113" i="5"/>
  <c r="I131" i="5" s="1"/>
  <c r="I158" i="5"/>
  <c r="I150" i="5"/>
  <c r="I162" i="5"/>
  <c r="I139" i="5"/>
  <c r="I154" i="5"/>
  <c r="I137" i="5"/>
  <c r="I156" i="5"/>
  <c r="I160" i="5"/>
  <c r="I148" i="5"/>
  <c r="I152" i="5"/>
  <c r="J135" i="5"/>
  <c r="I144" i="5"/>
  <c r="K102" i="5"/>
  <c r="J123" i="5"/>
  <c r="J104" i="5"/>
  <c r="J117" i="5"/>
  <c r="J119" i="5"/>
  <c r="J115" i="5"/>
  <c r="J121" i="5"/>
  <c r="J111" i="5"/>
  <c r="J113" i="5" s="1"/>
  <c r="J106" i="5"/>
  <c r="J129" i="5"/>
  <c r="J127" i="5"/>
  <c r="J125" i="5"/>
  <c r="H146" i="5"/>
  <c r="H164" i="5" s="1"/>
  <c r="K75" i="5"/>
  <c r="H141" i="5"/>
  <c r="D311" i="5"/>
  <c r="D329" i="5" s="1"/>
  <c r="D350" i="5"/>
  <c r="D348" i="5"/>
  <c r="D352" i="5"/>
  <c r="E333" i="5"/>
  <c r="D346" i="5"/>
  <c r="D360" i="5"/>
  <c r="D342" i="5"/>
  <c r="D358" i="5"/>
  <c r="D356" i="5"/>
  <c r="D337" i="5"/>
  <c r="D354" i="5"/>
  <c r="D335" i="5"/>
  <c r="E273" i="5"/>
  <c r="M49" i="5"/>
  <c r="M59" i="5"/>
  <c r="N36" i="5"/>
  <c r="M53" i="5"/>
  <c r="M38" i="5"/>
  <c r="M63" i="5"/>
  <c r="M40" i="5"/>
  <c r="M57" i="5"/>
  <c r="M51" i="5"/>
  <c r="M45" i="5"/>
  <c r="M61" i="5"/>
  <c r="M55" i="5"/>
  <c r="L92" i="5"/>
  <c r="L84" i="5"/>
  <c r="L90" i="5"/>
  <c r="L82" i="5"/>
  <c r="L73" i="5"/>
  <c r="L96" i="5"/>
  <c r="L88" i="5"/>
  <c r="L71" i="5"/>
  <c r="M69" i="5"/>
  <c r="L94" i="5"/>
  <c r="L86" i="5"/>
  <c r="L78" i="5"/>
  <c r="K80" i="5"/>
  <c r="K98" i="5" s="1"/>
  <c r="N26" i="5"/>
  <c r="N18" i="5"/>
  <c r="N28" i="5"/>
  <c r="N20" i="5"/>
  <c r="N12" i="5"/>
  <c r="N22" i="5"/>
  <c r="N24" i="5"/>
  <c r="N30" i="5"/>
  <c r="N16" i="5"/>
  <c r="O3" i="5"/>
  <c r="N7" i="5"/>
  <c r="N5" i="5"/>
  <c r="L47" i="5"/>
  <c r="L65" i="5" s="1"/>
  <c r="M14" i="5"/>
  <c r="M32" i="5" s="1"/>
  <c r="C207" i="4"/>
  <c r="I42" i="4"/>
  <c r="E170" i="4"/>
  <c r="E193" i="4"/>
  <c r="E183" i="4"/>
  <c r="E177" i="4"/>
  <c r="E187" i="4"/>
  <c r="E191" i="4"/>
  <c r="E181" i="4"/>
  <c r="E189" i="4"/>
  <c r="E195" i="4"/>
  <c r="E172" i="4"/>
  <c r="E185" i="4"/>
  <c r="F168" i="4"/>
  <c r="F162" i="4"/>
  <c r="F144" i="4"/>
  <c r="F146" i="4" s="1"/>
  <c r="F160" i="4"/>
  <c r="F139" i="4"/>
  <c r="F158" i="4"/>
  <c r="F150" i="4"/>
  <c r="F137" i="4"/>
  <c r="F148" i="4"/>
  <c r="F154" i="4"/>
  <c r="G135" i="4"/>
  <c r="F156" i="4"/>
  <c r="F152" i="4"/>
  <c r="G106" i="4"/>
  <c r="G123" i="4"/>
  <c r="G125" i="4"/>
  <c r="G117" i="4"/>
  <c r="G119" i="4"/>
  <c r="H102" i="4"/>
  <c r="G121" i="4"/>
  <c r="G104" i="4"/>
  <c r="G115" i="4"/>
  <c r="G129" i="4"/>
  <c r="G111" i="4"/>
  <c r="G113" i="4" s="1"/>
  <c r="G127" i="4"/>
  <c r="D197" i="4"/>
  <c r="E141" i="4"/>
  <c r="D174" i="4"/>
  <c r="E201" i="4"/>
  <c r="D214" i="4"/>
  <c r="D228" i="4"/>
  <c r="D210" i="4"/>
  <c r="D226" i="4"/>
  <c r="D205" i="4"/>
  <c r="D224" i="4"/>
  <c r="D203" i="4"/>
  <c r="D222" i="4"/>
  <c r="D220" i="4"/>
  <c r="D218" i="4"/>
  <c r="D216" i="4"/>
  <c r="C267" i="4"/>
  <c r="C247" i="4"/>
  <c r="D234" i="4"/>
  <c r="C236" i="4"/>
  <c r="C249" i="4"/>
  <c r="C251" i="4"/>
  <c r="C259" i="4"/>
  <c r="C253" i="4"/>
  <c r="C243" i="4"/>
  <c r="C255" i="4"/>
  <c r="C238" i="4"/>
  <c r="C257" i="4"/>
  <c r="C261" i="4"/>
  <c r="F113" i="4"/>
  <c r="F131" i="4" s="1"/>
  <c r="E146" i="4"/>
  <c r="E164" i="4" s="1"/>
  <c r="C212" i="4"/>
  <c r="C230" i="4" s="1"/>
  <c r="H80" i="4"/>
  <c r="H98" i="4" s="1"/>
  <c r="J69" i="4"/>
  <c r="I96" i="4"/>
  <c r="I94" i="4"/>
  <c r="I92" i="4"/>
  <c r="I90" i="4"/>
  <c r="I88" i="4"/>
  <c r="I86" i="4"/>
  <c r="I84" i="4"/>
  <c r="I82" i="4"/>
  <c r="I78" i="4"/>
  <c r="I73" i="4"/>
  <c r="I71" i="4"/>
  <c r="G98" i="4"/>
  <c r="I47" i="4"/>
  <c r="I65" i="4" s="1"/>
  <c r="J63" i="4"/>
  <c r="J61" i="4"/>
  <c r="J59" i="4"/>
  <c r="J57" i="4"/>
  <c r="J55" i="4"/>
  <c r="J53" i="4"/>
  <c r="J51" i="4"/>
  <c r="J49" i="4"/>
  <c r="J45" i="4"/>
  <c r="J40" i="4"/>
  <c r="J38" i="4"/>
  <c r="J42" i="4" s="1"/>
  <c r="K36" i="4"/>
  <c r="I14" i="4"/>
  <c r="I32" i="4" s="1"/>
  <c r="J24" i="4"/>
  <c r="J16" i="4"/>
  <c r="J5" i="4"/>
  <c r="J26" i="4"/>
  <c r="J18" i="4"/>
  <c r="J7" i="4"/>
  <c r="J9" i="4" s="1"/>
  <c r="J28" i="4"/>
  <c r="J20" i="4"/>
  <c r="J12" i="4"/>
  <c r="J30" i="4"/>
  <c r="J22" i="4"/>
  <c r="K3" i="4"/>
  <c r="J108" i="5" l="1"/>
  <c r="C197" i="5"/>
  <c r="D339" i="5"/>
  <c r="I141" i="5"/>
  <c r="M42" i="5"/>
  <c r="L75" i="5"/>
  <c r="E346" i="5"/>
  <c r="E337" i="5"/>
  <c r="E360" i="5"/>
  <c r="E342" i="5"/>
  <c r="E344" i="5" s="1"/>
  <c r="E358" i="5"/>
  <c r="E356" i="5"/>
  <c r="E335" i="5"/>
  <c r="E348" i="5"/>
  <c r="E354" i="5"/>
  <c r="E352" i="5"/>
  <c r="E350" i="5"/>
  <c r="N9" i="5"/>
  <c r="D172" i="5"/>
  <c r="D185" i="5"/>
  <c r="D177" i="5"/>
  <c r="D170" i="5"/>
  <c r="D191" i="5"/>
  <c r="D195" i="5"/>
  <c r="E168" i="5"/>
  <c r="D189" i="5"/>
  <c r="D193" i="5"/>
  <c r="D183" i="5"/>
  <c r="D181" i="5"/>
  <c r="D187" i="5"/>
  <c r="K119" i="5"/>
  <c r="L102" i="5"/>
  <c r="K111" i="5"/>
  <c r="K121" i="5"/>
  <c r="K129" i="5"/>
  <c r="K104" i="5"/>
  <c r="K125" i="5"/>
  <c r="K117" i="5"/>
  <c r="K127" i="5"/>
  <c r="K115" i="5"/>
  <c r="K123" i="5"/>
  <c r="K106" i="5"/>
  <c r="C174" i="5"/>
  <c r="D344" i="5"/>
  <c r="D362" i="5" s="1"/>
  <c r="J131" i="5"/>
  <c r="I146" i="5"/>
  <c r="I164" i="5" s="1"/>
  <c r="E329" i="5"/>
  <c r="J162" i="5"/>
  <c r="K135" i="5"/>
  <c r="J154" i="5"/>
  <c r="J160" i="5"/>
  <c r="J156" i="5"/>
  <c r="J152" i="5"/>
  <c r="J144" i="5"/>
  <c r="J146" i="5" s="1"/>
  <c r="J137" i="5"/>
  <c r="J158" i="5"/>
  <c r="J148" i="5"/>
  <c r="J150" i="5"/>
  <c r="J139" i="5"/>
  <c r="E306" i="5"/>
  <c r="N14" i="5"/>
  <c r="N32" i="5" s="1"/>
  <c r="L80" i="5"/>
  <c r="L98" i="5" s="1"/>
  <c r="O36" i="5"/>
  <c r="N59" i="5"/>
  <c r="N53" i="5"/>
  <c r="N63" i="5"/>
  <c r="N40" i="5"/>
  <c r="N57" i="5"/>
  <c r="N45" i="5"/>
  <c r="N38" i="5"/>
  <c r="N51" i="5"/>
  <c r="N61" i="5"/>
  <c r="N55" i="5"/>
  <c r="N49" i="5"/>
  <c r="M47" i="5"/>
  <c r="M65" i="5" s="1"/>
  <c r="O28" i="5"/>
  <c r="Q28" i="5" s="1"/>
  <c r="O20" i="5"/>
  <c r="Q20" i="5" s="1"/>
  <c r="O18" i="5"/>
  <c r="Q18" i="5" s="1"/>
  <c r="O5" i="5"/>
  <c r="Q5" i="5" s="1"/>
  <c r="O30" i="5"/>
  <c r="Q30" i="5" s="1"/>
  <c r="O22" i="5"/>
  <c r="Q22" i="5" s="1"/>
  <c r="O16" i="5"/>
  <c r="Q16" i="5" s="1"/>
  <c r="O24" i="5"/>
  <c r="Q24" i="5" s="1"/>
  <c r="O7" i="5"/>
  <c r="Q7" i="5" s="1"/>
  <c r="O12" i="5"/>
  <c r="O26" i="5"/>
  <c r="Q26" i="5" s="1"/>
  <c r="Q3" i="5"/>
  <c r="N69" i="5"/>
  <c r="M90" i="5"/>
  <c r="M82" i="5"/>
  <c r="M73" i="5"/>
  <c r="M96" i="5"/>
  <c r="M88" i="5"/>
  <c r="M71" i="5"/>
  <c r="M94" i="5"/>
  <c r="M86" i="5"/>
  <c r="M78" i="5"/>
  <c r="M92" i="5"/>
  <c r="M84" i="5"/>
  <c r="G108" i="4"/>
  <c r="C240" i="4"/>
  <c r="D207" i="4"/>
  <c r="F141" i="4"/>
  <c r="I75" i="4"/>
  <c r="D212" i="4"/>
  <c r="D230" i="4" s="1"/>
  <c r="D261" i="4"/>
  <c r="D243" i="4"/>
  <c r="D259" i="4"/>
  <c r="D257" i="4"/>
  <c r="D238" i="4"/>
  <c r="D255" i="4"/>
  <c r="D236" i="4"/>
  <c r="D253" i="4"/>
  <c r="D251" i="4"/>
  <c r="D249" i="4"/>
  <c r="E234" i="4"/>
  <c r="D247" i="4"/>
  <c r="H117" i="4"/>
  <c r="I102" i="4"/>
  <c r="H115" i="4"/>
  <c r="H121" i="4"/>
  <c r="H119" i="4"/>
  <c r="H106" i="4"/>
  <c r="H123" i="4"/>
  <c r="H129" i="4"/>
  <c r="H111" i="4"/>
  <c r="H113" i="4" s="1"/>
  <c r="H104" i="4"/>
  <c r="H127" i="4"/>
  <c r="H125" i="4"/>
  <c r="D267" i="4"/>
  <c r="C300" i="4"/>
  <c r="C284" i="4"/>
  <c r="C288" i="4"/>
  <c r="C292" i="4"/>
  <c r="C286" i="4"/>
  <c r="C271" i="4"/>
  <c r="C269" i="4"/>
  <c r="C282" i="4"/>
  <c r="C276" i="4"/>
  <c r="C278" i="4" s="1"/>
  <c r="C294" i="4"/>
  <c r="C280" i="4"/>
  <c r="C290" i="4"/>
  <c r="G131" i="4"/>
  <c r="C245" i="4"/>
  <c r="C263" i="4" s="1"/>
  <c r="G158" i="4"/>
  <c r="G137" i="4"/>
  <c r="G154" i="4"/>
  <c r="G152" i="4"/>
  <c r="G150" i="4"/>
  <c r="H135" i="4"/>
  <c r="G148" i="4"/>
  <c r="G144" i="4"/>
  <c r="G146" i="4" s="1"/>
  <c r="G160" i="4"/>
  <c r="G162" i="4"/>
  <c r="G139" i="4"/>
  <c r="G156" i="4"/>
  <c r="F164" i="4"/>
  <c r="F185" i="4"/>
  <c r="G168" i="4"/>
  <c r="F181" i="4"/>
  <c r="F195" i="4"/>
  <c r="F177" i="4"/>
  <c r="F179" i="4" s="1"/>
  <c r="F193" i="4"/>
  <c r="F172" i="4"/>
  <c r="F191" i="4"/>
  <c r="F187" i="4"/>
  <c r="F170" i="4"/>
  <c r="F183" i="4"/>
  <c r="F189" i="4"/>
  <c r="E179" i="4"/>
  <c r="E197" i="4"/>
  <c r="E222" i="4"/>
  <c r="E218" i="4"/>
  <c r="E224" i="4"/>
  <c r="E216" i="4"/>
  <c r="F201" i="4"/>
  <c r="E214" i="4"/>
  <c r="E228" i="4"/>
  <c r="E210" i="4"/>
  <c r="E226" i="4"/>
  <c r="E205" i="4"/>
  <c r="E203" i="4"/>
  <c r="E220" i="4"/>
  <c r="E174" i="4"/>
  <c r="I80" i="4"/>
  <c r="I98" i="4" s="1"/>
  <c r="J96" i="4"/>
  <c r="J94" i="4"/>
  <c r="J92" i="4"/>
  <c r="J90" i="4"/>
  <c r="J88" i="4"/>
  <c r="J86" i="4"/>
  <c r="J84" i="4"/>
  <c r="J82" i="4"/>
  <c r="J78" i="4"/>
  <c r="J73" i="4"/>
  <c r="J71" i="4"/>
  <c r="K69" i="4"/>
  <c r="L36" i="4"/>
  <c r="K59" i="4"/>
  <c r="K61" i="4"/>
  <c r="K57" i="4"/>
  <c r="K40" i="4"/>
  <c r="K63" i="4"/>
  <c r="K55" i="4"/>
  <c r="K38" i="4"/>
  <c r="K53" i="4"/>
  <c r="K51" i="4"/>
  <c r="K49" i="4"/>
  <c r="K45" i="4"/>
  <c r="J47" i="4"/>
  <c r="J65" i="4" s="1"/>
  <c r="J14" i="4"/>
  <c r="J32" i="4" s="1"/>
  <c r="K24" i="4"/>
  <c r="K5" i="4"/>
  <c r="K26" i="4"/>
  <c r="K18" i="4"/>
  <c r="K7" i="4"/>
  <c r="K16" i="4"/>
  <c r="K28" i="4"/>
  <c r="K20" i="4"/>
  <c r="K12" i="4"/>
  <c r="K30" i="4"/>
  <c r="K22" i="4"/>
  <c r="L3" i="4"/>
  <c r="D174" i="5" l="1"/>
  <c r="K108" i="5"/>
  <c r="M75" i="5"/>
  <c r="N42" i="5"/>
  <c r="J141" i="5"/>
  <c r="E339" i="5"/>
  <c r="F174" i="4"/>
  <c r="K42" i="4"/>
  <c r="E362" i="5"/>
  <c r="E181" i="5"/>
  <c r="E187" i="5"/>
  <c r="E177" i="5"/>
  <c r="F168" i="5"/>
  <c r="E172" i="5"/>
  <c r="E191" i="5"/>
  <c r="E170" i="5"/>
  <c r="E193" i="5"/>
  <c r="E195" i="5"/>
  <c r="E185" i="5"/>
  <c r="E189" i="5"/>
  <c r="E183" i="5"/>
  <c r="J164" i="5"/>
  <c r="K113" i="5"/>
  <c r="K131" i="5" s="1"/>
  <c r="L125" i="5"/>
  <c r="L104" i="5"/>
  <c r="L129" i="5"/>
  <c r="L119" i="5"/>
  <c r="L121" i="5"/>
  <c r="L117" i="5"/>
  <c r="L111" i="5"/>
  <c r="L127" i="5"/>
  <c r="L123" i="5"/>
  <c r="L115" i="5"/>
  <c r="L106" i="5"/>
  <c r="M102" i="5"/>
  <c r="D179" i="5"/>
  <c r="D197" i="5" s="1"/>
  <c r="K148" i="5"/>
  <c r="K158" i="5"/>
  <c r="K156" i="5"/>
  <c r="K160" i="5"/>
  <c r="K162" i="5"/>
  <c r="K139" i="5"/>
  <c r="L135" i="5"/>
  <c r="K152" i="5"/>
  <c r="K154" i="5"/>
  <c r="K144" i="5"/>
  <c r="K146" i="5" s="1"/>
  <c r="K150" i="5"/>
  <c r="K137" i="5"/>
  <c r="O69" i="5"/>
  <c r="N96" i="5"/>
  <c r="N94" i="5"/>
  <c r="N92" i="5"/>
  <c r="N90" i="5"/>
  <c r="N88" i="5"/>
  <c r="N86" i="5"/>
  <c r="N84" i="5"/>
  <c r="N82" i="5"/>
  <c r="N78" i="5"/>
  <c r="N73" i="5"/>
  <c r="N71" i="5"/>
  <c r="O9" i="5"/>
  <c r="O63" i="5"/>
  <c r="Q63" i="5" s="1"/>
  <c r="O61" i="5"/>
  <c r="Q61" i="5" s="1"/>
  <c r="O59" i="5"/>
  <c r="Q59" i="5" s="1"/>
  <c r="O57" i="5"/>
  <c r="Q57" i="5" s="1"/>
  <c r="O55" i="5"/>
  <c r="Q55" i="5" s="1"/>
  <c r="O53" i="5"/>
  <c r="Q53" i="5" s="1"/>
  <c r="O51" i="5"/>
  <c r="Q51" i="5" s="1"/>
  <c r="O49" i="5"/>
  <c r="Q49" i="5" s="1"/>
  <c r="O45" i="5"/>
  <c r="O40" i="5"/>
  <c r="Q40" i="5" s="1"/>
  <c r="O38" i="5"/>
  <c r="Q38" i="5" s="1"/>
  <c r="Q36" i="5"/>
  <c r="N47" i="5"/>
  <c r="N65" i="5" s="1"/>
  <c r="Q9" i="5"/>
  <c r="M80" i="5"/>
  <c r="M98" i="5" s="1"/>
  <c r="O14" i="5"/>
  <c r="Q14" i="5" s="1"/>
  <c r="Q12" i="5"/>
  <c r="D240" i="4"/>
  <c r="G141" i="4"/>
  <c r="E207" i="4"/>
  <c r="H131" i="4"/>
  <c r="J75" i="4"/>
  <c r="E212" i="4"/>
  <c r="E230" i="4" s="1"/>
  <c r="E259" i="4"/>
  <c r="E238" i="4"/>
  <c r="E236" i="4"/>
  <c r="E240" i="4" s="1"/>
  <c r="E255" i="4"/>
  <c r="E253" i="4"/>
  <c r="E261" i="4"/>
  <c r="E251" i="4"/>
  <c r="E257" i="4"/>
  <c r="E249" i="4"/>
  <c r="E243" i="4"/>
  <c r="E245" i="4" s="1"/>
  <c r="F234" i="4"/>
  <c r="E247" i="4"/>
  <c r="K9" i="4"/>
  <c r="F197" i="4"/>
  <c r="C296" i="4"/>
  <c r="C317" i="4"/>
  <c r="C333" i="4"/>
  <c r="C315" i="4"/>
  <c r="C302" i="4"/>
  <c r="C313" i="4"/>
  <c r="C327" i="4"/>
  <c r="C319" i="4"/>
  <c r="C321" i="4"/>
  <c r="C323" i="4"/>
  <c r="D300" i="4"/>
  <c r="C309" i="4"/>
  <c r="C325" i="4"/>
  <c r="C304" i="4"/>
  <c r="F220" i="4"/>
  <c r="F218" i="4"/>
  <c r="F216" i="4"/>
  <c r="F228" i="4"/>
  <c r="F224" i="4"/>
  <c r="F205" i="4"/>
  <c r="G201" i="4"/>
  <c r="F214" i="4"/>
  <c r="F210" i="4"/>
  <c r="F212" i="4" s="1"/>
  <c r="F222" i="4"/>
  <c r="F203" i="4"/>
  <c r="F226" i="4"/>
  <c r="D276" i="4"/>
  <c r="D282" i="4"/>
  <c r="D292" i="4"/>
  <c r="D286" i="4"/>
  <c r="D294" i="4"/>
  <c r="D269" i="4"/>
  <c r="D288" i="4"/>
  <c r="D280" i="4"/>
  <c r="D271" i="4"/>
  <c r="E267" i="4"/>
  <c r="D290" i="4"/>
  <c r="D284" i="4"/>
  <c r="D245" i="4"/>
  <c r="D263" i="4" s="1"/>
  <c r="G164" i="4"/>
  <c r="C273" i="4"/>
  <c r="G183" i="4"/>
  <c r="H168" i="4"/>
  <c r="G181" i="4"/>
  <c r="G191" i="4"/>
  <c r="G195" i="4"/>
  <c r="G189" i="4"/>
  <c r="G177" i="4"/>
  <c r="G179" i="4" s="1"/>
  <c r="G193" i="4"/>
  <c r="G172" i="4"/>
  <c r="G187" i="4"/>
  <c r="G170" i="4"/>
  <c r="G185" i="4"/>
  <c r="H154" i="4"/>
  <c r="H152" i="4"/>
  <c r="H148" i="4"/>
  <c r="H162" i="4"/>
  <c r="H144" i="4"/>
  <c r="H150" i="4"/>
  <c r="I135" i="4"/>
  <c r="H139" i="4"/>
  <c r="H158" i="4"/>
  <c r="H137" i="4"/>
  <c r="H160" i="4"/>
  <c r="H156" i="4"/>
  <c r="H108" i="4"/>
  <c r="I121" i="4"/>
  <c r="I119" i="4"/>
  <c r="I117" i="4"/>
  <c r="J102" i="4"/>
  <c r="I111" i="4"/>
  <c r="I127" i="4"/>
  <c r="I106" i="4"/>
  <c r="I104" i="4"/>
  <c r="I125" i="4"/>
  <c r="I123" i="4"/>
  <c r="I115" i="4"/>
  <c r="I129" i="4"/>
  <c r="K73" i="4"/>
  <c r="K71" i="4"/>
  <c r="K84" i="4"/>
  <c r="K86" i="4"/>
  <c r="L69" i="4"/>
  <c r="K78" i="4"/>
  <c r="K96" i="4"/>
  <c r="K94" i="4"/>
  <c r="K92" i="4"/>
  <c r="K90" i="4"/>
  <c r="K88" i="4"/>
  <c r="K82" i="4"/>
  <c r="J80" i="4"/>
  <c r="J98" i="4" s="1"/>
  <c r="K47" i="4"/>
  <c r="K65" i="4" s="1"/>
  <c r="M36" i="4"/>
  <c r="L63" i="4"/>
  <c r="L51" i="4"/>
  <c r="L40" i="4"/>
  <c r="L53" i="4"/>
  <c r="L49" i="4"/>
  <c r="L61" i="4"/>
  <c r="L57" i="4"/>
  <c r="L55" i="4"/>
  <c r="L38" i="4"/>
  <c r="L59" i="4"/>
  <c r="L45" i="4"/>
  <c r="K14" i="4"/>
  <c r="K32" i="4" s="1"/>
  <c r="L30" i="4"/>
  <c r="L22" i="4"/>
  <c r="L24" i="4"/>
  <c r="L16" i="4"/>
  <c r="L5" i="4"/>
  <c r="L26" i="4"/>
  <c r="L18" i="4"/>
  <c r="L7" i="4"/>
  <c r="L28" i="4"/>
  <c r="L20" i="4"/>
  <c r="L12" i="4"/>
  <c r="M3" i="4"/>
  <c r="K141" i="5" l="1"/>
  <c r="E174" i="5"/>
  <c r="N75" i="5"/>
  <c r="K75" i="4"/>
  <c r="Q32" i="5"/>
  <c r="O42" i="5"/>
  <c r="P42" i="5" s="1"/>
  <c r="Q42" i="5"/>
  <c r="P9" i="5"/>
  <c r="L162" i="5"/>
  <c r="L139" i="5"/>
  <c r="M135" i="5"/>
  <c r="L144" i="5"/>
  <c r="L158" i="5"/>
  <c r="L160" i="5"/>
  <c r="L150" i="5"/>
  <c r="L154" i="5"/>
  <c r="L156" i="5"/>
  <c r="L152" i="5"/>
  <c r="L148" i="5"/>
  <c r="L137" i="5"/>
  <c r="L113" i="5"/>
  <c r="L131" i="5" s="1"/>
  <c r="F195" i="5"/>
  <c r="G168" i="5"/>
  <c r="F185" i="5"/>
  <c r="F183" i="5"/>
  <c r="F189" i="5"/>
  <c r="F177" i="5"/>
  <c r="F179" i="5" s="1"/>
  <c r="F193" i="5"/>
  <c r="F181" i="5"/>
  <c r="F187" i="5"/>
  <c r="F170" i="5"/>
  <c r="F191" i="5"/>
  <c r="F172" i="5"/>
  <c r="M125" i="5"/>
  <c r="M104" i="5"/>
  <c r="M129" i="5"/>
  <c r="M123" i="5"/>
  <c r="M127" i="5"/>
  <c r="M106" i="5"/>
  <c r="M121" i="5"/>
  <c r="M119" i="5"/>
  <c r="M117" i="5"/>
  <c r="M115" i="5"/>
  <c r="N102" i="5"/>
  <c r="M111" i="5"/>
  <c r="E179" i="5"/>
  <c r="E197" i="5" s="1"/>
  <c r="K164" i="5"/>
  <c r="L108" i="5"/>
  <c r="O32" i="5"/>
  <c r="P32" i="5" s="1"/>
  <c r="N80" i="5"/>
  <c r="N98" i="5" s="1"/>
  <c r="O47" i="5"/>
  <c r="Q47" i="5" s="1"/>
  <c r="Q45" i="5"/>
  <c r="O96" i="5"/>
  <c r="Q96" i="5" s="1"/>
  <c r="O94" i="5"/>
  <c r="Q94" i="5" s="1"/>
  <c r="O92" i="5"/>
  <c r="Q92" i="5" s="1"/>
  <c r="O90" i="5"/>
  <c r="Q90" i="5" s="1"/>
  <c r="O88" i="5"/>
  <c r="Q88" i="5" s="1"/>
  <c r="O86" i="5"/>
  <c r="Q86" i="5" s="1"/>
  <c r="O84" i="5"/>
  <c r="Q84" i="5" s="1"/>
  <c r="O82" i="5"/>
  <c r="Q82" i="5" s="1"/>
  <c r="O78" i="5"/>
  <c r="O73" i="5"/>
  <c r="Q73" i="5" s="1"/>
  <c r="O71" i="5"/>
  <c r="Q71" i="5" s="1"/>
  <c r="Q69" i="5"/>
  <c r="F230" i="4"/>
  <c r="F207" i="4"/>
  <c r="I162" i="4"/>
  <c r="I144" i="4"/>
  <c r="I146" i="4" s="1"/>
  <c r="I160" i="4"/>
  <c r="I139" i="4"/>
  <c r="I158" i="4"/>
  <c r="I137" i="4"/>
  <c r="I152" i="4"/>
  <c r="I150" i="4"/>
  <c r="I156" i="4"/>
  <c r="I154" i="4"/>
  <c r="J135" i="4"/>
  <c r="I148" i="4"/>
  <c r="G174" i="4"/>
  <c r="H201" i="4"/>
  <c r="G214" i="4"/>
  <c r="G228" i="4"/>
  <c r="G226" i="4"/>
  <c r="G205" i="4"/>
  <c r="G210" i="4"/>
  <c r="G224" i="4"/>
  <c r="G203" i="4"/>
  <c r="G222" i="4"/>
  <c r="G220" i="4"/>
  <c r="G218" i="4"/>
  <c r="G216" i="4"/>
  <c r="I108" i="4"/>
  <c r="H146" i="4"/>
  <c r="H164" i="4" s="1"/>
  <c r="H193" i="4"/>
  <c r="H172" i="4"/>
  <c r="H191" i="4"/>
  <c r="H189" i="4"/>
  <c r="H195" i="4"/>
  <c r="H187" i="4"/>
  <c r="H185" i="4"/>
  <c r="H177" i="4"/>
  <c r="H179" i="4" s="1"/>
  <c r="H183" i="4"/>
  <c r="H170" i="4"/>
  <c r="I168" i="4"/>
  <c r="H181" i="4"/>
  <c r="E282" i="4"/>
  <c r="F267" i="4"/>
  <c r="E280" i="4"/>
  <c r="E294" i="4"/>
  <c r="E276" i="4"/>
  <c r="E292" i="4"/>
  <c r="E271" i="4"/>
  <c r="E290" i="4"/>
  <c r="E269" i="4"/>
  <c r="E288" i="4"/>
  <c r="E286" i="4"/>
  <c r="E284" i="4"/>
  <c r="C306" i="4"/>
  <c r="F255" i="4"/>
  <c r="F253" i="4"/>
  <c r="F251" i="4"/>
  <c r="G234" i="4"/>
  <c r="F243" i="4"/>
  <c r="F236" i="4"/>
  <c r="F249" i="4"/>
  <c r="F247" i="4"/>
  <c r="F259" i="4"/>
  <c r="F261" i="4"/>
  <c r="F238" i="4"/>
  <c r="F257" i="4"/>
  <c r="D278" i="4"/>
  <c r="D296" i="4" s="1"/>
  <c r="C311" i="4"/>
  <c r="C329" i="4"/>
  <c r="E263" i="4"/>
  <c r="D317" i="4"/>
  <c r="D315" i="4"/>
  <c r="E300" i="4"/>
  <c r="D319" i="4"/>
  <c r="D304" i="4"/>
  <c r="D313" i="4"/>
  <c r="D327" i="4"/>
  <c r="D309" i="4"/>
  <c r="D325" i="4"/>
  <c r="D302" i="4"/>
  <c r="D323" i="4"/>
  <c r="D321" i="4"/>
  <c r="C346" i="4"/>
  <c r="C366" i="4"/>
  <c r="C352" i="4"/>
  <c r="C348" i="4"/>
  <c r="C358" i="4"/>
  <c r="C360" i="4"/>
  <c r="C335" i="4"/>
  <c r="C342" i="4"/>
  <c r="C350" i="4"/>
  <c r="C337" i="4"/>
  <c r="C356" i="4"/>
  <c r="C354" i="4"/>
  <c r="D333" i="4"/>
  <c r="I113" i="4"/>
  <c r="I131" i="4" s="1"/>
  <c r="H141" i="4"/>
  <c r="G197" i="4"/>
  <c r="J117" i="4"/>
  <c r="J115" i="4"/>
  <c r="J129" i="4"/>
  <c r="J111" i="4"/>
  <c r="J113" i="4" s="1"/>
  <c r="J127" i="4"/>
  <c r="J106" i="4"/>
  <c r="J125" i="4"/>
  <c r="J104" i="4"/>
  <c r="J123" i="4"/>
  <c r="K102" i="4"/>
  <c r="J121" i="4"/>
  <c r="J119" i="4"/>
  <c r="D273" i="4"/>
  <c r="K80" i="4"/>
  <c r="K98" i="4" s="1"/>
  <c r="L96" i="4"/>
  <c r="L71" i="4"/>
  <c r="L94" i="4"/>
  <c r="L88" i="4"/>
  <c r="L82" i="4"/>
  <c r="M69" i="4"/>
  <c r="L78" i="4"/>
  <c r="L90" i="4"/>
  <c r="L84" i="4"/>
  <c r="L92" i="4"/>
  <c r="L86" i="4"/>
  <c r="L73" i="4"/>
  <c r="L75" i="4" s="1"/>
  <c r="L42" i="4"/>
  <c r="L47" i="4"/>
  <c r="L65" i="4" s="1"/>
  <c r="M63" i="4"/>
  <c r="M49" i="4"/>
  <c r="M45" i="4"/>
  <c r="M61" i="4"/>
  <c r="M59" i="4"/>
  <c r="M57" i="4"/>
  <c r="M55" i="4"/>
  <c r="M53" i="4"/>
  <c r="N36" i="4"/>
  <c r="M51" i="4"/>
  <c r="M40" i="4"/>
  <c r="M38" i="4"/>
  <c r="L9" i="4"/>
  <c r="M30" i="4"/>
  <c r="M24" i="4"/>
  <c r="M16" i="4"/>
  <c r="M5" i="4"/>
  <c r="M26" i="4"/>
  <c r="M18" i="4"/>
  <c r="M7" i="4"/>
  <c r="M28" i="4"/>
  <c r="M22" i="4"/>
  <c r="M20" i="4"/>
  <c r="M12" i="4"/>
  <c r="N3" i="4"/>
  <c r="L14" i="4"/>
  <c r="L32" i="4"/>
  <c r="S2" i="5" l="1"/>
  <c r="Q65" i="5"/>
  <c r="I141" i="4"/>
  <c r="C339" i="4"/>
  <c r="H174" i="4"/>
  <c r="F197" i="5"/>
  <c r="L141" i="5"/>
  <c r="Q75" i="5"/>
  <c r="M113" i="5"/>
  <c r="M131" i="5" s="1"/>
  <c r="N121" i="5"/>
  <c r="N127" i="5"/>
  <c r="N119" i="5"/>
  <c r="O102" i="5"/>
  <c r="N117" i="5"/>
  <c r="N123" i="5"/>
  <c r="N115" i="5"/>
  <c r="N111" i="5"/>
  <c r="N113" i="5" s="1"/>
  <c r="N129" i="5"/>
  <c r="N125" i="5"/>
  <c r="N106" i="5"/>
  <c r="N104" i="5"/>
  <c r="L146" i="5"/>
  <c r="L164" i="5" s="1"/>
  <c r="M108" i="5"/>
  <c r="N135" i="5"/>
  <c r="M148" i="5"/>
  <c r="M162" i="5"/>
  <c r="M144" i="5"/>
  <c r="M146" i="5" s="1"/>
  <c r="M160" i="5"/>
  <c r="M139" i="5"/>
  <c r="M150" i="5"/>
  <c r="M158" i="5"/>
  <c r="M137" i="5"/>
  <c r="M156" i="5"/>
  <c r="M154" i="5"/>
  <c r="M152" i="5"/>
  <c r="F174" i="5"/>
  <c r="G177" i="5"/>
  <c r="G179" i="5" s="1"/>
  <c r="G181" i="5"/>
  <c r="G185" i="5"/>
  <c r="G189" i="5"/>
  <c r="G195" i="5"/>
  <c r="G193" i="5"/>
  <c r="G172" i="5"/>
  <c r="G187" i="5"/>
  <c r="G170" i="5"/>
  <c r="G191" i="5"/>
  <c r="H168" i="5"/>
  <c r="G183" i="5"/>
  <c r="O65" i="5"/>
  <c r="P65" i="5" s="1"/>
  <c r="O75" i="5"/>
  <c r="P75" i="5" s="1"/>
  <c r="O80" i="5"/>
  <c r="Q80" i="5" s="1"/>
  <c r="Q78" i="5"/>
  <c r="E273" i="4"/>
  <c r="J108" i="4"/>
  <c r="F240" i="4"/>
  <c r="D311" i="4"/>
  <c r="D329" i="4" s="1"/>
  <c r="I193" i="4"/>
  <c r="I172" i="4"/>
  <c r="I170" i="4"/>
  <c r="I174" i="4" s="1"/>
  <c r="I183" i="4"/>
  <c r="J168" i="4"/>
  <c r="I191" i="4"/>
  <c r="I181" i="4"/>
  <c r="I177" i="4"/>
  <c r="I179" i="4" s="1"/>
  <c r="I189" i="4"/>
  <c r="I185" i="4"/>
  <c r="I187" i="4"/>
  <c r="I195" i="4"/>
  <c r="C399" i="4"/>
  <c r="C385" i="4"/>
  <c r="C387" i="4"/>
  <c r="C383" i="4"/>
  <c r="C389" i="4"/>
  <c r="C381" i="4"/>
  <c r="C379" i="4"/>
  <c r="C391" i="4"/>
  <c r="C393" i="4"/>
  <c r="D366" i="4"/>
  <c r="C368" i="4"/>
  <c r="C375" i="4"/>
  <c r="C370" i="4"/>
  <c r="H216" i="4"/>
  <c r="I201" i="4"/>
  <c r="H214" i="4"/>
  <c r="H205" i="4"/>
  <c r="H218" i="4"/>
  <c r="H203" i="4"/>
  <c r="H228" i="4"/>
  <c r="H210" i="4"/>
  <c r="H212" i="4" s="1"/>
  <c r="H226" i="4"/>
  <c r="H222" i="4"/>
  <c r="H224" i="4"/>
  <c r="H220" i="4"/>
  <c r="C344" i="4"/>
  <c r="C362" i="4" s="1"/>
  <c r="E278" i="4"/>
  <c r="E296" i="4" s="1"/>
  <c r="H197" i="4"/>
  <c r="M42" i="4"/>
  <c r="J131" i="4"/>
  <c r="E323" i="4"/>
  <c r="E315" i="4"/>
  <c r="E309" i="4"/>
  <c r="E319" i="4"/>
  <c r="E327" i="4"/>
  <c r="E304" i="4"/>
  <c r="E321" i="4"/>
  <c r="E317" i="4"/>
  <c r="E302" i="4"/>
  <c r="E313" i="4"/>
  <c r="F300" i="4"/>
  <c r="E325" i="4"/>
  <c r="F245" i="4"/>
  <c r="F263" i="4" s="1"/>
  <c r="G212" i="4"/>
  <c r="G230" i="4"/>
  <c r="J154" i="4"/>
  <c r="J152" i="4"/>
  <c r="J150" i="4"/>
  <c r="J148" i="4"/>
  <c r="J162" i="4"/>
  <c r="J144" i="4"/>
  <c r="J146" i="4" s="1"/>
  <c r="J160" i="4"/>
  <c r="J139" i="4"/>
  <c r="J158" i="4"/>
  <c r="J137" i="4"/>
  <c r="J156" i="4"/>
  <c r="K135" i="4"/>
  <c r="E333" i="4"/>
  <c r="D335" i="4"/>
  <c r="D360" i="4"/>
  <c r="D356" i="4"/>
  <c r="D354" i="4"/>
  <c r="D348" i="4"/>
  <c r="D350" i="4"/>
  <c r="D346" i="4"/>
  <c r="D358" i="4"/>
  <c r="D342" i="4"/>
  <c r="D344" i="4" s="1"/>
  <c r="D352" i="4"/>
  <c r="D337" i="4"/>
  <c r="D306" i="4"/>
  <c r="H234" i="4"/>
  <c r="G259" i="4"/>
  <c r="G255" i="4"/>
  <c r="G247" i="4"/>
  <c r="G253" i="4"/>
  <c r="G243" i="4"/>
  <c r="G251" i="4"/>
  <c r="G261" i="4"/>
  <c r="G257" i="4"/>
  <c r="G249" i="4"/>
  <c r="G236" i="4"/>
  <c r="G238" i="4"/>
  <c r="G267" i="4"/>
  <c r="F280" i="4"/>
  <c r="F292" i="4"/>
  <c r="F271" i="4"/>
  <c r="F294" i="4"/>
  <c r="F290" i="4"/>
  <c r="F269" i="4"/>
  <c r="F288" i="4"/>
  <c r="F282" i="4"/>
  <c r="F286" i="4"/>
  <c r="F276" i="4"/>
  <c r="F284" i="4"/>
  <c r="G207" i="4"/>
  <c r="I164" i="4"/>
  <c r="K123" i="4"/>
  <c r="K129" i="4"/>
  <c r="K119" i="4"/>
  <c r="K111" i="4"/>
  <c r="K127" i="4"/>
  <c r="K115" i="4"/>
  <c r="K125" i="4"/>
  <c r="K121" i="4"/>
  <c r="K104" i="4"/>
  <c r="K117" i="4"/>
  <c r="L102" i="4"/>
  <c r="K106" i="4"/>
  <c r="N69" i="4"/>
  <c r="M96" i="4"/>
  <c r="M92" i="4"/>
  <c r="M71" i="4"/>
  <c r="M90" i="4"/>
  <c r="M86" i="4"/>
  <c r="M82" i="4"/>
  <c r="M78" i="4"/>
  <c r="M73" i="4"/>
  <c r="M94" i="4"/>
  <c r="M88" i="4"/>
  <c r="M84" i="4"/>
  <c r="L80" i="4"/>
  <c r="L98" i="4" s="1"/>
  <c r="M47" i="4"/>
  <c r="M65" i="4" s="1"/>
  <c r="O36" i="4"/>
  <c r="N63" i="4"/>
  <c r="N61" i="4"/>
  <c r="N59" i="4"/>
  <c r="N57" i="4"/>
  <c r="N55" i="4"/>
  <c r="N53" i="4"/>
  <c r="N51" i="4"/>
  <c r="N49" i="4"/>
  <c r="N45" i="4"/>
  <c r="N40" i="4"/>
  <c r="N38" i="4"/>
  <c r="M9" i="4"/>
  <c r="M14" i="4"/>
  <c r="M32" i="4" s="1"/>
  <c r="N28" i="4"/>
  <c r="N20" i="4"/>
  <c r="N12" i="4"/>
  <c r="N30" i="4"/>
  <c r="N22" i="4"/>
  <c r="N24" i="4"/>
  <c r="N16" i="4"/>
  <c r="N5" i="4"/>
  <c r="N26" i="4"/>
  <c r="N18" i="4"/>
  <c r="N7" i="4"/>
  <c r="O3" i="4"/>
  <c r="S35" i="5" l="1"/>
  <c r="N108" i="5"/>
  <c r="M75" i="4"/>
  <c r="N42" i="4"/>
  <c r="M141" i="5"/>
  <c r="M164" i="5"/>
  <c r="N131" i="5"/>
  <c r="H191" i="5"/>
  <c r="H189" i="5"/>
  <c r="H185" i="5"/>
  <c r="H183" i="5"/>
  <c r="H177" i="5"/>
  <c r="H181" i="5"/>
  <c r="H172" i="5"/>
  <c r="H170" i="5"/>
  <c r="H187" i="5"/>
  <c r="H193" i="5"/>
  <c r="H195" i="5"/>
  <c r="N162" i="5"/>
  <c r="N144" i="5"/>
  <c r="N160" i="5"/>
  <c r="N139" i="5"/>
  <c r="N158" i="5"/>
  <c r="N137" i="5"/>
  <c r="N156" i="5"/>
  <c r="N148" i="5"/>
  <c r="N154" i="5"/>
  <c r="O135" i="5"/>
  <c r="N152" i="5"/>
  <c r="N150" i="5"/>
  <c r="G174" i="5"/>
  <c r="G197" i="5"/>
  <c r="O115" i="5"/>
  <c r="Q115" i="5" s="1"/>
  <c r="O129" i="5"/>
  <c r="Q129" i="5" s="1"/>
  <c r="O106" i="5"/>
  <c r="Q106" i="5" s="1"/>
  <c r="O127" i="5"/>
  <c r="Q127" i="5" s="1"/>
  <c r="O121" i="5"/>
  <c r="Q121" i="5" s="1"/>
  <c r="O125" i="5"/>
  <c r="Q125" i="5" s="1"/>
  <c r="O104" i="5"/>
  <c r="Q104" i="5" s="1"/>
  <c r="O119" i="5"/>
  <c r="Q119" i="5" s="1"/>
  <c r="O123" i="5"/>
  <c r="Q123" i="5" s="1"/>
  <c r="O117" i="5"/>
  <c r="Q117" i="5" s="1"/>
  <c r="O111" i="5"/>
  <c r="Q102" i="5"/>
  <c r="Q98" i="5"/>
  <c r="O98" i="5"/>
  <c r="P98" i="5" s="1"/>
  <c r="K108" i="4"/>
  <c r="F273" i="4"/>
  <c r="G240" i="4"/>
  <c r="H207" i="4"/>
  <c r="E306" i="4"/>
  <c r="C372" i="4"/>
  <c r="G284" i="4"/>
  <c r="G282" i="4"/>
  <c r="G290" i="4"/>
  <c r="G269" i="4"/>
  <c r="H267" i="4"/>
  <c r="G280" i="4"/>
  <c r="G288" i="4"/>
  <c r="G294" i="4"/>
  <c r="G276" i="4"/>
  <c r="G278" i="4" s="1"/>
  <c r="G292" i="4"/>
  <c r="G271" i="4"/>
  <c r="G286" i="4"/>
  <c r="G245" i="4"/>
  <c r="G263" i="4" s="1"/>
  <c r="C432" i="4"/>
  <c r="D399" i="4"/>
  <c r="C408" i="4"/>
  <c r="C410" i="4" s="1"/>
  <c r="C426" i="4"/>
  <c r="C401" i="4"/>
  <c r="C418" i="4"/>
  <c r="C412" i="4"/>
  <c r="C403" i="4"/>
  <c r="C414" i="4"/>
  <c r="C416" i="4"/>
  <c r="C424" i="4"/>
  <c r="C420" i="4"/>
  <c r="C422" i="4"/>
  <c r="J193" i="4"/>
  <c r="J191" i="4"/>
  <c r="J189" i="4"/>
  <c r="J172" i="4"/>
  <c r="J170" i="4"/>
  <c r="K168" i="4"/>
  <c r="J185" i="4"/>
  <c r="J183" i="4"/>
  <c r="J181" i="4"/>
  <c r="J187" i="4"/>
  <c r="J195" i="4"/>
  <c r="J177" i="4"/>
  <c r="J179" i="4" s="1"/>
  <c r="D362" i="4"/>
  <c r="D339" i="4"/>
  <c r="J164" i="4"/>
  <c r="I220" i="4"/>
  <c r="I218" i="4"/>
  <c r="I210" i="4"/>
  <c r="I212" i="4" s="1"/>
  <c r="I216" i="4"/>
  <c r="I214" i="4"/>
  <c r="I226" i="4"/>
  <c r="I205" i="4"/>
  <c r="I224" i="4"/>
  <c r="I203" i="4"/>
  <c r="I207" i="4" s="1"/>
  <c r="I222" i="4"/>
  <c r="J201" i="4"/>
  <c r="I228" i="4"/>
  <c r="E352" i="4"/>
  <c r="E348" i="4"/>
  <c r="E354" i="4"/>
  <c r="F333" i="4"/>
  <c r="E346" i="4"/>
  <c r="E360" i="4"/>
  <c r="E342" i="4"/>
  <c r="E358" i="4"/>
  <c r="E337" i="4"/>
  <c r="E350" i="4"/>
  <c r="E356" i="4"/>
  <c r="E335" i="4"/>
  <c r="K162" i="4"/>
  <c r="K144" i="4"/>
  <c r="K156" i="4"/>
  <c r="K154" i="4"/>
  <c r="K152" i="4"/>
  <c r="K137" i="4"/>
  <c r="K139" i="4"/>
  <c r="K160" i="4"/>
  <c r="L135" i="4"/>
  <c r="K148" i="4"/>
  <c r="K150" i="4"/>
  <c r="K158" i="4"/>
  <c r="H230" i="4"/>
  <c r="C377" i="4"/>
  <c r="C395" i="4" s="1"/>
  <c r="K113" i="4"/>
  <c r="K131" i="4" s="1"/>
  <c r="H259" i="4"/>
  <c r="H255" i="4"/>
  <c r="H257" i="4"/>
  <c r="H238" i="4"/>
  <c r="I234" i="4"/>
  <c r="H249" i="4"/>
  <c r="H253" i="4"/>
  <c r="H236" i="4"/>
  <c r="H261" i="4"/>
  <c r="H243" i="4"/>
  <c r="H251" i="4"/>
  <c r="H247" i="4"/>
  <c r="J141" i="4"/>
  <c r="F317" i="4"/>
  <c r="F315" i="4"/>
  <c r="G300" i="4"/>
  <c r="F313" i="4"/>
  <c r="F304" i="4"/>
  <c r="F327" i="4"/>
  <c r="F309" i="4"/>
  <c r="F325" i="4"/>
  <c r="F302" i="4"/>
  <c r="F319" i="4"/>
  <c r="F321" i="4"/>
  <c r="F323" i="4"/>
  <c r="E311" i="4"/>
  <c r="E329" i="4" s="1"/>
  <c r="I197" i="4"/>
  <c r="L104" i="4"/>
  <c r="L119" i="4"/>
  <c r="L127" i="4"/>
  <c r="L123" i="4"/>
  <c r="M102" i="4"/>
  <c r="L106" i="4"/>
  <c r="L115" i="4"/>
  <c r="L129" i="4"/>
  <c r="L117" i="4"/>
  <c r="L125" i="4"/>
  <c r="L121" i="4"/>
  <c r="L111" i="4"/>
  <c r="L113" i="4" s="1"/>
  <c r="F278" i="4"/>
  <c r="F296" i="4" s="1"/>
  <c r="D393" i="4"/>
  <c r="D391" i="4"/>
  <c r="D370" i="4"/>
  <c r="D389" i="4"/>
  <c r="D368" i="4"/>
  <c r="D387" i="4"/>
  <c r="D385" i="4"/>
  <c r="D383" i="4"/>
  <c r="E366" i="4"/>
  <c r="D381" i="4"/>
  <c r="D375" i="4"/>
  <c r="D377" i="4" s="1"/>
  <c r="D379" i="4"/>
  <c r="M80" i="4"/>
  <c r="M98" i="4" s="1"/>
  <c r="N90" i="4"/>
  <c r="N88" i="4"/>
  <c r="N86" i="4"/>
  <c r="N73" i="4"/>
  <c r="N96" i="4"/>
  <c r="N94" i="4"/>
  <c r="N92" i="4"/>
  <c r="N84" i="4"/>
  <c r="N78" i="4"/>
  <c r="N71" i="4"/>
  <c r="O69" i="4"/>
  <c r="N82" i="4"/>
  <c r="N47" i="4"/>
  <c r="N65" i="4" s="1"/>
  <c r="P36" i="4"/>
  <c r="O63" i="4"/>
  <c r="R63" i="4" s="1"/>
  <c r="O61" i="4"/>
  <c r="R61" i="4" s="1"/>
  <c r="O59" i="4"/>
  <c r="R59" i="4" s="1"/>
  <c r="O57" i="4"/>
  <c r="R57" i="4" s="1"/>
  <c r="O55" i="4"/>
  <c r="R55" i="4" s="1"/>
  <c r="O53" i="4"/>
  <c r="R53" i="4" s="1"/>
  <c r="O51" i="4"/>
  <c r="R51" i="4" s="1"/>
  <c r="O49" i="4"/>
  <c r="R49" i="4" s="1"/>
  <c r="O45" i="4"/>
  <c r="O40" i="4"/>
  <c r="R40" i="4" s="1"/>
  <c r="O38" i="4"/>
  <c r="R38" i="4" s="1"/>
  <c r="R36" i="4"/>
  <c r="N9" i="4"/>
  <c r="O28" i="4"/>
  <c r="R28" i="4" s="1"/>
  <c r="O20" i="4"/>
  <c r="R20" i="4" s="1"/>
  <c r="O30" i="4"/>
  <c r="R30" i="4" s="1"/>
  <c r="O22" i="4"/>
  <c r="R22" i="4" s="1"/>
  <c r="O12" i="4"/>
  <c r="O18" i="4"/>
  <c r="R18" i="4" s="1"/>
  <c r="O24" i="4"/>
  <c r="R24" i="4" s="1"/>
  <c r="O16" i="4"/>
  <c r="R16" i="4" s="1"/>
  <c r="O5" i="4"/>
  <c r="R5" i="4" s="1"/>
  <c r="O7" i="4"/>
  <c r="R7" i="4" s="1"/>
  <c r="O26" i="4"/>
  <c r="R26" i="4" s="1"/>
  <c r="P3" i="4"/>
  <c r="N14" i="4"/>
  <c r="N32" i="4" s="1"/>
  <c r="R3" i="4"/>
  <c r="G273" i="4" l="1"/>
  <c r="N141" i="5"/>
  <c r="O160" i="5"/>
  <c r="Q160" i="5" s="1"/>
  <c r="O158" i="5"/>
  <c r="Q158" i="5" s="1"/>
  <c r="O139" i="5"/>
  <c r="Q139" i="5" s="1"/>
  <c r="O144" i="5"/>
  <c r="O146" i="5" s="1"/>
  <c r="O156" i="5"/>
  <c r="Q156" i="5" s="1"/>
  <c r="O137" i="5"/>
  <c r="Q137" i="5" s="1"/>
  <c r="O154" i="5"/>
  <c r="Q154" i="5" s="1"/>
  <c r="O152" i="5"/>
  <c r="Q152" i="5" s="1"/>
  <c r="Q135" i="5"/>
  <c r="O150" i="5"/>
  <c r="Q150" i="5" s="1"/>
  <c r="O148" i="5"/>
  <c r="Q148" i="5" s="1"/>
  <c r="O162" i="5"/>
  <c r="Q162" i="5" s="1"/>
  <c r="H179" i="5"/>
  <c r="H197" i="5" s="1"/>
  <c r="Q108" i="5"/>
  <c r="N146" i="5"/>
  <c r="N164" i="5" s="1"/>
  <c r="O108" i="5"/>
  <c r="P108" i="5" s="1"/>
  <c r="O113" i="5"/>
  <c r="Q111" i="5"/>
  <c r="H174" i="5"/>
  <c r="S68" i="5"/>
  <c r="K141" i="4"/>
  <c r="J174" i="4"/>
  <c r="C405" i="4"/>
  <c r="F306" i="4"/>
  <c r="L108" i="4"/>
  <c r="I230" i="4"/>
  <c r="L131" i="4"/>
  <c r="E339" i="4"/>
  <c r="D372" i="4"/>
  <c r="E344" i="4"/>
  <c r="E362" i="4" s="1"/>
  <c r="J216" i="4"/>
  <c r="J214" i="4"/>
  <c r="J228" i="4"/>
  <c r="J210" i="4"/>
  <c r="J212" i="4" s="1"/>
  <c r="J226" i="4"/>
  <c r="J205" i="4"/>
  <c r="J224" i="4"/>
  <c r="J203" i="4"/>
  <c r="J222" i="4"/>
  <c r="K201" i="4"/>
  <c r="J220" i="4"/>
  <c r="J218" i="4"/>
  <c r="C465" i="4"/>
  <c r="C447" i="4"/>
  <c r="C453" i="4"/>
  <c r="C434" i="4"/>
  <c r="C436" i="4"/>
  <c r="C459" i="4"/>
  <c r="D432" i="4"/>
  <c r="C455" i="4"/>
  <c r="C441" i="4"/>
  <c r="C451" i="4"/>
  <c r="C449" i="4"/>
  <c r="C445" i="4"/>
  <c r="C457" i="4"/>
  <c r="G325" i="4"/>
  <c r="G304" i="4"/>
  <c r="G323" i="4"/>
  <c r="G302" i="4"/>
  <c r="G306" i="4" s="1"/>
  <c r="G321" i="4"/>
  <c r="G319" i="4"/>
  <c r="G317" i="4"/>
  <c r="G309" i="4"/>
  <c r="G311" i="4" s="1"/>
  <c r="G315" i="4"/>
  <c r="G327" i="4"/>
  <c r="H300" i="4"/>
  <c r="G313" i="4"/>
  <c r="K146" i="4"/>
  <c r="K164" i="4" s="1"/>
  <c r="D395" i="4"/>
  <c r="L148" i="4"/>
  <c r="L139" i="4"/>
  <c r="L144" i="4"/>
  <c r="L146" i="4" s="1"/>
  <c r="L162" i="4"/>
  <c r="M135" i="4"/>
  <c r="L158" i="4"/>
  <c r="L156" i="4"/>
  <c r="L150" i="4"/>
  <c r="L160" i="4"/>
  <c r="L154" i="4"/>
  <c r="L137" i="4"/>
  <c r="L152" i="4"/>
  <c r="H286" i="4"/>
  <c r="H284" i="4"/>
  <c r="H282" i="4"/>
  <c r="I267" i="4"/>
  <c r="H280" i="4"/>
  <c r="H294" i="4"/>
  <c r="H276" i="4"/>
  <c r="H278" i="4" s="1"/>
  <c r="H292" i="4"/>
  <c r="H271" i="4"/>
  <c r="H290" i="4"/>
  <c r="H269" i="4"/>
  <c r="H288" i="4"/>
  <c r="F354" i="4"/>
  <c r="F335" i="4"/>
  <c r="F352" i="4"/>
  <c r="F358" i="4"/>
  <c r="F350" i="4"/>
  <c r="F337" i="4"/>
  <c r="F348" i="4"/>
  <c r="G333" i="4"/>
  <c r="F346" i="4"/>
  <c r="F356" i="4"/>
  <c r="F360" i="4"/>
  <c r="F342" i="4"/>
  <c r="E393" i="4"/>
  <c r="E375" i="4"/>
  <c r="E377" i="4" s="1"/>
  <c r="E370" i="4"/>
  <c r="E389" i="4"/>
  <c r="E368" i="4"/>
  <c r="E391" i="4"/>
  <c r="E387" i="4"/>
  <c r="E379" i="4"/>
  <c r="E385" i="4"/>
  <c r="E383" i="4"/>
  <c r="F366" i="4"/>
  <c r="E381" i="4"/>
  <c r="I259" i="4"/>
  <c r="I238" i="4"/>
  <c r="I236" i="4"/>
  <c r="I253" i="4"/>
  <c r="I257" i="4"/>
  <c r="I255" i="4"/>
  <c r="I249" i="4"/>
  <c r="J234" i="4"/>
  <c r="I251" i="4"/>
  <c r="I247" i="4"/>
  <c r="I261" i="4"/>
  <c r="I243" i="4"/>
  <c r="I245" i="4" s="1"/>
  <c r="L168" i="4"/>
  <c r="K181" i="4"/>
  <c r="K187" i="4"/>
  <c r="K170" i="4"/>
  <c r="K183" i="4"/>
  <c r="K172" i="4"/>
  <c r="K191" i="4"/>
  <c r="K185" i="4"/>
  <c r="K195" i="4"/>
  <c r="K193" i="4"/>
  <c r="K189" i="4"/>
  <c r="K177" i="4"/>
  <c r="F311" i="4"/>
  <c r="F329" i="4" s="1"/>
  <c r="H240" i="4"/>
  <c r="J197" i="4"/>
  <c r="C428" i="4"/>
  <c r="G296" i="4"/>
  <c r="N75" i="4"/>
  <c r="M129" i="4"/>
  <c r="M119" i="4"/>
  <c r="M123" i="4"/>
  <c r="M115" i="4"/>
  <c r="M121" i="4"/>
  <c r="M106" i="4"/>
  <c r="M125" i="4"/>
  <c r="M117" i="4"/>
  <c r="M111" i="4"/>
  <c r="M113" i="4" s="1"/>
  <c r="M104" i="4"/>
  <c r="N102" i="4"/>
  <c r="M127" i="4"/>
  <c r="H245" i="4"/>
  <c r="H263" i="4" s="1"/>
  <c r="D414" i="4"/>
  <c r="E399" i="4"/>
  <c r="D412" i="4"/>
  <c r="D426" i="4"/>
  <c r="D408" i="4"/>
  <c r="D410" i="4" s="1"/>
  <c r="D424" i="4"/>
  <c r="D403" i="4"/>
  <c r="D422" i="4"/>
  <c r="D401" i="4"/>
  <c r="D420" i="4"/>
  <c r="D418" i="4"/>
  <c r="D416" i="4"/>
  <c r="P69" i="4"/>
  <c r="O96" i="4"/>
  <c r="R96" i="4" s="1"/>
  <c r="O94" i="4"/>
  <c r="R94" i="4" s="1"/>
  <c r="O92" i="4"/>
  <c r="R92" i="4" s="1"/>
  <c r="O90" i="4"/>
  <c r="R90" i="4" s="1"/>
  <c r="O88" i="4"/>
  <c r="R88" i="4" s="1"/>
  <c r="O86" i="4"/>
  <c r="R86" i="4" s="1"/>
  <c r="O84" i="4"/>
  <c r="R84" i="4" s="1"/>
  <c r="O82" i="4"/>
  <c r="R82" i="4" s="1"/>
  <c r="O78" i="4"/>
  <c r="O73" i="4"/>
  <c r="R73" i="4" s="1"/>
  <c r="O71" i="4"/>
  <c r="R71" i="4" s="1"/>
  <c r="R69" i="4"/>
  <c r="N80" i="4"/>
  <c r="N98" i="4" s="1"/>
  <c r="R42" i="4"/>
  <c r="O42" i="4"/>
  <c r="O47" i="4"/>
  <c r="R47" i="4" s="1"/>
  <c r="R45" i="4"/>
  <c r="P63" i="4"/>
  <c r="P61" i="4"/>
  <c r="P59" i="4"/>
  <c r="P57" i="4"/>
  <c r="P55" i="4"/>
  <c r="P53" i="4"/>
  <c r="P51" i="4"/>
  <c r="P49" i="4"/>
  <c r="P45" i="4"/>
  <c r="P40" i="4"/>
  <c r="P38" i="4"/>
  <c r="P26" i="4"/>
  <c r="P18" i="4"/>
  <c r="P7" i="4"/>
  <c r="P28" i="4"/>
  <c r="P20" i="4"/>
  <c r="P12" i="4"/>
  <c r="P30" i="4"/>
  <c r="P22" i="4"/>
  <c r="P24" i="4"/>
  <c r="P16" i="4"/>
  <c r="P5" i="4"/>
  <c r="O9" i="4"/>
  <c r="O14" i="4"/>
  <c r="R14" i="4" s="1"/>
  <c r="R12" i="4"/>
  <c r="R9" i="4"/>
  <c r="Q146" i="5" l="1"/>
  <c r="E372" i="4"/>
  <c r="C438" i="4"/>
  <c r="K174" i="4"/>
  <c r="H273" i="4"/>
  <c r="D405" i="4"/>
  <c r="G224" i="5"/>
  <c r="G216" i="5"/>
  <c r="G201" i="5"/>
  <c r="G222" i="5"/>
  <c r="G214" i="5"/>
  <c r="G205" i="5"/>
  <c r="G226" i="5"/>
  <c r="G228" i="5"/>
  <c r="G218" i="5"/>
  <c r="G220" i="5"/>
  <c r="Q113" i="5"/>
  <c r="Q131" i="5" s="1"/>
  <c r="O131" i="5"/>
  <c r="P131" i="5" s="1"/>
  <c r="Q141" i="5"/>
  <c r="Q144" i="5"/>
  <c r="Q164" i="5" s="1"/>
  <c r="O141" i="5"/>
  <c r="P141" i="5" s="1"/>
  <c r="O164" i="5"/>
  <c r="R75" i="4"/>
  <c r="P42" i="4"/>
  <c r="Q42" i="4" s="1"/>
  <c r="I240" i="4"/>
  <c r="I263" i="4"/>
  <c r="P9" i="4"/>
  <c r="Q9" i="4" s="1"/>
  <c r="M108" i="4"/>
  <c r="F339" i="4"/>
  <c r="L141" i="4"/>
  <c r="E416" i="4"/>
  <c r="F399" i="4"/>
  <c r="E412" i="4"/>
  <c r="E426" i="4"/>
  <c r="E408" i="4"/>
  <c r="E414" i="4"/>
  <c r="E424" i="4"/>
  <c r="E403" i="4"/>
  <c r="E418" i="4"/>
  <c r="E422" i="4"/>
  <c r="E401" i="4"/>
  <c r="E420" i="4"/>
  <c r="M131" i="4"/>
  <c r="K179" i="4"/>
  <c r="K197" i="4" s="1"/>
  <c r="J255" i="4"/>
  <c r="K234" i="4"/>
  <c r="J253" i="4"/>
  <c r="J251" i="4"/>
  <c r="J249" i="4"/>
  <c r="J247" i="4"/>
  <c r="J261" i="4"/>
  <c r="J243" i="4"/>
  <c r="J245" i="4" s="1"/>
  <c r="J259" i="4"/>
  <c r="J238" i="4"/>
  <c r="J257" i="4"/>
  <c r="J236" i="4"/>
  <c r="H296" i="4"/>
  <c r="L164" i="4"/>
  <c r="H319" i="4"/>
  <c r="H327" i="4"/>
  <c r="H304" i="4"/>
  <c r="H317" i="4"/>
  <c r="H325" i="4"/>
  <c r="H302" i="4"/>
  <c r="H315" i="4"/>
  <c r="H309" i="4"/>
  <c r="H311" i="4" s="1"/>
  <c r="H323" i="4"/>
  <c r="I300" i="4"/>
  <c r="H313" i="4"/>
  <c r="H321" i="4"/>
  <c r="C443" i="4"/>
  <c r="C461" i="4"/>
  <c r="C486" i="4"/>
  <c r="C498" i="4"/>
  <c r="C467" i="4"/>
  <c r="C488" i="4"/>
  <c r="C490" i="4"/>
  <c r="C478" i="4"/>
  <c r="C482" i="4"/>
  <c r="C484" i="4"/>
  <c r="C492" i="4"/>
  <c r="C474" i="4"/>
  <c r="C469" i="4"/>
  <c r="C480" i="4"/>
  <c r="D465" i="4"/>
  <c r="F389" i="4"/>
  <c r="F385" i="4"/>
  <c r="F381" i="4"/>
  <c r="F379" i="4"/>
  <c r="F387" i="4"/>
  <c r="F383" i="4"/>
  <c r="F368" i="4"/>
  <c r="F391" i="4"/>
  <c r="F375" i="4"/>
  <c r="F370" i="4"/>
  <c r="F393" i="4"/>
  <c r="G366" i="4"/>
  <c r="G358" i="4"/>
  <c r="G337" i="4"/>
  <c r="G356" i="4"/>
  <c r="G335" i="4"/>
  <c r="G354" i="4"/>
  <c r="G352" i="4"/>
  <c r="G350" i="4"/>
  <c r="G342" i="4"/>
  <c r="G344" i="4" s="1"/>
  <c r="G348" i="4"/>
  <c r="H333" i="4"/>
  <c r="G346" i="4"/>
  <c r="G360" i="4"/>
  <c r="J230" i="4"/>
  <c r="R65" i="4"/>
  <c r="L172" i="4"/>
  <c r="L177" i="4"/>
  <c r="L195" i="4"/>
  <c r="L170" i="4"/>
  <c r="L193" i="4"/>
  <c r="L189" i="4"/>
  <c r="L187" i="4"/>
  <c r="L185" i="4"/>
  <c r="L191" i="4"/>
  <c r="L183" i="4"/>
  <c r="L181" i="4"/>
  <c r="M168" i="4"/>
  <c r="E395" i="4"/>
  <c r="D453" i="4"/>
  <c r="D451" i="4"/>
  <c r="D449" i="4"/>
  <c r="D447" i="4"/>
  <c r="E432" i="4"/>
  <c r="D445" i="4"/>
  <c r="D459" i="4"/>
  <c r="D441" i="4"/>
  <c r="D443" i="4" s="1"/>
  <c r="D457" i="4"/>
  <c r="D436" i="4"/>
  <c r="D455" i="4"/>
  <c r="D434" i="4"/>
  <c r="I286" i="4"/>
  <c r="I284" i="4"/>
  <c r="J267" i="4"/>
  <c r="I276" i="4"/>
  <c r="I290" i="4"/>
  <c r="I282" i="4"/>
  <c r="I280" i="4"/>
  <c r="I294" i="4"/>
  <c r="I271" i="4"/>
  <c r="I269" i="4"/>
  <c r="I292" i="4"/>
  <c r="I288" i="4"/>
  <c r="G329" i="4"/>
  <c r="K224" i="4"/>
  <c r="K222" i="4"/>
  <c r="K205" i="4"/>
  <c r="L201" i="4"/>
  <c r="K210" i="4"/>
  <c r="K214" i="4"/>
  <c r="K220" i="4"/>
  <c r="K228" i="4"/>
  <c r="K226" i="4"/>
  <c r="K218" i="4"/>
  <c r="K203" i="4"/>
  <c r="K207" i="4" s="1"/>
  <c r="K216" i="4"/>
  <c r="D428" i="4"/>
  <c r="N106" i="4"/>
  <c r="N125" i="4"/>
  <c r="N117" i="4"/>
  <c r="O102" i="4"/>
  <c r="N121" i="4"/>
  <c r="N123" i="4"/>
  <c r="N119" i="4"/>
  <c r="N115" i="4"/>
  <c r="N127" i="4"/>
  <c r="N111" i="4"/>
  <c r="N104" i="4"/>
  <c r="N129" i="4"/>
  <c r="F344" i="4"/>
  <c r="F362" i="4" s="1"/>
  <c r="J207" i="4"/>
  <c r="M150" i="4"/>
  <c r="M154" i="4"/>
  <c r="M139" i="4"/>
  <c r="M144" i="4"/>
  <c r="M152" i="4"/>
  <c r="N135" i="4"/>
  <c r="M137" i="4"/>
  <c r="M148" i="4"/>
  <c r="M162" i="4"/>
  <c r="M158" i="4"/>
  <c r="M160" i="4"/>
  <c r="M156" i="4"/>
  <c r="O75" i="4"/>
  <c r="O80" i="4"/>
  <c r="R80" i="4" s="1"/>
  <c r="R78" i="4"/>
  <c r="P96" i="4"/>
  <c r="P94" i="4"/>
  <c r="P92" i="4"/>
  <c r="P90" i="4"/>
  <c r="P88" i="4"/>
  <c r="P86" i="4"/>
  <c r="P84" i="4"/>
  <c r="P82" i="4"/>
  <c r="P78" i="4"/>
  <c r="P73" i="4"/>
  <c r="P71" i="4"/>
  <c r="P75" i="4" s="1"/>
  <c r="P47" i="4"/>
  <c r="P65" i="4" s="1"/>
  <c r="O65" i="4"/>
  <c r="O32" i="4"/>
  <c r="R32" i="4"/>
  <c r="P14" i="4"/>
  <c r="P32" i="4" s="1"/>
  <c r="G339" i="4" l="1"/>
  <c r="Q32" i="4"/>
  <c r="T2" i="4" s="1"/>
  <c r="S101" i="5"/>
  <c r="G212" i="5"/>
  <c r="G210" i="5"/>
  <c r="G257" i="5"/>
  <c r="G247" i="5"/>
  <c r="G238" i="5"/>
  <c r="G259" i="5"/>
  <c r="G255" i="5"/>
  <c r="G251" i="5"/>
  <c r="G253" i="5"/>
  <c r="G236" i="5"/>
  <c r="G261" i="5"/>
  <c r="G234" i="5"/>
  <c r="G249" i="5"/>
  <c r="P164" i="5"/>
  <c r="S134" i="5" s="1"/>
  <c r="G203" i="5"/>
  <c r="G207" i="5" s="1"/>
  <c r="M141" i="4"/>
  <c r="H306" i="4"/>
  <c r="L174" i="4"/>
  <c r="F372" i="4"/>
  <c r="J240" i="4"/>
  <c r="D438" i="4"/>
  <c r="E405" i="4"/>
  <c r="Q75" i="4"/>
  <c r="C471" i="4"/>
  <c r="J263" i="4"/>
  <c r="I273" i="4"/>
  <c r="N113" i="4"/>
  <c r="N131" i="4" s="1"/>
  <c r="L179" i="4"/>
  <c r="L197" i="4" s="1"/>
  <c r="C476" i="4"/>
  <c r="C494" i="4" s="1"/>
  <c r="G362" i="4"/>
  <c r="G381" i="4"/>
  <c r="H366" i="4"/>
  <c r="G379" i="4"/>
  <c r="G393" i="4"/>
  <c r="G375" i="4"/>
  <c r="G391" i="4"/>
  <c r="G370" i="4"/>
  <c r="G389" i="4"/>
  <c r="G368" i="4"/>
  <c r="G387" i="4"/>
  <c r="G383" i="4"/>
  <c r="G385" i="4"/>
  <c r="C531" i="4"/>
  <c r="C517" i="4"/>
  <c r="C515" i="4"/>
  <c r="C500" i="4"/>
  <c r="C519" i="4"/>
  <c r="C502" i="4"/>
  <c r="C521" i="4"/>
  <c r="C513" i="4"/>
  <c r="C523" i="4"/>
  <c r="C507" i="4"/>
  <c r="C525" i="4"/>
  <c r="C511" i="4"/>
  <c r="D498" i="4"/>
  <c r="I278" i="4"/>
  <c r="I296" i="4" s="1"/>
  <c r="H329" i="4"/>
  <c r="R98" i="4"/>
  <c r="K212" i="4"/>
  <c r="K230" i="4" s="1"/>
  <c r="J294" i="4"/>
  <c r="J276" i="4"/>
  <c r="J271" i="4"/>
  <c r="J290" i="4"/>
  <c r="J292" i="4"/>
  <c r="J269" i="4"/>
  <c r="J288" i="4"/>
  <c r="J284" i="4"/>
  <c r="J282" i="4"/>
  <c r="K267" i="4"/>
  <c r="J286" i="4"/>
  <c r="J280" i="4"/>
  <c r="D461" i="4"/>
  <c r="E410" i="4"/>
  <c r="E428" i="4" s="1"/>
  <c r="N156" i="4"/>
  <c r="N150" i="4"/>
  <c r="N154" i="4"/>
  <c r="N152" i="4"/>
  <c r="O135" i="4"/>
  <c r="N148" i="4"/>
  <c r="N162" i="4"/>
  <c r="N144" i="4"/>
  <c r="N158" i="4"/>
  <c r="N160" i="4"/>
  <c r="N139" i="4"/>
  <c r="N137" i="4"/>
  <c r="R135" i="4"/>
  <c r="L218" i="4"/>
  <c r="L216" i="4"/>
  <c r="M201" i="4"/>
  <c r="L214" i="4"/>
  <c r="L228" i="4"/>
  <c r="L210" i="4"/>
  <c r="L226" i="4"/>
  <c r="L205" i="4"/>
  <c r="L224" i="4"/>
  <c r="L203" i="4"/>
  <c r="L222" i="4"/>
  <c r="L220" i="4"/>
  <c r="F377" i="4"/>
  <c r="F395" i="4"/>
  <c r="O98" i="4"/>
  <c r="D486" i="4"/>
  <c r="D484" i="4"/>
  <c r="D482" i="4"/>
  <c r="D480" i="4"/>
  <c r="E465" i="4"/>
  <c r="D478" i="4"/>
  <c r="D492" i="4"/>
  <c r="D474" i="4"/>
  <c r="D490" i="4"/>
  <c r="D469" i="4"/>
  <c r="D488" i="4"/>
  <c r="D467" i="4"/>
  <c r="M146" i="4"/>
  <c r="M164" i="4" s="1"/>
  <c r="O111" i="4"/>
  <c r="O119" i="4"/>
  <c r="R119" i="4" s="1"/>
  <c r="R102" i="4"/>
  <c r="O121" i="4"/>
  <c r="R121" i="4" s="1"/>
  <c r="O104" i="4"/>
  <c r="R104" i="4" s="1"/>
  <c r="O129" i="4"/>
  <c r="R129" i="4" s="1"/>
  <c r="O115" i="4"/>
  <c r="R115" i="4" s="1"/>
  <c r="O123" i="4"/>
  <c r="R123" i="4" s="1"/>
  <c r="O127" i="4"/>
  <c r="R127" i="4" s="1"/>
  <c r="O106" i="4"/>
  <c r="R106" i="4" s="1"/>
  <c r="P102" i="4"/>
  <c r="O117" i="4"/>
  <c r="R117" i="4" s="1"/>
  <c r="O125" i="4"/>
  <c r="R125" i="4" s="1"/>
  <c r="E451" i="4"/>
  <c r="E447" i="4"/>
  <c r="F432" i="4"/>
  <c r="E445" i="4"/>
  <c r="E459" i="4"/>
  <c r="E441" i="4"/>
  <c r="E453" i="4"/>
  <c r="E449" i="4"/>
  <c r="E457" i="4"/>
  <c r="E436" i="4"/>
  <c r="E455" i="4"/>
  <c r="E434" i="4"/>
  <c r="M172" i="4"/>
  <c r="M189" i="4"/>
  <c r="M187" i="4"/>
  <c r="M195" i="4"/>
  <c r="M185" i="4"/>
  <c r="M170" i="4"/>
  <c r="M183" i="4"/>
  <c r="M181" i="4"/>
  <c r="M193" i="4"/>
  <c r="M177" i="4"/>
  <c r="M179" i="4" s="1"/>
  <c r="M191" i="4"/>
  <c r="N168" i="4"/>
  <c r="K253" i="4"/>
  <c r="K247" i="4"/>
  <c r="K255" i="4"/>
  <c r="K251" i="4"/>
  <c r="K249" i="4"/>
  <c r="L234" i="4"/>
  <c r="K261" i="4"/>
  <c r="K243" i="4"/>
  <c r="K259" i="4"/>
  <c r="K238" i="4"/>
  <c r="K257" i="4"/>
  <c r="K236" i="4"/>
  <c r="F418" i="4"/>
  <c r="F401" i="4"/>
  <c r="F405" i="4" s="1"/>
  <c r="F416" i="4"/>
  <c r="G399" i="4"/>
  <c r="F414" i="4"/>
  <c r="F420" i="4"/>
  <c r="F403" i="4"/>
  <c r="F412" i="4"/>
  <c r="F426" i="4"/>
  <c r="F422" i="4"/>
  <c r="F408" i="4"/>
  <c r="F424" i="4"/>
  <c r="N108" i="4"/>
  <c r="H358" i="4"/>
  <c r="H342" i="4"/>
  <c r="H352" i="4"/>
  <c r="H337" i="4"/>
  <c r="H360" i="4"/>
  <c r="H350" i="4"/>
  <c r="H335" i="4"/>
  <c r="H348" i="4"/>
  <c r="I333" i="4"/>
  <c r="H346" i="4"/>
  <c r="H356" i="4"/>
  <c r="H354" i="4"/>
  <c r="I319" i="4"/>
  <c r="I315" i="4"/>
  <c r="I309" i="4"/>
  <c r="I317" i="4"/>
  <c r="I325" i="4"/>
  <c r="I304" i="4"/>
  <c r="I323" i="4"/>
  <c r="I327" i="4"/>
  <c r="I302" i="4"/>
  <c r="I313" i="4"/>
  <c r="I321" i="4"/>
  <c r="J300" i="4"/>
  <c r="P80" i="4"/>
  <c r="P98" i="4" s="1"/>
  <c r="Q65" i="4"/>
  <c r="T35" i="4" s="1"/>
  <c r="N141" i="4" l="1"/>
  <c r="C504" i="4"/>
  <c r="M174" i="4"/>
  <c r="F230" i="5"/>
  <c r="G240" i="5"/>
  <c r="G230" i="5"/>
  <c r="G300" i="5"/>
  <c r="G286" i="5"/>
  <c r="G271" i="5"/>
  <c r="G284" i="5"/>
  <c r="G267" i="5"/>
  <c r="G282" i="5"/>
  <c r="G280" i="5"/>
  <c r="G294" i="5"/>
  <c r="G292" i="5"/>
  <c r="G288" i="5"/>
  <c r="G290" i="5"/>
  <c r="G269" i="5"/>
  <c r="G245" i="5"/>
  <c r="F240" i="5"/>
  <c r="F207" i="5"/>
  <c r="G243" i="5"/>
  <c r="H339" i="4"/>
  <c r="L207" i="4"/>
  <c r="E438" i="4"/>
  <c r="M197" i="4"/>
  <c r="M224" i="4"/>
  <c r="M203" i="4"/>
  <c r="M214" i="4"/>
  <c r="M222" i="4"/>
  <c r="M216" i="4"/>
  <c r="M220" i="4"/>
  <c r="M218" i="4"/>
  <c r="N201" i="4"/>
  <c r="M228" i="4"/>
  <c r="M210" i="4"/>
  <c r="M212" i="4" s="1"/>
  <c r="M226" i="4"/>
  <c r="M205" i="4"/>
  <c r="N146" i="4"/>
  <c r="N164" i="4" s="1"/>
  <c r="G420" i="4"/>
  <c r="G418" i="4"/>
  <c r="G416" i="4"/>
  <c r="G414" i="4"/>
  <c r="H399" i="4"/>
  <c r="G412" i="4"/>
  <c r="G401" i="4"/>
  <c r="G426" i="4"/>
  <c r="G408" i="4"/>
  <c r="G410" i="4" s="1"/>
  <c r="G424" i="4"/>
  <c r="G403" i="4"/>
  <c r="G422" i="4"/>
  <c r="F447" i="4"/>
  <c r="G432" i="4"/>
  <c r="F445" i="4"/>
  <c r="F459" i="4"/>
  <c r="F441" i="4"/>
  <c r="F457" i="4"/>
  <c r="F455" i="4"/>
  <c r="F436" i="4"/>
  <c r="F449" i="4"/>
  <c r="F451" i="4"/>
  <c r="F453" i="4"/>
  <c r="F434" i="4"/>
  <c r="O113" i="4"/>
  <c r="R111" i="4"/>
  <c r="J273" i="4"/>
  <c r="C509" i="4"/>
  <c r="C527" i="4"/>
  <c r="F410" i="4"/>
  <c r="F428" i="4" s="1"/>
  <c r="K245" i="4"/>
  <c r="K263" i="4" s="1"/>
  <c r="N183" i="4"/>
  <c r="O168" i="4"/>
  <c r="R168" i="4" s="1"/>
  <c r="N181" i="4"/>
  <c r="N195" i="4"/>
  <c r="N177" i="4"/>
  <c r="N191" i="4"/>
  <c r="N193" i="4"/>
  <c r="N172" i="4"/>
  <c r="N170" i="4"/>
  <c r="N189" i="4"/>
  <c r="N187" i="4"/>
  <c r="N185" i="4"/>
  <c r="D476" i="4"/>
  <c r="D494" i="4" s="1"/>
  <c r="G372" i="4"/>
  <c r="O156" i="4"/>
  <c r="R156" i="4" s="1"/>
  <c r="O154" i="4"/>
  <c r="R154" i="4" s="1"/>
  <c r="O150" i="4"/>
  <c r="R150" i="4" s="1"/>
  <c r="O152" i="4"/>
  <c r="R152" i="4" s="1"/>
  <c r="P135" i="4"/>
  <c r="O148" i="4"/>
  <c r="R148" i="4" s="1"/>
  <c r="O162" i="4"/>
  <c r="R162" i="4" s="1"/>
  <c r="O144" i="4"/>
  <c r="R144" i="4" s="1"/>
  <c r="O160" i="4"/>
  <c r="R160" i="4" s="1"/>
  <c r="O139" i="4"/>
  <c r="R139" i="4" s="1"/>
  <c r="O158" i="4"/>
  <c r="R158" i="4" s="1"/>
  <c r="O137" i="4"/>
  <c r="R137" i="4" s="1"/>
  <c r="C556" i="4"/>
  <c r="C597" i="4"/>
  <c r="C558" i="4"/>
  <c r="C554" i="4"/>
  <c r="C533" i="4"/>
  <c r="C550" i="4"/>
  <c r="C540" i="4"/>
  <c r="D531" i="4"/>
  <c r="C546" i="4"/>
  <c r="C548" i="4"/>
  <c r="C552" i="4"/>
  <c r="C535" i="4"/>
  <c r="C544" i="4"/>
  <c r="G377" i="4"/>
  <c r="G395" i="4" s="1"/>
  <c r="L255" i="4"/>
  <c r="L253" i="4"/>
  <c r="L251" i="4"/>
  <c r="L249" i="4"/>
  <c r="M234" i="4"/>
  <c r="L247" i="4"/>
  <c r="L261" i="4"/>
  <c r="L243" i="4"/>
  <c r="L245" i="4" s="1"/>
  <c r="L259" i="4"/>
  <c r="L238" i="4"/>
  <c r="L257" i="4"/>
  <c r="L236" i="4"/>
  <c r="H344" i="4"/>
  <c r="H362" i="4" s="1"/>
  <c r="E490" i="4"/>
  <c r="E467" i="4"/>
  <c r="E488" i="4"/>
  <c r="E486" i="4"/>
  <c r="E484" i="4"/>
  <c r="E482" i="4"/>
  <c r="E492" i="4"/>
  <c r="E474" i="4"/>
  <c r="E480" i="4"/>
  <c r="F465" i="4"/>
  <c r="E478" i="4"/>
  <c r="E469" i="4"/>
  <c r="L212" i="4"/>
  <c r="L230" i="4" s="1"/>
  <c r="L267" i="4"/>
  <c r="K282" i="4"/>
  <c r="K284" i="4"/>
  <c r="K280" i="4"/>
  <c r="K292" i="4"/>
  <c r="K288" i="4"/>
  <c r="K276" i="4"/>
  <c r="K269" i="4"/>
  <c r="K290" i="4"/>
  <c r="K271" i="4"/>
  <c r="K286" i="4"/>
  <c r="K294" i="4"/>
  <c r="J278" i="4"/>
  <c r="J296" i="4" s="1"/>
  <c r="I306" i="4"/>
  <c r="J313" i="4"/>
  <c r="J327" i="4"/>
  <c r="J309" i="4"/>
  <c r="J311" i="4" s="1"/>
  <c r="J325" i="4"/>
  <c r="J323" i="4"/>
  <c r="J304" i="4"/>
  <c r="J321" i="4"/>
  <c r="J302" i="4"/>
  <c r="J319" i="4"/>
  <c r="K300" i="4"/>
  <c r="J317" i="4"/>
  <c r="J315" i="4"/>
  <c r="I356" i="4"/>
  <c r="I335" i="4"/>
  <c r="I354" i="4"/>
  <c r="I352" i="4"/>
  <c r="I350" i="4"/>
  <c r="I348" i="4"/>
  <c r="J333" i="4"/>
  <c r="I346" i="4"/>
  <c r="I360" i="4"/>
  <c r="I342" i="4"/>
  <c r="I344" i="4" s="1"/>
  <c r="I358" i="4"/>
  <c r="I337" i="4"/>
  <c r="K240" i="4"/>
  <c r="E443" i="4"/>
  <c r="E461" i="4" s="1"/>
  <c r="P125" i="4"/>
  <c r="P104" i="4"/>
  <c r="P127" i="4"/>
  <c r="P123" i="4"/>
  <c r="P121" i="4"/>
  <c r="P119" i="4"/>
  <c r="P115" i="4"/>
  <c r="P117" i="4"/>
  <c r="P106" i="4"/>
  <c r="P129" i="4"/>
  <c r="P111" i="4"/>
  <c r="P113" i="4" s="1"/>
  <c r="O108" i="4"/>
  <c r="D471" i="4"/>
  <c r="E498" i="4"/>
  <c r="D511" i="4"/>
  <c r="D525" i="4"/>
  <c r="D507" i="4"/>
  <c r="D523" i="4"/>
  <c r="D502" i="4"/>
  <c r="D521" i="4"/>
  <c r="D500" i="4"/>
  <c r="D519" i="4"/>
  <c r="D517" i="4"/>
  <c r="D515" i="4"/>
  <c r="D513" i="4"/>
  <c r="Q98" i="4"/>
  <c r="T68" i="4" s="1"/>
  <c r="I311" i="4"/>
  <c r="I329" i="4" s="1"/>
  <c r="R108" i="4"/>
  <c r="H383" i="4"/>
  <c r="H381" i="4"/>
  <c r="H368" i="4"/>
  <c r="H370" i="4"/>
  <c r="H389" i="4"/>
  <c r="I366" i="4"/>
  <c r="H379" i="4"/>
  <c r="H385" i="4"/>
  <c r="H393" i="4"/>
  <c r="H375" i="4"/>
  <c r="H377" i="4" s="1"/>
  <c r="H391" i="4"/>
  <c r="H387" i="4"/>
  <c r="G263" i="5" l="1"/>
  <c r="P108" i="4"/>
  <c r="S200" i="5"/>
  <c r="F273" i="5"/>
  <c r="G278" i="5"/>
  <c r="G276" i="5"/>
  <c r="G296" i="5" s="1"/>
  <c r="G321" i="5"/>
  <c r="G313" i="5"/>
  <c r="G323" i="5"/>
  <c r="G319" i="5"/>
  <c r="G317" i="5"/>
  <c r="G315" i="5"/>
  <c r="G302" i="5"/>
  <c r="G327" i="5"/>
  <c r="G325" i="5"/>
  <c r="G304" i="5"/>
  <c r="G273" i="5"/>
  <c r="F263" i="5"/>
  <c r="D504" i="4"/>
  <c r="C630" i="4"/>
  <c r="K273" i="4"/>
  <c r="R141" i="4"/>
  <c r="L240" i="4"/>
  <c r="J306" i="4"/>
  <c r="E471" i="4"/>
  <c r="C537" i="4"/>
  <c r="N174" i="4"/>
  <c r="F438" i="4"/>
  <c r="C542" i="4"/>
  <c r="C560" i="4"/>
  <c r="P131" i="4"/>
  <c r="M261" i="4"/>
  <c r="M243" i="4"/>
  <c r="M245" i="4" s="1"/>
  <c r="M259" i="4"/>
  <c r="M238" i="4"/>
  <c r="M253" i="4"/>
  <c r="M257" i="4"/>
  <c r="M236" i="4"/>
  <c r="M240" i="4" s="1"/>
  <c r="M255" i="4"/>
  <c r="M251" i="4"/>
  <c r="M249" i="4"/>
  <c r="N234" i="4"/>
  <c r="M247" i="4"/>
  <c r="N179" i="4"/>
  <c r="N197" i="4" s="1"/>
  <c r="G428" i="4"/>
  <c r="L288" i="4"/>
  <c r="L294" i="4"/>
  <c r="L286" i="4"/>
  <c r="L276" i="4"/>
  <c r="L278" i="4" s="1"/>
  <c r="L284" i="4"/>
  <c r="L280" i="4"/>
  <c r="L269" i="4"/>
  <c r="L282" i="4"/>
  <c r="L292" i="4"/>
  <c r="L271" i="4"/>
  <c r="L290" i="4"/>
  <c r="M267" i="4"/>
  <c r="I362" i="4"/>
  <c r="K278" i="4"/>
  <c r="K296" i="4" s="1"/>
  <c r="N228" i="4"/>
  <c r="N210" i="4"/>
  <c r="N226" i="4"/>
  <c r="N205" i="4"/>
  <c r="N224" i="4"/>
  <c r="N203" i="4"/>
  <c r="N214" i="4"/>
  <c r="N222" i="4"/>
  <c r="N220" i="4"/>
  <c r="N218" i="4"/>
  <c r="N216" i="4"/>
  <c r="O201" i="4"/>
  <c r="R201" i="4" s="1"/>
  <c r="Q108" i="4"/>
  <c r="H395" i="4"/>
  <c r="G459" i="4"/>
  <c r="G441" i="4"/>
  <c r="G443" i="4" s="1"/>
  <c r="G457" i="4"/>
  <c r="G436" i="4"/>
  <c r="G455" i="4"/>
  <c r="G434" i="4"/>
  <c r="G453" i="4"/>
  <c r="G451" i="4"/>
  <c r="H432" i="4"/>
  <c r="G449" i="4"/>
  <c r="G445" i="4"/>
  <c r="G447" i="4"/>
  <c r="F443" i="4"/>
  <c r="F461" i="4" s="1"/>
  <c r="I339" i="4"/>
  <c r="O146" i="4"/>
  <c r="R146" i="4" s="1"/>
  <c r="R164" i="4" s="1"/>
  <c r="O191" i="4"/>
  <c r="R191" i="4" s="1"/>
  <c r="O170" i="4"/>
  <c r="R170" i="4" s="1"/>
  <c r="O193" i="4"/>
  <c r="R193" i="4" s="1"/>
  <c r="O189" i="4"/>
  <c r="R189" i="4" s="1"/>
  <c r="O172" i="4"/>
  <c r="R172" i="4" s="1"/>
  <c r="O187" i="4"/>
  <c r="R187" i="4" s="1"/>
  <c r="O185" i="4"/>
  <c r="R185" i="4" s="1"/>
  <c r="O183" i="4"/>
  <c r="R183" i="4" s="1"/>
  <c r="P168" i="4"/>
  <c r="O181" i="4"/>
  <c r="R181" i="4" s="1"/>
  <c r="O195" i="4"/>
  <c r="R195" i="4" s="1"/>
  <c r="O177" i="4"/>
  <c r="R177" i="4" s="1"/>
  <c r="H372" i="4"/>
  <c r="E525" i="4"/>
  <c r="E507" i="4"/>
  <c r="E523" i="4"/>
  <c r="E502" i="4"/>
  <c r="E521" i="4"/>
  <c r="E500" i="4"/>
  <c r="E519" i="4"/>
  <c r="E517" i="4"/>
  <c r="F498" i="4"/>
  <c r="E515" i="4"/>
  <c r="E513" i="4"/>
  <c r="E511" i="4"/>
  <c r="J350" i="4"/>
  <c r="J348" i="4"/>
  <c r="J346" i="4"/>
  <c r="J360" i="4"/>
  <c r="J342" i="4"/>
  <c r="J358" i="4"/>
  <c r="J356" i="4"/>
  <c r="J337" i="4"/>
  <c r="J354" i="4"/>
  <c r="J335" i="4"/>
  <c r="J352" i="4"/>
  <c r="K333" i="4"/>
  <c r="F480" i="4"/>
  <c r="F478" i="4"/>
  <c r="F474" i="4"/>
  <c r="G465" i="4"/>
  <c r="F492" i="4"/>
  <c r="F484" i="4"/>
  <c r="F490" i="4"/>
  <c r="F469" i="4"/>
  <c r="F467" i="4"/>
  <c r="F471" i="4" s="1"/>
  <c r="F488" i="4"/>
  <c r="F486" i="4"/>
  <c r="F482" i="4"/>
  <c r="C610" i="4"/>
  <c r="C612" i="4"/>
  <c r="C618" i="4"/>
  <c r="C622" i="4"/>
  <c r="C601" i="4"/>
  <c r="C603" i="4" s="1"/>
  <c r="D597" i="4"/>
  <c r="C606" i="4"/>
  <c r="C620" i="4"/>
  <c r="C616" i="4"/>
  <c r="C614" i="4"/>
  <c r="C624" i="4"/>
  <c r="C599" i="4"/>
  <c r="H418" i="4"/>
  <c r="H426" i="4"/>
  <c r="H416" i="4"/>
  <c r="H401" i="4"/>
  <c r="H420" i="4"/>
  <c r="H414" i="4"/>
  <c r="H408" i="4"/>
  <c r="H403" i="4"/>
  <c r="H422" i="4"/>
  <c r="I399" i="4"/>
  <c r="H412" i="4"/>
  <c r="H424" i="4"/>
  <c r="D509" i="4"/>
  <c r="D527" i="4" s="1"/>
  <c r="K325" i="4"/>
  <c r="K321" i="4"/>
  <c r="K309" i="4"/>
  <c r="K317" i="4"/>
  <c r="K304" i="4"/>
  <c r="K302" i="4"/>
  <c r="L300" i="4"/>
  <c r="K315" i="4"/>
  <c r="K319" i="4"/>
  <c r="K313" i="4"/>
  <c r="K327" i="4"/>
  <c r="K323" i="4"/>
  <c r="L263" i="4"/>
  <c r="M230" i="4"/>
  <c r="M207" i="4"/>
  <c r="J329" i="4"/>
  <c r="I391" i="4"/>
  <c r="I383" i="4"/>
  <c r="I375" i="4"/>
  <c r="I377" i="4" s="1"/>
  <c r="I389" i="4"/>
  <c r="I381" i="4"/>
  <c r="I379" i="4"/>
  <c r="I370" i="4"/>
  <c r="I393" i="4"/>
  <c r="I368" i="4"/>
  <c r="I387" i="4"/>
  <c r="J366" i="4"/>
  <c r="I385" i="4"/>
  <c r="E476" i="4"/>
  <c r="E494" i="4" s="1"/>
  <c r="D548" i="4"/>
  <c r="D544" i="4"/>
  <c r="D558" i="4"/>
  <c r="D540" i="4"/>
  <c r="D542" i="4" s="1"/>
  <c r="D546" i="4"/>
  <c r="D533" i="4"/>
  <c r="E531" i="4"/>
  <c r="D556" i="4"/>
  <c r="D552" i="4"/>
  <c r="D554" i="4"/>
  <c r="D535" i="4"/>
  <c r="D550" i="4"/>
  <c r="O141" i="4"/>
  <c r="P148" i="4"/>
  <c r="P160" i="4"/>
  <c r="P137" i="4"/>
  <c r="P154" i="4"/>
  <c r="P162" i="4"/>
  <c r="P144" i="4"/>
  <c r="P146" i="4" s="1"/>
  <c r="P139" i="4"/>
  <c r="P158" i="4"/>
  <c r="P156" i="4"/>
  <c r="P150" i="4"/>
  <c r="P152" i="4"/>
  <c r="R113" i="4"/>
  <c r="R131" i="4" s="1"/>
  <c r="O131" i="4"/>
  <c r="G405" i="4"/>
  <c r="S233" i="5" l="1"/>
  <c r="F296" i="5"/>
  <c r="S266" i="5" s="1"/>
  <c r="K306" i="4"/>
  <c r="J339" i="4"/>
  <c r="E504" i="4"/>
  <c r="O174" i="4"/>
  <c r="L273" i="4"/>
  <c r="O164" i="4"/>
  <c r="G306" i="5"/>
  <c r="G358" i="5"/>
  <c r="G333" i="5"/>
  <c r="G352" i="5"/>
  <c r="G337" i="5"/>
  <c r="G350" i="5"/>
  <c r="G342" i="5"/>
  <c r="G356" i="5"/>
  <c r="G360" i="5"/>
  <c r="G348" i="5"/>
  <c r="G354" i="5"/>
  <c r="G346" i="5"/>
  <c r="G309" i="5"/>
  <c r="I372" i="4"/>
  <c r="H405" i="4"/>
  <c r="R174" i="4"/>
  <c r="C645" i="4"/>
  <c r="C663" i="4"/>
  <c r="C564" i="4" s="1"/>
  <c r="C696" i="4" s="1"/>
  <c r="C643" i="4"/>
  <c r="C639" i="4"/>
  <c r="C641" i="4" s="1"/>
  <c r="C655" i="4"/>
  <c r="C651" i="4"/>
  <c r="C632" i="4"/>
  <c r="C634" i="4"/>
  <c r="C647" i="4"/>
  <c r="C653" i="4"/>
  <c r="D630" i="4"/>
  <c r="C649" i="4"/>
  <c r="C657" i="4"/>
  <c r="D537" i="4"/>
  <c r="D560" i="4"/>
  <c r="N207" i="4"/>
  <c r="N251" i="4"/>
  <c r="N249" i="4"/>
  <c r="O234" i="4"/>
  <c r="N247" i="4"/>
  <c r="N261" i="4"/>
  <c r="N243" i="4"/>
  <c r="N259" i="4"/>
  <c r="N238" i="4"/>
  <c r="N257" i="4"/>
  <c r="N236" i="4"/>
  <c r="N255" i="4"/>
  <c r="N253" i="4"/>
  <c r="E509" i="4"/>
  <c r="E527" i="4" s="1"/>
  <c r="M263" i="4"/>
  <c r="I422" i="4"/>
  <c r="I418" i="4"/>
  <c r="I408" i="4"/>
  <c r="I410" i="4" s="1"/>
  <c r="I420" i="4"/>
  <c r="J399" i="4"/>
  <c r="I403" i="4"/>
  <c r="I412" i="4"/>
  <c r="I401" i="4"/>
  <c r="I414" i="4"/>
  <c r="I426" i="4"/>
  <c r="I416" i="4"/>
  <c r="I424" i="4"/>
  <c r="F521" i="4"/>
  <c r="F500" i="4"/>
  <c r="F519" i="4"/>
  <c r="F517" i="4"/>
  <c r="F515" i="4"/>
  <c r="F513" i="4"/>
  <c r="F507" i="4"/>
  <c r="G498" i="4"/>
  <c r="F511" i="4"/>
  <c r="F525" i="4"/>
  <c r="F523" i="4"/>
  <c r="F502" i="4"/>
  <c r="G461" i="4"/>
  <c r="J344" i="4"/>
  <c r="J362" i="4" s="1"/>
  <c r="H457" i="4"/>
  <c r="H436" i="4"/>
  <c r="H445" i="4"/>
  <c r="H455" i="4"/>
  <c r="H447" i="4"/>
  <c r="H453" i="4"/>
  <c r="H434" i="4"/>
  <c r="H451" i="4"/>
  <c r="H449" i="4"/>
  <c r="H441" i="4"/>
  <c r="H443" i="4" s="1"/>
  <c r="I432" i="4"/>
  <c r="H459" i="4"/>
  <c r="Q131" i="4"/>
  <c r="T101" i="4" s="1"/>
  <c r="P191" i="4"/>
  <c r="P170" i="4"/>
  <c r="P189" i="4"/>
  <c r="P185" i="4"/>
  <c r="P187" i="4"/>
  <c r="P183" i="4"/>
  <c r="P195" i="4"/>
  <c r="P181" i="4"/>
  <c r="P177" i="4"/>
  <c r="P179" i="4" s="1"/>
  <c r="P193" i="4"/>
  <c r="P172" i="4"/>
  <c r="P164" i="4"/>
  <c r="C608" i="4"/>
  <c r="C626" i="4" s="1"/>
  <c r="J387" i="4"/>
  <c r="J368" i="4"/>
  <c r="J385" i="4"/>
  <c r="K366" i="4"/>
  <c r="J383" i="4"/>
  <c r="J381" i="4"/>
  <c r="J379" i="4"/>
  <c r="J393" i="4"/>
  <c r="J375" i="4"/>
  <c r="J377" i="4" s="1"/>
  <c r="J391" i="4"/>
  <c r="J389" i="4"/>
  <c r="J370" i="4"/>
  <c r="H410" i="4"/>
  <c r="H428" i="4" s="1"/>
  <c r="O179" i="4"/>
  <c r="R179" i="4" s="1"/>
  <c r="R197" i="4" s="1"/>
  <c r="G480" i="4"/>
  <c r="H465" i="4"/>
  <c r="G478" i="4"/>
  <c r="G492" i="4"/>
  <c r="G474" i="4"/>
  <c r="G476" i="4" s="1"/>
  <c r="G490" i="4"/>
  <c r="G469" i="4"/>
  <c r="G488" i="4"/>
  <c r="G467" i="4"/>
  <c r="G486" i="4"/>
  <c r="G484" i="4"/>
  <c r="G482" i="4"/>
  <c r="D620" i="4"/>
  <c r="D610" i="4"/>
  <c r="D616" i="4"/>
  <c r="D614" i="4"/>
  <c r="D612" i="4"/>
  <c r="D601" i="4"/>
  <c r="D606" i="4"/>
  <c r="D608" i="4" s="1"/>
  <c r="D599" i="4"/>
  <c r="D624" i="4"/>
  <c r="E597" i="4"/>
  <c r="D622" i="4"/>
  <c r="D618" i="4"/>
  <c r="P141" i="4"/>
  <c r="Q141" i="4" s="1"/>
  <c r="G438" i="4"/>
  <c r="P201" i="4"/>
  <c r="O214" i="4"/>
  <c r="R214" i="4" s="1"/>
  <c r="O224" i="4"/>
  <c r="R224" i="4" s="1"/>
  <c r="O228" i="4"/>
  <c r="R228" i="4" s="1"/>
  <c r="O210" i="4"/>
  <c r="R210" i="4" s="1"/>
  <c r="O226" i="4"/>
  <c r="R226" i="4" s="1"/>
  <c r="O205" i="4"/>
  <c r="R205" i="4" s="1"/>
  <c r="O203" i="4"/>
  <c r="R203" i="4" s="1"/>
  <c r="R207" i="4" s="1"/>
  <c r="O222" i="4"/>
  <c r="R222" i="4" s="1"/>
  <c r="O220" i="4"/>
  <c r="R220" i="4" s="1"/>
  <c r="O218" i="4"/>
  <c r="R218" i="4" s="1"/>
  <c r="O216" i="4"/>
  <c r="R216" i="4" s="1"/>
  <c r="M292" i="4"/>
  <c r="M290" i="4"/>
  <c r="M271" i="4"/>
  <c r="M288" i="4"/>
  <c r="M269" i="4"/>
  <c r="M273" i="4" s="1"/>
  <c r="M286" i="4"/>
  <c r="M284" i="4"/>
  <c r="M282" i="4"/>
  <c r="N267" i="4"/>
  <c r="M280" i="4"/>
  <c r="M294" i="4"/>
  <c r="M276" i="4"/>
  <c r="E556" i="4"/>
  <c r="E535" i="4"/>
  <c r="E554" i="4"/>
  <c r="E533" i="4"/>
  <c r="E552" i="4"/>
  <c r="E550" i="4"/>
  <c r="E548" i="4"/>
  <c r="E546" i="4"/>
  <c r="F531" i="4"/>
  <c r="E544" i="4"/>
  <c r="E558" i="4"/>
  <c r="E540" i="4"/>
  <c r="K346" i="4"/>
  <c r="K335" i="4"/>
  <c r="L333" i="4"/>
  <c r="K358" i="4"/>
  <c r="K360" i="4"/>
  <c r="K354" i="4"/>
  <c r="K348" i="4"/>
  <c r="K350" i="4"/>
  <c r="K342" i="4"/>
  <c r="K356" i="4"/>
  <c r="K337" i="4"/>
  <c r="K352" i="4"/>
  <c r="N212" i="4"/>
  <c r="N230" i="4" s="1"/>
  <c r="K311" i="4"/>
  <c r="K329" i="4" s="1"/>
  <c r="F476" i="4"/>
  <c r="F494" i="4" s="1"/>
  <c r="I395" i="4"/>
  <c r="L325" i="4"/>
  <c r="L323" i="4"/>
  <c r="L315" i="4"/>
  <c r="L319" i="4"/>
  <c r="L321" i="4"/>
  <c r="L313" i="4"/>
  <c r="L309" i="4"/>
  <c r="L317" i="4"/>
  <c r="L304" i="4"/>
  <c r="L302" i="4"/>
  <c r="M300" i="4"/>
  <c r="L327" i="4"/>
  <c r="L296" i="4"/>
  <c r="D603" i="4" l="1"/>
  <c r="C636" i="4"/>
  <c r="N240" i="4"/>
  <c r="O197" i="4"/>
  <c r="Q164" i="4"/>
  <c r="T134" i="4" s="1"/>
  <c r="F306" i="5"/>
  <c r="G311" i="5"/>
  <c r="G329" i="5" s="1"/>
  <c r="F329" i="5"/>
  <c r="G335" i="5"/>
  <c r="G339" i="5" s="1"/>
  <c r="F339" i="5"/>
  <c r="G344" i="5"/>
  <c r="G362" i="5" s="1"/>
  <c r="J185" i="5"/>
  <c r="J195" i="5"/>
  <c r="J172" i="5"/>
  <c r="J189" i="5"/>
  <c r="J191" i="5"/>
  <c r="J193" i="5"/>
  <c r="J168" i="5"/>
  <c r="J187" i="5"/>
  <c r="J183" i="5"/>
  <c r="J181" i="5"/>
  <c r="C711" i="4"/>
  <c r="C709" i="4"/>
  <c r="C729" i="4"/>
  <c r="C723" i="4"/>
  <c r="C698" i="4"/>
  <c r="C700" i="4"/>
  <c r="C705" i="4"/>
  <c r="C717" i="4"/>
  <c r="D696" i="4"/>
  <c r="C713" i="4"/>
  <c r="C721" i="4"/>
  <c r="C719" i="4"/>
  <c r="C715" i="4"/>
  <c r="L306" i="4"/>
  <c r="C659" i="4"/>
  <c r="D657" i="4"/>
  <c r="D645" i="4"/>
  <c r="D647" i="4"/>
  <c r="D655" i="4"/>
  <c r="D639" i="4"/>
  <c r="D641" i="4" s="1"/>
  <c r="D643" i="4"/>
  <c r="D649" i="4"/>
  <c r="D632" i="4"/>
  <c r="E630" i="4"/>
  <c r="D634" i="4"/>
  <c r="D651" i="4"/>
  <c r="D653" i="4"/>
  <c r="E537" i="4"/>
  <c r="H438" i="4"/>
  <c r="C680" i="4"/>
  <c r="C678" i="4"/>
  <c r="C676" i="4"/>
  <c r="C684" i="4"/>
  <c r="C686" i="4"/>
  <c r="C682" i="4"/>
  <c r="C665" i="4"/>
  <c r="C690" i="4"/>
  <c r="C672" i="4"/>
  <c r="C688" i="4"/>
  <c r="D663" i="4"/>
  <c r="C667" i="4"/>
  <c r="G494" i="4"/>
  <c r="P197" i="4"/>
  <c r="C589" i="4"/>
  <c r="C577" i="4"/>
  <c r="C587" i="4"/>
  <c r="C583" i="4"/>
  <c r="C581" i="4"/>
  <c r="D564" i="4"/>
  <c r="C566" i="4"/>
  <c r="C591" i="4"/>
  <c r="C568" i="4"/>
  <c r="C585" i="4"/>
  <c r="C573" i="4"/>
  <c r="C579" i="4"/>
  <c r="J372" i="4"/>
  <c r="G471" i="4"/>
  <c r="N245" i="4"/>
  <c r="N263" i="4" s="1"/>
  <c r="M278" i="4"/>
  <c r="M296" i="4" s="1"/>
  <c r="J395" i="4"/>
  <c r="G515" i="4"/>
  <c r="G513" i="4"/>
  <c r="H498" i="4"/>
  <c r="G511" i="4"/>
  <c r="G525" i="4"/>
  <c r="G507" i="4"/>
  <c r="G509" i="4" s="1"/>
  <c r="G523" i="4"/>
  <c r="G517" i="4"/>
  <c r="G521" i="4"/>
  <c r="G502" i="4"/>
  <c r="G519" i="4"/>
  <c r="G500" i="4"/>
  <c r="J424" i="4"/>
  <c r="J403" i="4"/>
  <c r="J422" i="4"/>
  <c r="J401" i="4"/>
  <c r="J420" i="4"/>
  <c r="K399" i="4"/>
  <c r="J418" i="4"/>
  <c r="J416" i="4"/>
  <c r="J414" i="4"/>
  <c r="J412" i="4"/>
  <c r="J426" i="4"/>
  <c r="J408" i="4"/>
  <c r="L360" i="4"/>
  <c r="L335" i="4"/>
  <c r="L352" i="4"/>
  <c r="M333" i="4"/>
  <c r="L346" i="4"/>
  <c r="L358" i="4"/>
  <c r="L342" i="4"/>
  <c r="L344" i="4" s="1"/>
  <c r="L356" i="4"/>
  <c r="L337" i="4"/>
  <c r="L350" i="4"/>
  <c r="L354" i="4"/>
  <c r="L348" i="4"/>
  <c r="D626" i="4"/>
  <c r="F509" i="4"/>
  <c r="F527" i="4" s="1"/>
  <c r="I428" i="4"/>
  <c r="O259" i="4"/>
  <c r="R259" i="4" s="1"/>
  <c r="O257" i="4"/>
  <c r="R257" i="4" s="1"/>
  <c r="O236" i="4"/>
  <c r="R236" i="4" s="1"/>
  <c r="O255" i="4"/>
  <c r="R255" i="4" s="1"/>
  <c r="P234" i="4"/>
  <c r="O251" i="4"/>
  <c r="R251" i="4" s="1"/>
  <c r="O253" i="4"/>
  <c r="R253" i="4" s="1"/>
  <c r="O249" i="4"/>
  <c r="R249" i="4" s="1"/>
  <c r="O238" i="4"/>
  <c r="R238" i="4" s="1"/>
  <c r="O243" i="4"/>
  <c r="R243" i="4" s="1"/>
  <c r="O247" i="4"/>
  <c r="R247" i="4" s="1"/>
  <c r="O261" i="4"/>
  <c r="R261" i="4" s="1"/>
  <c r="R234" i="4"/>
  <c r="F556" i="4"/>
  <c r="F552" i="4"/>
  <c r="F554" i="4"/>
  <c r="F535" i="4"/>
  <c r="F533" i="4"/>
  <c r="G531" i="4"/>
  <c r="F550" i="4"/>
  <c r="F548" i="4"/>
  <c r="F544" i="4"/>
  <c r="F546" i="4"/>
  <c r="F558" i="4"/>
  <c r="F540" i="4"/>
  <c r="K339" i="4"/>
  <c r="P228" i="4"/>
  <c r="P210" i="4"/>
  <c r="P212" i="4" s="1"/>
  <c r="P226" i="4"/>
  <c r="P205" i="4"/>
  <c r="P222" i="4"/>
  <c r="P224" i="4"/>
  <c r="P203" i="4"/>
  <c r="P220" i="4"/>
  <c r="P218" i="4"/>
  <c r="P216" i="4"/>
  <c r="P214" i="4"/>
  <c r="N286" i="4"/>
  <c r="N284" i="4"/>
  <c r="N282" i="4"/>
  <c r="N294" i="4"/>
  <c r="O267" i="4"/>
  <c r="N280" i="4"/>
  <c r="N276" i="4"/>
  <c r="N278" i="4" s="1"/>
  <c r="N292" i="4"/>
  <c r="N271" i="4"/>
  <c r="N290" i="4"/>
  <c r="N269" i="4"/>
  <c r="N288" i="4"/>
  <c r="R267" i="4"/>
  <c r="E542" i="4"/>
  <c r="E560" i="4" s="1"/>
  <c r="I465" i="4"/>
  <c r="H478" i="4"/>
  <c r="H492" i="4"/>
  <c r="H474" i="4"/>
  <c r="H482" i="4"/>
  <c r="H490" i="4"/>
  <c r="H469" i="4"/>
  <c r="H484" i="4"/>
  <c r="H488" i="4"/>
  <c r="H467" i="4"/>
  <c r="H486" i="4"/>
  <c r="H480" i="4"/>
  <c r="I457" i="4"/>
  <c r="I436" i="4"/>
  <c r="I455" i="4"/>
  <c r="I434" i="4"/>
  <c r="I453" i="4"/>
  <c r="I447" i="4"/>
  <c r="J432" i="4"/>
  <c r="I445" i="4"/>
  <c r="I459" i="4"/>
  <c r="I441" i="4"/>
  <c r="I443" i="4" s="1"/>
  <c r="I451" i="4"/>
  <c r="I449" i="4"/>
  <c r="M317" i="4"/>
  <c r="M313" i="4"/>
  <c r="M309" i="4"/>
  <c r="M323" i="4"/>
  <c r="M321" i="4"/>
  <c r="M319" i="4"/>
  <c r="M325" i="4"/>
  <c r="M302" i="4"/>
  <c r="M315" i="4"/>
  <c r="N300" i="4"/>
  <c r="M304" i="4"/>
  <c r="M327" i="4"/>
  <c r="O212" i="4"/>
  <c r="R212" i="4" s="1"/>
  <c r="R230" i="4" s="1"/>
  <c r="K370" i="4"/>
  <c r="K375" i="4"/>
  <c r="K377" i="4" s="1"/>
  <c r="L366" i="4"/>
  <c r="K381" i="4"/>
  <c r="K393" i="4"/>
  <c r="K391" i="4"/>
  <c r="K389" i="4"/>
  <c r="K387" i="4"/>
  <c r="K383" i="4"/>
  <c r="K385" i="4"/>
  <c r="K368" i="4"/>
  <c r="K379" i="4"/>
  <c r="H461" i="4"/>
  <c r="I405" i="4"/>
  <c r="K344" i="4"/>
  <c r="K362" i="4" s="1"/>
  <c r="O207" i="4"/>
  <c r="L311" i="4"/>
  <c r="L329" i="4" s="1"/>
  <c r="E624" i="4"/>
  <c r="E612" i="4"/>
  <c r="E606" i="4"/>
  <c r="E610" i="4"/>
  <c r="E622" i="4"/>
  <c r="E599" i="4"/>
  <c r="E620" i="4"/>
  <c r="E614" i="4"/>
  <c r="E618" i="4"/>
  <c r="E616" i="4"/>
  <c r="E601" i="4"/>
  <c r="F597" i="4"/>
  <c r="P174" i="4"/>
  <c r="Q174" i="4" s="1"/>
  <c r="F504" i="4"/>
  <c r="P207" i="4" l="1"/>
  <c r="C570" i="4"/>
  <c r="G504" i="4"/>
  <c r="Q197" i="4"/>
  <c r="D636" i="4"/>
  <c r="C702" i="4"/>
  <c r="F362" i="5"/>
  <c r="S332" i="5" s="1"/>
  <c r="J179" i="5"/>
  <c r="J177" i="5"/>
  <c r="S299" i="5"/>
  <c r="J170" i="5"/>
  <c r="J174" i="5" s="1"/>
  <c r="D680" i="4"/>
  <c r="D667" i="4"/>
  <c r="D684" i="4"/>
  <c r="D690" i="4"/>
  <c r="D676" i="4"/>
  <c r="D665" i="4"/>
  <c r="D672" i="4"/>
  <c r="D686" i="4"/>
  <c r="D688" i="4"/>
  <c r="D682" i="4"/>
  <c r="E663" i="4"/>
  <c r="D678" i="4"/>
  <c r="E643" i="4"/>
  <c r="E657" i="4"/>
  <c r="E653" i="4"/>
  <c r="E645" i="4"/>
  <c r="E647" i="4"/>
  <c r="E655" i="4"/>
  <c r="E649" i="4"/>
  <c r="E639" i="4"/>
  <c r="E651" i="4"/>
  <c r="E634" i="4"/>
  <c r="F630" i="4"/>
  <c r="E632" i="4"/>
  <c r="C744" i="4"/>
  <c r="C746" i="4"/>
  <c r="C742" i="4"/>
  <c r="C731" i="4"/>
  <c r="C748" i="4"/>
  <c r="C733" i="4"/>
  <c r="C735" i="4" s="1"/>
  <c r="C738" i="4"/>
  <c r="C740" i="4" s="1"/>
  <c r="C756" i="4"/>
  <c r="C752" i="4"/>
  <c r="C754" i="4"/>
  <c r="D729" i="4"/>
  <c r="C750" i="4"/>
  <c r="C674" i="4"/>
  <c r="C692" i="4" s="1"/>
  <c r="D705" i="4"/>
  <c r="D711" i="4"/>
  <c r="D698" i="4"/>
  <c r="D702" i="4" s="1"/>
  <c r="D717" i="4"/>
  <c r="E696" i="4"/>
  <c r="D721" i="4"/>
  <c r="D700" i="4"/>
  <c r="D709" i="4"/>
  <c r="D713" i="4"/>
  <c r="D723" i="4"/>
  <c r="D719" i="4"/>
  <c r="D715" i="4"/>
  <c r="H471" i="4"/>
  <c r="K372" i="4"/>
  <c r="C669" i="4"/>
  <c r="D659" i="4"/>
  <c r="C707" i="4"/>
  <c r="C725" i="4" s="1"/>
  <c r="L339" i="4"/>
  <c r="C575" i="4"/>
  <c r="C593" i="4" s="1"/>
  <c r="M306" i="4"/>
  <c r="O230" i="4"/>
  <c r="F537" i="4"/>
  <c r="D591" i="4"/>
  <c r="D589" i="4"/>
  <c r="D568" i="4"/>
  <c r="D587" i="4"/>
  <c r="D566" i="4"/>
  <c r="D585" i="4"/>
  <c r="D583" i="4"/>
  <c r="D581" i="4"/>
  <c r="D573" i="4"/>
  <c r="D579" i="4"/>
  <c r="E564" i="4"/>
  <c r="D577" i="4"/>
  <c r="O286" i="4"/>
  <c r="R286" i="4" s="1"/>
  <c r="O284" i="4"/>
  <c r="R284" i="4" s="1"/>
  <c r="O282" i="4"/>
  <c r="R282" i="4" s="1"/>
  <c r="P267" i="4"/>
  <c r="O280" i="4"/>
  <c r="R280" i="4" s="1"/>
  <c r="O294" i="4"/>
  <c r="R294" i="4" s="1"/>
  <c r="O276" i="4"/>
  <c r="O292" i="4"/>
  <c r="R292" i="4" s="1"/>
  <c r="O290" i="4"/>
  <c r="R290" i="4" s="1"/>
  <c r="O271" i="4"/>
  <c r="R271" i="4" s="1"/>
  <c r="O288" i="4"/>
  <c r="R288" i="4" s="1"/>
  <c r="O269" i="4"/>
  <c r="R269" i="4" s="1"/>
  <c r="G556" i="4"/>
  <c r="G535" i="4"/>
  <c r="G554" i="4"/>
  <c r="G533" i="4"/>
  <c r="G552" i="4"/>
  <c r="G550" i="4"/>
  <c r="G548" i="4"/>
  <c r="G546" i="4"/>
  <c r="G540" i="4"/>
  <c r="H531" i="4"/>
  <c r="G544" i="4"/>
  <c r="G558" i="4"/>
  <c r="P251" i="4"/>
  <c r="P243" i="4"/>
  <c r="P249" i="4"/>
  <c r="P238" i="4"/>
  <c r="P236" i="4"/>
  <c r="P261" i="4"/>
  <c r="P257" i="4"/>
  <c r="P255" i="4"/>
  <c r="P253" i="4"/>
  <c r="P259" i="4"/>
  <c r="P247" i="4"/>
  <c r="L389" i="4"/>
  <c r="L387" i="4"/>
  <c r="L385" i="4"/>
  <c r="L383" i="4"/>
  <c r="M366" i="4"/>
  <c r="L381" i="4"/>
  <c r="L368" i="4"/>
  <c r="L379" i="4"/>
  <c r="L393" i="4"/>
  <c r="L375" i="4"/>
  <c r="L391" i="4"/>
  <c r="L370" i="4"/>
  <c r="H476" i="4"/>
  <c r="H494" i="4" s="1"/>
  <c r="Q207" i="4"/>
  <c r="O240" i="4"/>
  <c r="F622" i="4"/>
  <c r="F620" i="4"/>
  <c r="F601" i="4"/>
  <c r="F618" i="4"/>
  <c r="F599" i="4"/>
  <c r="F616" i="4"/>
  <c r="F614" i="4"/>
  <c r="F612" i="4"/>
  <c r="G597" i="4"/>
  <c r="F610" i="4"/>
  <c r="F624" i="4"/>
  <c r="F606" i="4"/>
  <c r="N325" i="4"/>
  <c r="N304" i="4"/>
  <c r="N323" i="4"/>
  <c r="N302" i="4"/>
  <c r="N321" i="4"/>
  <c r="N319" i="4"/>
  <c r="N317" i="4"/>
  <c r="N315" i="4"/>
  <c r="O300" i="4"/>
  <c r="R300" i="4" s="1"/>
  <c r="N313" i="4"/>
  <c r="N327" i="4"/>
  <c r="N309" i="4"/>
  <c r="N311" i="4" s="1"/>
  <c r="J447" i="4"/>
  <c r="J445" i="4"/>
  <c r="J459" i="4"/>
  <c r="J441" i="4"/>
  <c r="J457" i="4"/>
  <c r="J455" i="4"/>
  <c r="J436" i="4"/>
  <c r="J453" i="4"/>
  <c r="J434" i="4"/>
  <c r="J451" i="4"/>
  <c r="K432" i="4"/>
  <c r="J449" i="4"/>
  <c r="F542" i="4"/>
  <c r="F560" i="4" s="1"/>
  <c r="M360" i="4"/>
  <c r="M342" i="4"/>
  <c r="M344" i="4" s="1"/>
  <c r="M358" i="4"/>
  <c r="M337" i="4"/>
  <c r="M356" i="4"/>
  <c r="M335" i="4"/>
  <c r="M339" i="4" s="1"/>
  <c r="M354" i="4"/>
  <c r="M352" i="4"/>
  <c r="M350" i="4"/>
  <c r="M348" i="4"/>
  <c r="N333" i="4"/>
  <c r="M346" i="4"/>
  <c r="G527" i="4"/>
  <c r="E608" i="4"/>
  <c r="E626" i="4" s="1"/>
  <c r="K395" i="4"/>
  <c r="M311" i="4"/>
  <c r="M329" i="4" s="1"/>
  <c r="N273" i="4"/>
  <c r="O245" i="4"/>
  <c r="R245" i="4" s="1"/>
  <c r="R263" i="4" s="1"/>
  <c r="I480" i="4"/>
  <c r="J465" i="4"/>
  <c r="I478" i="4"/>
  <c r="I469" i="4"/>
  <c r="I467" i="4"/>
  <c r="I492" i="4"/>
  <c r="I474" i="4"/>
  <c r="I476" i="4" s="1"/>
  <c r="I486" i="4"/>
  <c r="I488" i="4"/>
  <c r="I484" i="4"/>
  <c r="I482" i="4"/>
  <c r="I490" i="4"/>
  <c r="K401" i="4"/>
  <c r="K418" i="4"/>
  <c r="K416" i="4"/>
  <c r="K414" i="4"/>
  <c r="K403" i="4"/>
  <c r="K412" i="4"/>
  <c r="K426" i="4"/>
  <c r="K408" i="4"/>
  <c r="K422" i="4"/>
  <c r="K420" i="4"/>
  <c r="L399" i="4"/>
  <c r="K424" i="4"/>
  <c r="H513" i="4"/>
  <c r="H515" i="4"/>
  <c r="I498" i="4"/>
  <c r="H511" i="4"/>
  <c r="H500" i="4"/>
  <c r="H525" i="4"/>
  <c r="H507" i="4"/>
  <c r="H509" i="4" s="1"/>
  <c r="H517" i="4"/>
  <c r="H523" i="4"/>
  <c r="H502" i="4"/>
  <c r="H521" i="4"/>
  <c r="H519" i="4"/>
  <c r="T167" i="4"/>
  <c r="N296" i="4"/>
  <c r="P230" i="4"/>
  <c r="Q230" i="4" s="1"/>
  <c r="T200" i="4" s="1"/>
  <c r="E603" i="4"/>
  <c r="I461" i="4"/>
  <c r="I438" i="4"/>
  <c r="R240" i="4"/>
  <c r="L362" i="4"/>
  <c r="J410" i="4"/>
  <c r="J428" i="4" s="1"/>
  <c r="J405" i="4"/>
  <c r="J197" i="5" l="1"/>
  <c r="O263" i="4"/>
  <c r="N306" i="4"/>
  <c r="E636" i="4"/>
  <c r="D669" i="4"/>
  <c r="L372" i="4"/>
  <c r="G537" i="4"/>
  <c r="F603" i="4"/>
  <c r="R273" i="4"/>
  <c r="J438" i="4"/>
  <c r="I174" i="5"/>
  <c r="I197" i="5"/>
  <c r="S167" i="5" s="1"/>
  <c r="E641" i="4"/>
  <c r="E659" i="4"/>
  <c r="D707" i="4"/>
  <c r="D725" i="4" s="1"/>
  <c r="E686" i="4"/>
  <c r="E665" i="4"/>
  <c r="F663" i="4"/>
  <c r="E678" i="4"/>
  <c r="E690" i="4"/>
  <c r="E682" i="4"/>
  <c r="E688" i="4"/>
  <c r="E684" i="4"/>
  <c r="E672" i="4"/>
  <c r="E674" i="4" s="1"/>
  <c r="E676" i="4"/>
  <c r="E680" i="4"/>
  <c r="E667" i="4"/>
  <c r="K405" i="4"/>
  <c r="C758" i="4"/>
  <c r="F632" i="4"/>
  <c r="F653" i="4"/>
  <c r="G630" i="4"/>
  <c r="F647" i="4"/>
  <c r="F651" i="4"/>
  <c r="F657" i="4"/>
  <c r="F643" i="4"/>
  <c r="F645" i="4"/>
  <c r="F634" i="4"/>
  <c r="F649" i="4"/>
  <c r="F655" i="4"/>
  <c r="F639" i="4"/>
  <c r="E717" i="4"/>
  <c r="E709" i="4"/>
  <c r="E721" i="4"/>
  <c r="E723" i="4"/>
  <c r="E719" i="4"/>
  <c r="F696" i="4"/>
  <c r="E715" i="4"/>
  <c r="E700" i="4"/>
  <c r="E698" i="4"/>
  <c r="E702" i="4" s="1"/>
  <c r="E711" i="4"/>
  <c r="E713" i="4"/>
  <c r="E705" i="4"/>
  <c r="E707" i="4" s="1"/>
  <c r="D674" i="4"/>
  <c r="D692" i="4"/>
  <c r="D746" i="4"/>
  <c r="D731" i="4"/>
  <c r="D748" i="4"/>
  <c r="D742" i="4"/>
  <c r="D744" i="4"/>
  <c r="D752" i="4"/>
  <c r="D756" i="4"/>
  <c r="D738" i="4"/>
  <c r="D740" i="4" s="1"/>
  <c r="D733" i="4"/>
  <c r="D750" i="4"/>
  <c r="E729" i="4"/>
  <c r="D754" i="4"/>
  <c r="D570" i="4"/>
  <c r="E579" i="4"/>
  <c r="F564" i="4"/>
  <c r="E577" i="4"/>
  <c r="E591" i="4"/>
  <c r="E573" i="4"/>
  <c r="E589" i="4"/>
  <c r="E568" i="4"/>
  <c r="E587" i="4"/>
  <c r="E566" i="4"/>
  <c r="E585" i="4"/>
  <c r="E583" i="4"/>
  <c r="E581" i="4"/>
  <c r="D575" i="4"/>
  <c r="D593" i="4" s="1"/>
  <c r="H504" i="4"/>
  <c r="G612" i="4"/>
  <c r="H597" i="4"/>
  <c r="J597" i="4" s="1"/>
  <c r="G610" i="4"/>
  <c r="G624" i="4"/>
  <c r="G606" i="4"/>
  <c r="G622" i="4"/>
  <c r="G601" i="4"/>
  <c r="G620" i="4"/>
  <c r="G599" i="4"/>
  <c r="G618" i="4"/>
  <c r="G614" i="4"/>
  <c r="G616" i="4"/>
  <c r="H552" i="4"/>
  <c r="H544" i="4"/>
  <c r="H550" i="4"/>
  <c r="I531" i="4"/>
  <c r="H548" i="4"/>
  <c r="H546" i="4"/>
  <c r="H558" i="4"/>
  <c r="H535" i="4"/>
  <c r="H554" i="4"/>
  <c r="H540" i="4"/>
  <c r="H533" i="4"/>
  <c r="H556" i="4"/>
  <c r="O278" i="4"/>
  <c r="R278" i="4" s="1"/>
  <c r="R276" i="4"/>
  <c r="H527" i="4"/>
  <c r="J484" i="4"/>
  <c r="J482" i="4"/>
  <c r="J480" i="4"/>
  <c r="J478" i="4"/>
  <c r="J492" i="4"/>
  <c r="J474" i="4"/>
  <c r="J476" i="4" s="1"/>
  <c r="J490" i="4"/>
  <c r="J469" i="4"/>
  <c r="J488" i="4"/>
  <c r="J467" i="4"/>
  <c r="J486" i="4"/>
  <c r="K465" i="4"/>
  <c r="N329" i="4"/>
  <c r="L377" i="4"/>
  <c r="L395" i="4" s="1"/>
  <c r="P240" i="4"/>
  <c r="Q240" i="4" s="1"/>
  <c r="G542" i="4"/>
  <c r="G560" i="4" s="1"/>
  <c r="M399" i="4"/>
  <c r="L412" i="4"/>
  <c r="L426" i="4"/>
  <c r="L408" i="4"/>
  <c r="L424" i="4"/>
  <c r="L403" i="4"/>
  <c r="L422" i="4"/>
  <c r="L401" i="4"/>
  <c r="L420" i="4"/>
  <c r="L418" i="4"/>
  <c r="L416" i="4"/>
  <c r="L414" i="4"/>
  <c r="P282" i="4"/>
  <c r="P280" i="4"/>
  <c r="P294" i="4"/>
  <c r="P276" i="4"/>
  <c r="P278" i="4" s="1"/>
  <c r="P292" i="4"/>
  <c r="P290" i="4"/>
  <c r="P271" i="4"/>
  <c r="P288" i="4"/>
  <c r="P269" i="4"/>
  <c r="P286" i="4"/>
  <c r="P284" i="4"/>
  <c r="I494" i="4"/>
  <c r="O321" i="4"/>
  <c r="R321" i="4" s="1"/>
  <c r="O319" i="4"/>
  <c r="R319" i="4" s="1"/>
  <c r="O317" i="4"/>
  <c r="R317" i="4" s="1"/>
  <c r="O315" i="4"/>
  <c r="R315" i="4" s="1"/>
  <c r="P300" i="4"/>
  <c r="O313" i="4"/>
  <c r="R313" i="4" s="1"/>
  <c r="O327" i="4"/>
  <c r="R327" i="4" s="1"/>
  <c r="O309" i="4"/>
  <c r="R309" i="4" s="1"/>
  <c r="O325" i="4"/>
  <c r="R325" i="4" s="1"/>
  <c r="O304" i="4"/>
  <c r="R304" i="4" s="1"/>
  <c r="O323" i="4"/>
  <c r="R323" i="4" s="1"/>
  <c r="O302" i="4"/>
  <c r="R302" i="4" s="1"/>
  <c r="P245" i="4"/>
  <c r="P263" i="4" s="1"/>
  <c r="Q263" i="4" s="1"/>
  <c r="I517" i="4"/>
  <c r="I507" i="4"/>
  <c r="I509" i="4" s="1"/>
  <c r="I515" i="4"/>
  <c r="I513" i="4"/>
  <c r="I523" i="4"/>
  <c r="I502" i="4"/>
  <c r="I511" i="4"/>
  <c r="I521" i="4"/>
  <c r="I500" i="4"/>
  <c r="J498" i="4"/>
  <c r="I519" i="4"/>
  <c r="I525" i="4"/>
  <c r="N348" i="4"/>
  <c r="O333" i="4"/>
  <c r="N346" i="4"/>
  <c r="N360" i="4"/>
  <c r="N342" i="4"/>
  <c r="N344" i="4" s="1"/>
  <c r="N358" i="4"/>
  <c r="N337" i="4"/>
  <c r="N356" i="4"/>
  <c r="N335" i="4"/>
  <c r="N354" i="4"/>
  <c r="N352" i="4"/>
  <c r="N350" i="4"/>
  <c r="K459" i="4"/>
  <c r="K453" i="4"/>
  <c r="K451" i="4"/>
  <c r="K449" i="4"/>
  <c r="K455" i="4"/>
  <c r="K434" i="4"/>
  <c r="K436" i="4"/>
  <c r="L432" i="4"/>
  <c r="K457" i="4"/>
  <c r="K447" i="4"/>
  <c r="K445" i="4"/>
  <c r="K441" i="4"/>
  <c r="J443" i="4"/>
  <c r="J461" i="4" s="1"/>
  <c r="F608" i="4"/>
  <c r="F626" i="4" s="1"/>
  <c r="K410" i="4"/>
  <c r="K428" i="4" s="1"/>
  <c r="I471" i="4"/>
  <c r="M362" i="4"/>
  <c r="M383" i="4"/>
  <c r="M381" i="4"/>
  <c r="N366" i="4"/>
  <c r="M379" i="4"/>
  <c r="M393" i="4"/>
  <c r="M375" i="4"/>
  <c r="M377" i="4" s="1"/>
  <c r="M370" i="4"/>
  <c r="M391" i="4"/>
  <c r="M389" i="4"/>
  <c r="M368" i="4"/>
  <c r="M387" i="4"/>
  <c r="M385" i="4"/>
  <c r="O273" i="4"/>
  <c r="K438" i="4" l="1"/>
  <c r="N339" i="4"/>
  <c r="R306" i="4"/>
  <c r="D735" i="4"/>
  <c r="E669" i="4"/>
  <c r="F636" i="4"/>
  <c r="O306" i="4"/>
  <c r="P273" i="4"/>
  <c r="Q273" i="4" s="1"/>
  <c r="E692" i="4"/>
  <c r="E748" i="4"/>
  <c r="E731" i="4"/>
  <c r="E750" i="4"/>
  <c r="E746" i="4"/>
  <c r="E752" i="4"/>
  <c r="E756" i="4"/>
  <c r="F729" i="4"/>
  <c r="E742" i="4"/>
  <c r="E744" i="4"/>
  <c r="E754" i="4"/>
  <c r="E738" i="4"/>
  <c r="E740" i="4" s="1"/>
  <c r="E733" i="4"/>
  <c r="E735" i="4"/>
  <c r="D758" i="4"/>
  <c r="F719" i="4"/>
  <c r="F698" i="4"/>
  <c r="F721" i="4"/>
  <c r="F705" i="4"/>
  <c r="F700" i="4"/>
  <c r="G696" i="4"/>
  <c r="F723" i="4"/>
  <c r="F711" i="4"/>
  <c r="F709" i="4"/>
  <c r="F713" i="4"/>
  <c r="F715" i="4"/>
  <c r="F717" i="4"/>
  <c r="F641" i="4"/>
  <c r="F659" i="4" s="1"/>
  <c r="R296" i="4"/>
  <c r="G655" i="4"/>
  <c r="G651" i="4"/>
  <c r="G639" i="4"/>
  <c r="G634" i="4"/>
  <c r="G649" i="4"/>
  <c r="G657" i="4"/>
  <c r="G647" i="4"/>
  <c r="G653" i="4"/>
  <c r="H630" i="4"/>
  <c r="G643" i="4"/>
  <c r="G632" i="4"/>
  <c r="G645" i="4"/>
  <c r="O296" i="4"/>
  <c r="E725" i="4"/>
  <c r="F686" i="4"/>
  <c r="G663" i="4"/>
  <c r="F682" i="4"/>
  <c r="F690" i="4"/>
  <c r="F678" i="4"/>
  <c r="F684" i="4"/>
  <c r="F667" i="4"/>
  <c r="F665" i="4"/>
  <c r="F680" i="4"/>
  <c r="F676" i="4"/>
  <c r="F688" i="4"/>
  <c r="F672" i="4"/>
  <c r="E570" i="4"/>
  <c r="E575" i="4"/>
  <c r="E593" i="4" s="1"/>
  <c r="M395" i="4"/>
  <c r="G603" i="4"/>
  <c r="F589" i="4"/>
  <c r="F568" i="4"/>
  <c r="F587" i="4"/>
  <c r="F566" i="4"/>
  <c r="F585" i="4"/>
  <c r="F583" i="4"/>
  <c r="F581" i="4"/>
  <c r="F579" i="4"/>
  <c r="G564" i="4"/>
  <c r="F577" i="4"/>
  <c r="F591" i="4"/>
  <c r="F573" i="4"/>
  <c r="H537" i="4"/>
  <c r="P315" i="4"/>
  <c r="P313" i="4"/>
  <c r="P325" i="4"/>
  <c r="P327" i="4"/>
  <c r="P309" i="4"/>
  <c r="P311" i="4" s="1"/>
  <c r="P304" i="4"/>
  <c r="P323" i="4"/>
  <c r="P302" i="4"/>
  <c r="P321" i="4"/>
  <c r="P319" i="4"/>
  <c r="P317" i="4"/>
  <c r="H542" i="4"/>
  <c r="H560" i="4" s="1"/>
  <c r="G608" i="4"/>
  <c r="G626" i="4" s="1"/>
  <c r="J494" i="4"/>
  <c r="N375" i="4"/>
  <c r="N368" i="4"/>
  <c r="N393" i="4"/>
  <c r="N391" i="4"/>
  <c r="O366" i="4"/>
  <c r="N389" i="4"/>
  <c r="N385" i="4"/>
  <c r="N387" i="4"/>
  <c r="N383" i="4"/>
  <c r="N379" i="4"/>
  <c r="N381" i="4"/>
  <c r="N370" i="4"/>
  <c r="R366" i="4"/>
  <c r="I527" i="4"/>
  <c r="L410" i="4"/>
  <c r="L428" i="4" s="1"/>
  <c r="N362" i="4"/>
  <c r="T233" i="4"/>
  <c r="O311" i="4"/>
  <c r="R311" i="4" s="1"/>
  <c r="R329" i="4" s="1"/>
  <c r="K480" i="4"/>
  <c r="K488" i="4"/>
  <c r="K474" i="4"/>
  <c r="K476" i="4" s="1"/>
  <c r="K469" i="4"/>
  <c r="K486" i="4"/>
  <c r="K467" i="4"/>
  <c r="K492" i="4"/>
  <c r="K482" i="4"/>
  <c r="K490" i="4"/>
  <c r="K478" i="4"/>
  <c r="K484" i="4"/>
  <c r="L465" i="4"/>
  <c r="M372" i="4"/>
  <c r="L449" i="4"/>
  <c r="L447" i="4"/>
  <c r="M432" i="4"/>
  <c r="L445" i="4"/>
  <c r="L459" i="4"/>
  <c r="L441" i="4"/>
  <c r="L443" i="4" s="1"/>
  <c r="L457" i="4"/>
  <c r="L436" i="4"/>
  <c r="L455" i="4"/>
  <c r="L434" i="4"/>
  <c r="L453" i="4"/>
  <c r="L451" i="4"/>
  <c r="P296" i="4"/>
  <c r="Q296" i="4" s="1"/>
  <c r="M420" i="4"/>
  <c r="M412" i="4"/>
  <c r="M418" i="4"/>
  <c r="M416" i="4"/>
  <c r="N399" i="4"/>
  <c r="M414" i="4"/>
  <c r="M426" i="4"/>
  <c r="M408" i="4"/>
  <c r="M410" i="4" s="1"/>
  <c r="M424" i="4"/>
  <c r="M403" i="4"/>
  <c r="M422" i="4"/>
  <c r="M401" i="4"/>
  <c r="I550" i="4"/>
  <c r="I544" i="4"/>
  <c r="I548" i="4"/>
  <c r="I540" i="4"/>
  <c r="I542" i="4" s="1"/>
  <c r="I546" i="4"/>
  <c r="I556" i="4"/>
  <c r="I558" i="4"/>
  <c r="I554" i="4"/>
  <c r="I535" i="4"/>
  <c r="I552" i="4"/>
  <c r="I533" i="4"/>
  <c r="J531" i="4"/>
  <c r="H616" i="4"/>
  <c r="H599" i="4"/>
  <c r="H614" i="4"/>
  <c r="H624" i="4"/>
  <c r="H601" i="4"/>
  <c r="J601" i="4" s="1"/>
  <c r="H612" i="4"/>
  <c r="H610" i="4"/>
  <c r="H606" i="4"/>
  <c r="H608" i="4" s="1"/>
  <c r="H620" i="4"/>
  <c r="H622" i="4"/>
  <c r="H618" i="4"/>
  <c r="K443" i="4"/>
  <c r="K461" i="4" s="1"/>
  <c r="J525" i="4"/>
  <c r="J507" i="4"/>
  <c r="J509" i="4" s="1"/>
  <c r="J523" i="4"/>
  <c r="J502" i="4"/>
  <c r="J521" i="4"/>
  <c r="J500" i="4"/>
  <c r="J519" i="4"/>
  <c r="K498" i="4"/>
  <c r="J517" i="4"/>
  <c r="J515" i="4"/>
  <c r="J513" i="4"/>
  <c r="J511" i="4"/>
  <c r="O358" i="4"/>
  <c r="R358" i="4" s="1"/>
  <c r="O356" i="4"/>
  <c r="R356" i="4" s="1"/>
  <c r="O337" i="4"/>
  <c r="R337" i="4" s="1"/>
  <c r="O354" i="4"/>
  <c r="R354" i="4" s="1"/>
  <c r="O335" i="4"/>
  <c r="R335" i="4" s="1"/>
  <c r="O352" i="4"/>
  <c r="R352" i="4" s="1"/>
  <c r="O350" i="4"/>
  <c r="R350" i="4" s="1"/>
  <c r="O348" i="4"/>
  <c r="R348" i="4" s="1"/>
  <c r="P333" i="4"/>
  <c r="O346" i="4"/>
  <c r="R346" i="4" s="1"/>
  <c r="O360" i="4"/>
  <c r="R360" i="4" s="1"/>
  <c r="O342" i="4"/>
  <c r="R333" i="4"/>
  <c r="I504" i="4"/>
  <c r="L405" i="4"/>
  <c r="J471" i="4"/>
  <c r="F702" i="4" l="1"/>
  <c r="I537" i="4"/>
  <c r="T266" i="4"/>
  <c r="F669" i="4"/>
  <c r="R339" i="4"/>
  <c r="M405" i="4"/>
  <c r="K471" i="4"/>
  <c r="F756" i="4"/>
  <c r="F742" i="4"/>
  <c r="F744" i="4"/>
  <c r="F738" i="4"/>
  <c r="F733" i="4"/>
  <c r="F731" i="4"/>
  <c r="F750" i="4"/>
  <c r="F746" i="4"/>
  <c r="F752" i="4"/>
  <c r="F748" i="4"/>
  <c r="G729" i="4"/>
  <c r="F754" i="4"/>
  <c r="H639" i="4"/>
  <c r="H651" i="4"/>
  <c r="H634" i="4"/>
  <c r="J634" i="4" s="1"/>
  <c r="H647" i="4"/>
  <c r="H632" i="4"/>
  <c r="J632" i="4" s="1"/>
  <c r="H643" i="4"/>
  <c r="H653" i="4"/>
  <c r="H657" i="4"/>
  <c r="H645" i="4"/>
  <c r="H655" i="4"/>
  <c r="H649" i="4"/>
  <c r="G711" i="4"/>
  <c r="G717" i="4"/>
  <c r="G723" i="4"/>
  <c r="G719" i="4"/>
  <c r="H696" i="4"/>
  <c r="G721" i="4"/>
  <c r="G713" i="4"/>
  <c r="G705" i="4"/>
  <c r="G715" i="4"/>
  <c r="G700" i="4"/>
  <c r="G698" i="4"/>
  <c r="G709" i="4"/>
  <c r="E758" i="4"/>
  <c r="F674" i="4"/>
  <c r="F692" i="4" s="1"/>
  <c r="J630" i="4"/>
  <c r="F707" i="4"/>
  <c r="F725" i="4" s="1"/>
  <c r="J504" i="4"/>
  <c r="H603" i="4"/>
  <c r="I603" i="4" s="1"/>
  <c r="J599" i="4"/>
  <c r="J603" i="4" s="1"/>
  <c r="G665" i="4"/>
  <c r="G684" i="4"/>
  <c r="H663" i="4"/>
  <c r="G686" i="4"/>
  <c r="G690" i="4"/>
  <c r="G680" i="4"/>
  <c r="G688" i="4"/>
  <c r="G682" i="4"/>
  <c r="G672" i="4"/>
  <c r="G676" i="4"/>
  <c r="G667" i="4"/>
  <c r="G678" i="4"/>
  <c r="J663" i="4"/>
  <c r="G636" i="4"/>
  <c r="G641" i="4"/>
  <c r="G659" i="4" s="1"/>
  <c r="F570" i="4"/>
  <c r="G587" i="4"/>
  <c r="G566" i="4"/>
  <c r="G585" i="4"/>
  <c r="G583" i="4"/>
  <c r="G577" i="4"/>
  <c r="G568" i="4"/>
  <c r="G570" i="4" s="1"/>
  <c r="G581" i="4"/>
  <c r="H564" i="4"/>
  <c r="G573" i="4"/>
  <c r="G589" i="4"/>
  <c r="G579" i="4"/>
  <c r="G591" i="4"/>
  <c r="F575" i="4"/>
  <c r="F593" i="4" s="1"/>
  <c r="P366" i="4"/>
  <c r="O379" i="4"/>
  <c r="R379" i="4" s="1"/>
  <c r="O393" i="4"/>
  <c r="R393" i="4" s="1"/>
  <c r="O375" i="4"/>
  <c r="O391" i="4"/>
  <c r="R391" i="4" s="1"/>
  <c r="O370" i="4"/>
  <c r="R370" i="4" s="1"/>
  <c r="O389" i="4"/>
  <c r="R389" i="4" s="1"/>
  <c r="O368" i="4"/>
  <c r="R368" i="4" s="1"/>
  <c r="O387" i="4"/>
  <c r="R387" i="4" s="1"/>
  <c r="O385" i="4"/>
  <c r="R385" i="4" s="1"/>
  <c r="O383" i="4"/>
  <c r="R383" i="4" s="1"/>
  <c r="O381" i="4"/>
  <c r="R381" i="4" s="1"/>
  <c r="P306" i="4"/>
  <c r="Q306" i="4" s="1"/>
  <c r="N403" i="4"/>
  <c r="N414" i="4"/>
  <c r="O399" i="4"/>
  <c r="N412" i="4"/>
  <c r="N426" i="4"/>
  <c r="N401" i="4"/>
  <c r="N424" i="4"/>
  <c r="N422" i="4"/>
  <c r="N420" i="4"/>
  <c r="N418" i="4"/>
  <c r="N408" i="4"/>
  <c r="N410" i="4" s="1"/>
  <c r="N416" i="4"/>
  <c r="M459" i="4"/>
  <c r="M441" i="4"/>
  <c r="M443" i="4" s="1"/>
  <c r="M457" i="4"/>
  <c r="M436" i="4"/>
  <c r="M455" i="4"/>
  <c r="M434" i="4"/>
  <c r="M453" i="4"/>
  <c r="M451" i="4"/>
  <c r="M449" i="4"/>
  <c r="M447" i="4"/>
  <c r="N432" i="4"/>
  <c r="M445" i="4"/>
  <c r="O329" i="4"/>
  <c r="N372" i="4"/>
  <c r="P329" i="4"/>
  <c r="H626" i="4"/>
  <c r="I626" i="4" s="1"/>
  <c r="J527" i="4"/>
  <c r="J546" i="4"/>
  <c r="J544" i="4"/>
  <c r="J558" i="4"/>
  <c r="J540" i="4"/>
  <c r="J556" i="4"/>
  <c r="J554" i="4"/>
  <c r="J535" i="4"/>
  <c r="J552" i="4"/>
  <c r="J533" i="4"/>
  <c r="J550" i="4"/>
  <c r="K531" i="4"/>
  <c r="J548" i="4"/>
  <c r="L438" i="4"/>
  <c r="N377" i="4"/>
  <c r="N395" i="4" s="1"/>
  <c r="I560" i="4"/>
  <c r="L486" i="4"/>
  <c r="L484" i="4"/>
  <c r="L482" i="4"/>
  <c r="L480" i="4"/>
  <c r="M465" i="4"/>
  <c r="L478" i="4"/>
  <c r="L492" i="4"/>
  <c r="L474" i="4"/>
  <c r="L476" i="4" s="1"/>
  <c r="L490" i="4"/>
  <c r="L469" i="4"/>
  <c r="L488" i="4"/>
  <c r="L467" i="4"/>
  <c r="L471" i="4" s="1"/>
  <c r="L461" i="4"/>
  <c r="K494" i="4"/>
  <c r="O344" i="4"/>
  <c r="R344" i="4" s="1"/>
  <c r="R342" i="4"/>
  <c r="L498" i="4"/>
  <c r="K511" i="4"/>
  <c r="K525" i="4"/>
  <c r="K507" i="4"/>
  <c r="K509" i="4" s="1"/>
  <c r="K523" i="4"/>
  <c r="K502" i="4"/>
  <c r="K521" i="4"/>
  <c r="K500" i="4"/>
  <c r="K519" i="4"/>
  <c r="K517" i="4"/>
  <c r="K515" i="4"/>
  <c r="K513" i="4"/>
  <c r="M428" i="4"/>
  <c r="P342" i="4"/>
  <c r="P344" i="4" s="1"/>
  <c r="P337" i="4"/>
  <c r="P335" i="4"/>
  <c r="P358" i="4"/>
  <c r="P360" i="4"/>
  <c r="P350" i="4"/>
  <c r="P356" i="4"/>
  <c r="P348" i="4"/>
  <c r="P354" i="4"/>
  <c r="P346" i="4"/>
  <c r="P352" i="4"/>
  <c r="O339" i="4"/>
  <c r="O362" i="4" l="1"/>
  <c r="F735" i="4"/>
  <c r="G702" i="4"/>
  <c r="H636" i="4"/>
  <c r="I636" i="4" s="1"/>
  <c r="G669" i="4"/>
  <c r="G674" i="4"/>
  <c r="G692" i="4" s="1"/>
  <c r="J696" i="4"/>
  <c r="H698" i="4"/>
  <c r="J698" i="4" s="1"/>
  <c r="H711" i="4"/>
  <c r="H713" i="4"/>
  <c r="H723" i="4"/>
  <c r="H709" i="4"/>
  <c r="H721" i="4"/>
  <c r="H719" i="4"/>
  <c r="H705" i="4"/>
  <c r="H715" i="4"/>
  <c r="H700" i="4"/>
  <c r="J700" i="4" s="1"/>
  <c r="H717" i="4"/>
  <c r="H702" i="4"/>
  <c r="H641" i="4"/>
  <c r="H659" i="4"/>
  <c r="I659" i="4" s="1"/>
  <c r="J686" i="4"/>
  <c r="J676" i="4"/>
  <c r="J682" i="4"/>
  <c r="J690" i="4"/>
  <c r="J688" i="4"/>
  <c r="J672" i="4"/>
  <c r="J674" i="4" s="1"/>
  <c r="J678" i="4"/>
  <c r="J684" i="4"/>
  <c r="J680" i="4"/>
  <c r="F740" i="4"/>
  <c r="F758" i="4" s="1"/>
  <c r="G752" i="4"/>
  <c r="G750" i="4"/>
  <c r="G754" i="4"/>
  <c r="H729" i="4"/>
  <c r="G744" i="4"/>
  <c r="G748" i="4"/>
  <c r="G738" i="4"/>
  <c r="G746" i="4"/>
  <c r="G733" i="4"/>
  <c r="G731" i="4"/>
  <c r="G735" i="4" s="1"/>
  <c r="G756" i="4"/>
  <c r="G742" i="4"/>
  <c r="H690" i="4"/>
  <c r="H688" i="4"/>
  <c r="H682" i="4"/>
  <c r="H667" i="4"/>
  <c r="J667" i="4" s="1"/>
  <c r="H686" i="4"/>
  <c r="H665" i="4"/>
  <c r="J665" i="4" s="1"/>
  <c r="J669" i="4" s="1"/>
  <c r="H672" i="4"/>
  <c r="H674" i="4" s="1"/>
  <c r="H678" i="4"/>
  <c r="H676" i="4"/>
  <c r="H680" i="4"/>
  <c r="H684" i="4"/>
  <c r="J645" i="4"/>
  <c r="J647" i="4"/>
  <c r="J649" i="4"/>
  <c r="J651" i="4"/>
  <c r="J657" i="4"/>
  <c r="J636" i="4"/>
  <c r="J639" i="4"/>
  <c r="J641" i="4" s="1"/>
  <c r="J655" i="4"/>
  <c r="J643" i="4"/>
  <c r="J653" i="4"/>
  <c r="J537" i="4"/>
  <c r="G707" i="4"/>
  <c r="G725" i="4" s="1"/>
  <c r="H589" i="4"/>
  <c r="I564" i="4"/>
  <c r="H573" i="4"/>
  <c r="H587" i="4"/>
  <c r="H568" i="4"/>
  <c r="H585" i="4"/>
  <c r="H566" i="4"/>
  <c r="H583" i="4"/>
  <c r="H591" i="4"/>
  <c r="H581" i="4"/>
  <c r="H579" i="4"/>
  <c r="H577" i="4"/>
  <c r="R372" i="4"/>
  <c r="P339" i="4"/>
  <c r="Q339" i="4" s="1"/>
  <c r="K504" i="4"/>
  <c r="R362" i="4"/>
  <c r="G575" i="4"/>
  <c r="G593" i="4" s="1"/>
  <c r="J542" i="4"/>
  <c r="J560" i="4" s="1"/>
  <c r="N449" i="4"/>
  <c r="N447" i="4"/>
  <c r="O432" i="4"/>
  <c r="N445" i="4"/>
  <c r="N459" i="4"/>
  <c r="N441" i="4"/>
  <c r="N443" i="4" s="1"/>
  <c r="N457" i="4"/>
  <c r="N436" i="4"/>
  <c r="N455" i="4"/>
  <c r="N434" i="4"/>
  <c r="N453" i="4"/>
  <c r="N451" i="4"/>
  <c r="O372" i="4"/>
  <c r="J618" i="4"/>
  <c r="J616" i="4"/>
  <c r="J614" i="4"/>
  <c r="J612" i="4"/>
  <c r="J610" i="4"/>
  <c r="J624" i="4"/>
  <c r="J606" i="4"/>
  <c r="J622" i="4"/>
  <c r="J620" i="4"/>
  <c r="L525" i="4"/>
  <c r="L507" i="4"/>
  <c r="L523" i="4"/>
  <c r="L502" i="4"/>
  <c r="L521" i="4"/>
  <c r="L500" i="4"/>
  <c r="L519" i="4"/>
  <c r="L517" i="4"/>
  <c r="L515" i="4"/>
  <c r="L513" i="4"/>
  <c r="M498" i="4"/>
  <c r="L511" i="4"/>
  <c r="M461" i="4"/>
  <c r="N405" i="4"/>
  <c r="O377" i="4"/>
  <c r="R377" i="4" s="1"/>
  <c r="R375" i="4"/>
  <c r="L494" i="4"/>
  <c r="K535" i="4"/>
  <c r="L531" i="4"/>
  <c r="K556" i="4"/>
  <c r="K558" i="4"/>
  <c r="K552" i="4"/>
  <c r="K546" i="4"/>
  <c r="K544" i="4"/>
  <c r="K540" i="4"/>
  <c r="K554" i="4"/>
  <c r="K533" i="4"/>
  <c r="K548" i="4"/>
  <c r="K550" i="4"/>
  <c r="Q329" i="4"/>
  <c r="T299" i="4" s="1"/>
  <c r="N428" i="4"/>
  <c r="P399" i="4"/>
  <c r="O412" i="4"/>
  <c r="R412" i="4" s="1"/>
  <c r="O422" i="4"/>
  <c r="R422" i="4" s="1"/>
  <c r="O426" i="4"/>
  <c r="R426" i="4" s="1"/>
  <c r="O408" i="4"/>
  <c r="O424" i="4"/>
  <c r="R424" i="4" s="1"/>
  <c r="O403" i="4"/>
  <c r="R403" i="4" s="1"/>
  <c r="O401" i="4"/>
  <c r="R401" i="4" s="1"/>
  <c r="O420" i="4"/>
  <c r="R420" i="4" s="1"/>
  <c r="O418" i="4"/>
  <c r="R418" i="4" s="1"/>
  <c r="O416" i="4"/>
  <c r="R416" i="4" s="1"/>
  <c r="O414" i="4"/>
  <c r="R414" i="4" s="1"/>
  <c r="R399" i="4"/>
  <c r="P385" i="4"/>
  <c r="P383" i="4"/>
  <c r="P381" i="4"/>
  <c r="P379" i="4"/>
  <c r="P393" i="4"/>
  <c r="P375" i="4"/>
  <c r="P377" i="4" s="1"/>
  <c r="P391" i="4"/>
  <c r="P370" i="4"/>
  <c r="P389" i="4"/>
  <c r="P368" i="4"/>
  <c r="P387" i="4"/>
  <c r="M484" i="4"/>
  <c r="M482" i="4"/>
  <c r="M469" i="4"/>
  <c r="M474" i="4"/>
  <c r="M476" i="4" s="1"/>
  <c r="M480" i="4"/>
  <c r="N465" i="4"/>
  <c r="M478" i="4"/>
  <c r="M492" i="4"/>
  <c r="M490" i="4"/>
  <c r="M467" i="4"/>
  <c r="M488" i="4"/>
  <c r="M486" i="4"/>
  <c r="P362" i="4"/>
  <c r="Q362" i="4" s="1"/>
  <c r="K527" i="4"/>
  <c r="M438" i="4"/>
  <c r="I702" i="4" l="1"/>
  <c r="J702" i="4"/>
  <c r="P372" i="4"/>
  <c r="Q372" i="4" s="1"/>
  <c r="O395" i="4"/>
  <c r="J659" i="4"/>
  <c r="T629" i="4" s="1"/>
  <c r="G740" i="4"/>
  <c r="G758" i="4" s="1"/>
  <c r="H707" i="4"/>
  <c r="H725" i="4"/>
  <c r="I725" i="4" s="1"/>
  <c r="J719" i="4"/>
  <c r="J721" i="4"/>
  <c r="J705" i="4"/>
  <c r="J707" i="4" s="1"/>
  <c r="J723" i="4"/>
  <c r="J717" i="4"/>
  <c r="J709" i="4"/>
  <c r="J711" i="4"/>
  <c r="J713" i="4"/>
  <c r="J715" i="4"/>
  <c r="H669" i="4"/>
  <c r="I669" i="4" s="1"/>
  <c r="L504" i="4"/>
  <c r="J608" i="4"/>
  <c r="J626" i="4"/>
  <c r="T596" i="4" s="1"/>
  <c r="H570" i="4"/>
  <c r="H731" i="4"/>
  <c r="J731" i="4" s="1"/>
  <c r="H756" i="4"/>
  <c r="H742" i="4"/>
  <c r="H744" i="4"/>
  <c r="H750" i="4"/>
  <c r="H754" i="4"/>
  <c r="H746" i="4"/>
  <c r="H738" i="4"/>
  <c r="H752" i="4"/>
  <c r="H733" i="4"/>
  <c r="J733" i="4" s="1"/>
  <c r="H748" i="4"/>
  <c r="J729" i="4"/>
  <c r="H692" i="4"/>
  <c r="I692" i="4" s="1"/>
  <c r="J692" i="4"/>
  <c r="H575" i="4"/>
  <c r="H593" i="4" s="1"/>
  <c r="T332" i="4"/>
  <c r="I585" i="4"/>
  <c r="I583" i="4"/>
  <c r="I581" i="4"/>
  <c r="I579" i="4"/>
  <c r="J564" i="4"/>
  <c r="I577" i="4"/>
  <c r="I591" i="4"/>
  <c r="I573" i="4"/>
  <c r="I575" i="4" s="1"/>
  <c r="I589" i="4"/>
  <c r="I568" i="4"/>
  <c r="I587" i="4"/>
  <c r="I566" i="4"/>
  <c r="R395" i="4"/>
  <c r="N438" i="4"/>
  <c r="P426" i="4"/>
  <c r="P408" i="4"/>
  <c r="P410" i="4" s="1"/>
  <c r="P424" i="4"/>
  <c r="P403" i="4"/>
  <c r="P420" i="4"/>
  <c r="P422" i="4"/>
  <c r="P401" i="4"/>
  <c r="P418" i="4"/>
  <c r="P416" i="4"/>
  <c r="P414" i="4"/>
  <c r="P412" i="4"/>
  <c r="M517" i="4"/>
  <c r="M515" i="4"/>
  <c r="M513" i="4"/>
  <c r="N498" i="4"/>
  <c r="M511" i="4"/>
  <c r="M525" i="4"/>
  <c r="M507" i="4"/>
  <c r="M509" i="4" s="1"/>
  <c r="M523" i="4"/>
  <c r="M502" i="4"/>
  <c r="M521" i="4"/>
  <c r="M500" i="4"/>
  <c r="M519" i="4"/>
  <c r="K542" i="4"/>
  <c r="K560" i="4" s="1"/>
  <c r="L509" i="4"/>
  <c r="L527" i="4" s="1"/>
  <c r="O451" i="4"/>
  <c r="R451" i="4" s="1"/>
  <c r="O449" i="4"/>
  <c r="R449" i="4" s="1"/>
  <c r="O447" i="4"/>
  <c r="R447" i="4" s="1"/>
  <c r="P432" i="4"/>
  <c r="O445" i="4"/>
  <c r="R445" i="4" s="1"/>
  <c r="O459" i="4"/>
  <c r="R459" i="4" s="1"/>
  <c r="O441" i="4"/>
  <c r="O457" i="4"/>
  <c r="R457" i="4" s="1"/>
  <c r="O436" i="4"/>
  <c r="R436" i="4" s="1"/>
  <c r="O455" i="4"/>
  <c r="R455" i="4" s="1"/>
  <c r="O434" i="4"/>
  <c r="R434" i="4" s="1"/>
  <c r="O453" i="4"/>
  <c r="R453" i="4" s="1"/>
  <c r="R432" i="4"/>
  <c r="N486" i="4"/>
  <c r="N484" i="4"/>
  <c r="N482" i="4"/>
  <c r="N480" i="4"/>
  <c r="O465" i="4"/>
  <c r="N478" i="4"/>
  <c r="N492" i="4"/>
  <c r="N474" i="4"/>
  <c r="N476" i="4" s="1"/>
  <c r="N490" i="4"/>
  <c r="N469" i="4"/>
  <c r="N488" i="4"/>
  <c r="N467" i="4"/>
  <c r="N471" i="4" s="1"/>
  <c r="R405" i="4"/>
  <c r="M494" i="4"/>
  <c r="O410" i="4"/>
  <c r="R410" i="4" s="1"/>
  <c r="R408" i="4"/>
  <c r="P395" i="4"/>
  <c r="Q395" i="4" s="1"/>
  <c r="N461" i="4"/>
  <c r="O405" i="4"/>
  <c r="M471" i="4"/>
  <c r="K537" i="4"/>
  <c r="L546" i="4"/>
  <c r="L558" i="4"/>
  <c r="L556" i="4"/>
  <c r="M531" i="4"/>
  <c r="L540" i="4"/>
  <c r="L544" i="4"/>
  <c r="L535" i="4"/>
  <c r="L533" i="4"/>
  <c r="L554" i="4"/>
  <c r="L550" i="4"/>
  <c r="L552" i="4"/>
  <c r="L548" i="4"/>
  <c r="H735" i="4" l="1"/>
  <c r="I735" i="4" s="1"/>
  <c r="L537" i="4"/>
  <c r="J725" i="4"/>
  <c r="T695" i="4" s="1"/>
  <c r="J735" i="4"/>
  <c r="J754" i="4"/>
  <c r="J738" i="4"/>
  <c r="J740" i="4" s="1"/>
  <c r="J746" i="4"/>
  <c r="J748" i="4"/>
  <c r="J756" i="4"/>
  <c r="J750" i="4"/>
  <c r="J742" i="4"/>
  <c r="J744" i="4"/>
  <c r="J752" i="4"/>
  <c r="H740" i="4"/>
  <c r="H758" i="4"/>
  <c r="I758" i="4" s="1"/>
  <c r="R428" i="4"/>
  <c r="T662" i="4"/>
  <c r="O428" i="4"/>
  <c r="I570" i="4"/>
  <c r="O438" i="4"/>
  <c r="P405" i="4"/>
  <c r="Q405" i="4" s="1"/>
  <c r="I593" i="4"/>
  <c r="J585" i="4"/>
  <c r="K564" i="4"/>
  <c r="J583" i="4"/>
  <c r="J581" i="4"/>
  <c r="J579" i="4"/>
  <c r="J577" i="4"/>
  <c r="J591" i="4"/>
  <c r="J573" i="4"/>
  <c r="J589" i="4"/>
  <c r="J568" i="4"/>
  <c r="J587" i="4"/>
  <c r="J566" i="4"/>
  <c r="T365" i="4"/>
  <c r="M504" i="4"/>
  <c r="P447" i="4"/>
  <c r="P445" i="4"/>
  <c r="P459" i="4"/>
  <c r="P441" i="4"/>
  <c r="P443" i="4" s="1"/>
  <c r="P457" i="4"/>
  <c r="P436" i="4"/>
  <c r="P455" i="4"/>
  <c r="P434" i="4"/>
  <c r="P453" i="4"/>
  <c r="P451" i="4"/>
  <c r="P449" i="4"/>
  <c r="O498" i="4"/>
  <c r="N511" i="4"/>
  <c r="N525" i="4"/>
  <c r="N507" i="4"/>
  <c r="N509" i="4" s="1"/>
  <c r="N523" i="4"/>
  <c r="N502" i="4"/>
  <c r="N521" i="4"/>
  <c r="N500" i="4"/>
  <c r="N519" i="4"/>
  <c r="N517" i="4"/>
  <c r="N515" i="4"/>
  <c r="N513" i="4"/>
  <c r="O488" i="4"/>
  <c r="R488" i="4" s="1"/>
  <c r="O467" i="4"/>
  <c r="R467" i="4" s="1"/>
  <c r="O486" i="4"/>
  <c r="R486" i="4" s="1"/>
  <c r="O484" i="4"/>
  <c r="R484" i="4" s="1"/>
  <c r="O482" i="4"/>
  <c r="R482" i="4" s="1"/>
  <c r="O480" i="4"/>
  <c r="R480" i="4" s="1"/>
  <c r="P465" i="4"/>
  <c r="O478" i="4"/>
  <c r="R478" i="4" s="1"/>
  <c r="O492" i="4"/>
  <c r="R492" i="4" s="1"/>
  <c r="O474" i="4"/>
  <c r="O490" i="4"/>
  <c r="R490" i="4" s="1"/>
  <c r="O469" i="4"/>
  <c r="R469" i="4" s="1"/>
  <c r="R465" i="4"/>
  <c r="N494" i="4"/>
  <c r="O443" i="4"/>
  <c r="R443" i="4" s="1"/>
  <c r="R441" i="4"/>
  <c r="M527" i="4"/>
  <c r="P428" i="4"/>
  <c r="Q428" i="4" s="1"/>
  <c r="M558" i="4"/>
  <c r="M540" i="4"/>
  <c r="M542" i="4" s="1"/>
  <c r="M556" i="4"/>
  <c r="M535" i="4"/>
  <c r="M554" i="4"/>
  <c r="M533" i="4"/>
  <c r="M537" i="4" s="1"/>
  <c r="M552" i="4"/>
  <c r="M550" i="4"/>
  <c r="M548" i="4"/>
  <c r="M546" i="4"/>
  <c r="N531" i="4"/>
  <c r="M544" i="4"/>
  <c r="L542" i="4"/>
  <c r="L560" i="4"/>
  <c r="R438" i="4"/>
  <c r="R461" i="4" l="1"/>
  <c r="P438" i="4"/>
  <c r="Q438" i="4" s="1"/>
  <c r="N504" i="4"/>
  <c r="O471" i="4"/>
  <c r="T398" i="4"/>
  <c r="O461" i="4"/>
  <c r="J758" i="4"/>
  <c r="J570" i="4"/>
  <c r="J575" i="4"/>
  <c r="J593" i="4" s="1"/>
  <c r="K587" i="4"/>
  <c r="K579" i="4"/>
  <c r="K591" i="4"/>
  <c r="K581" i="4"/>
  <c r="K573" i="4"/>
  <c r="K575" i="4" s="1"/>
  <c r="K585" i="4"/>
  <c r="K566" i="4"/>
  <c r="K589" i="4"/>
  <c r="K568" i="4"/>
  <c r="K577" i="4"/>
  <c r="K583" i="4"/>
  <c r="L564" i="4"/>
  <c r="R471" i="4"/>
  <c r="P478" i="4"/>
  <c r="P492" i="4"/>
  <c r="P474" i="4"/>
  <c r="P490" i="4"/>
  <c r="P469" i="4"/>
  <c r="P488" i="4"/>
  <c r="P467" i="4"/>
  <c r="P471" i="4" s="1"/>
  <c r="Q471" i="4" s="1"/>
  <c r="P486" i="4"/>
  <c r="P484" i="4"/>
  <c r="P482" i="4"/>
  <c r="P480" i="4"/>
  <c r="N548" i="4"/>
  <c r="N546" i="4"/>
  <c r="O531" i="4"/>
  <c r="N544" i="4"/>
  <c r="N558" i="4"/>
  <c r="N540" i="4"/>
  <c r="N542" i="4" s="1"/>
  <c r="N556" i="4"/>
  <c r="N535" i="4"/>
  <c r="N554" i="4"/>
  <c r="N533" i="4"/>
  <c r="N552" i="4"/>
  <c r="N550" i="4"/>
  <c r="M560" i="4"/>
  <c r="O525" i="4"/>
  <c r="R525" i="4" s="1"/>
  <c r="O507" i="4"/>
  <c r="O523" i="4"/>
  <c r="R523" i="4" s="1"/>
  <c r="O502" i="4"/>
  <c r="R502" i="4" s="1"/>
  <c r="O521" i="4"/>
  <c r="R521" i="4" s="1"/>
  <c r="O500" i="4"/>
  <c r="R500" i="4" s="1"/>
  <c r="O519" i="4"/>
  <c r="R519" i="4" s="1"/>
  <c r="O517" i="4"/>
  <c r="R517" i="4" s="1"/>
  <c r="O515" i="4"/>
  <c r="R515" i="4" s="1"/>
  <c r="O513" i="4"/>
  <c r="R513" i="4" s="1"/>
  <c r="P498" i="4"/>
  <c r="O511" i="4"/>
  <c r="R511" i="4" s="1"/>
  <c r="R498" i="4"/>
  <c r="P461" i="4"/>
  <c r="O476" i="4"/>
  <c r="R476" i="4" s="1"/>
  <c r="O494" i="4"/>
  <c r="R474" i="4"/>
  <c r="R494" i="4" s="1"/>
  <c r="N527" i="4"/>
  <c r="T728" i="4" l="1"/>
  <c r="Q461" i="4"/>
  <c r="T431" i="4" s="1"/>
  <c r="N537" i="4"/>
  <c r="K593" i="4"/>
  <c r="R504" i="4"/>
  <c r="L573" i="4"/>
  <c r="L579" i="4"/>
  <c r="L568" i="4"/>
  <c r="M564" i="4"/>
  <c r="L577" i="4"/>
  <c r="L591" i="4"/>
  <c r="L566" i="4"/>
  <c r="L589" i="4"/>
  <c r="L583" i="4"/>
  <c r="L587" i="4"/>
  <c r="L581" i="4"/>
  <c r="L585" i="4"/>
  <c r="K570" i="4"/>
  <c r="O546" i="4"/>
  <c r="R546" i="4" s="1"/>
  <c r="P531" i="4"/>
  <c r="O544" i="4"/>
  <c r="R544" i="4" s="1"/>
  <c r="O558" i="4"/>
  <c r="R558" i="4" s="1"/>
  <c r="O540" i="4"/>
  <c r="O556" i="4"/>
  <c r="R556" i="4" s="1"/>
  <c r="O535" i="4"/>
  <c r="R535" i="4" s="1"/>
  <c r="O554" i="4"/>
  <c r="R554" i="4" s="1"/>
  <c r="O533" i="4"/>
  <c r="R533" i="4" s="1"/>
  <c r="O552" i="4"/>
  <c r="R552" i="4" s="1"/>
  <c r="O550" i="4"/>
  <c r="R550" i="4" s="1"/>
  <c r="O548" i="4"/>
  <c r="R548" i="4" s="1"/>
  <c r="R531" i="4"/>
  <c r="P476" i="4"/>
  <c r="P494" i="4" s="1"/>
  <c r="Q494" i="4" s="1"/>
  <c r="T464" i="4" s="1"/>
  <c r="O504" i="4"/>
  <c r="O509" i="4"/>
  <c r="R509" i="4" s="1"/>
  <c r="R507" i="4"/>
  <c r="P521" i="4"/>
  <c r="P500" i="4"/>
  <c r="P519" i="4"/>
  <c r="P517" i="4"/>
  <c r="P515" i="4"/>
  <c r="P513" i="4"/>
  <c r="P511" i="4"/>
  <c r="P525" i="4"/>
  <c r="P507" i="4"/>
  <c r="P509" i="4" s="1"/>
  <c r="P523" i="4"/>
  <c r="P502" i="4"/>
  <c r="N560" i="4"/>
  <c r="L575" i="4" l="1"/>
  <c r="L593" i="4" s="1"/>
  <c r="R537" i="4"/>
  <c r="M589" i="4"/>
  <c r="M568" i="4"/>
  <c r="M587" i="4"/>
  <c r="M566" i="4"/>
  <c r="M585" i="4"/>
  <c r="M583" i="4"/>
  <c r="M581" i="4"/>
  <c r="M579" i="4"/>
  <c r="N564" i="4"/>
  <c r="M577" i="4"/>
  <c r="M591" i="4"/>
  <c r="M573" i="4"/>
  <c r="M575" i="4" s="1"/>
  <c r="L570" i="4"/>
  <c r="O537" i="4"/>
  <c r="P556" i="4"/>
  <c r="P535" i="4"/>
  <c r="P554" i="4"/>
  <c r="P533" i="4"/>
  <c r="P552" i="4"/>
  <c r="P550" i="4"/>
  <c r="P548" i="4"/>
  <c r="P546" i="4"/>
  <c r="P544" i="4"/>
  <c r="P558" i="4"/>
  <c r="P540" i="4"/>
  <c r="P542" i="4" s="1"/>
  <c r="O527" i="4"/>
  <c r="O542" i="4"/>
  <c r="R542" i="4" s="1"/>
  <c r="R540" i="4"/>
  <c r="P504" i="4"/>
  <c r="Q504" i="4" s="1"/>
  <c r="P527" i="4"/>
  <c r="R527" i="4"/>
  <c r="P537" i="4" l="1"/>
  <c r="Q537" i="4"/>
  <c r="N579" i="4"/>
  <c r="O564" i="4"/>
  <c r="N577" i="4"/>
  <c r="N591" i="4"/>
  <c r="N573" i="4"/>
  <c r="N575" i="4" s="1"/>
  <c r="N589" i="4"/>
  <c r="N568" i="4"/>
  <c r="N587" i="4"/>
  <c r="N566" i="4"/>
  <c r="N585" i="4"/>
  <c r="N583" i="4"/>
  <c r="N581" i="4"/>
  <c r="M593" i="4"/>
  <c r="M570" i="4"/>
  <c r="P560" i="4"/>
  <c r="Q527" i="4"/>
  <c r="T497" i="4" s="1"/>
  <c r="R560" i="4"/>
  <c r="O560" i="4"/>
  <c r="N593" i="4" l="1"/>
  <c r="O579" i="4"/>
  <c r="R579" i="4" s="1"/>
  <c r="P564" i="4"/>
  <c r="O577" i="4"/>
  <c r="R577" i="4" s="1"/>
  <c r="O591" i="4"/>
  <c r="R591" i="4" s="1"/>
  <c r="O573" i="4"/>
  <c r="O589" i="4"/>
  <c r="R589" i="4" s="1"/>
  <c r="O568" i="4"/>
  <c r="R568" i="4" s="1"/>
  <c r="O587" i="4"/>
  <c r="R587" i="4" s="1"/>
  <c r="O566" i="4"/>
  <c r="R566" i="4" s="1"/>
  <c r="O585" i="4"/>
  <c r="R585" i="4" s="1"/>
  <c r="O581" i="4"/>
  <c r="R581" i="4" s="1"/>
  <c r="O583" i="4"/>
  <c r="R583" i="4" s="1"/>
  <c r="R564" i="4"/>
  <c r="N570" i="4"/>
  <c r="Q560" i="4"/>
  <c r="T530" i="4" s="1"/>
  <c r="O570" i="4" l="1"/>
  <c r="S364" i="5"/>
  <c r="P579" i="4"/>
  <c r="P577" i="4"/>
  <c r="P589" i="4"/>
  <c r="P591" i="4"/>
  <c r="P573" i="4"/>
  <c r="P575" i="4" s="1"/>
  <c r="P568" i="4"/>
  <c r="P587" i="4"/>
  <c r="P566" i="4"/>
  <c r="P585" i="4"/>
  <c r="P583" i="4"/>
  <c r="P581" i="4"/>
  <c r="O575" i="4"/>
  <c r="R575" i="4" s="1"/>
  <c r="O593" i="4"/>
  <c r="R573" i="4"/>
  <c r="R570" i="4"/>
  <c r="R593" i="4" l="1"/>
  <c r="R760" i="4" s="1"/>
  <c r="P570" i="4"/>
  <c r="Q570" i="4" s="1"/>
  <c r="P593" i="4"/>
  <c r="Q593" i="4" s="1"/>
  <c r="Q760" i="4" s="1"/>
  <c r="T563" i="4" l="1"/>
  <c r="T760" i="4" s="1"/>
</calcChain>
</file>

<file path=xl/sharedStrings.xml><?xml version="1.0" encoding="utf-8"?>
<sst xmlns="http://schemas.openxmlformats.org/spreadsheetml/2006/main" count="2582" uniqueCount="110">
  <si>
    <t>4 goed</t>
  </si>
  <si>
    <t>3 voldoende</t>
  </si>
  <si>
    <t>2 matig</t>
  </si>
  <si>
    <t>1 onvoldoende</t>
  </si>
  <si>
    <t>5 uitmuntend</t>
  </si>
  <si>
    <t>Totaal:</t>
  </si>
  <si>
    <t>Percentage</t>
  </si>
  <si>
    <t xml:space="preserve">OPEN VRAGEN + TOELICHTING </t>
  </si>
  <si>
    <t>KNOCK OUT</t>
  </si>
  <si>
    <t>Totaal raming (1 jaar)</t>
  </si>
  <si>
    <t>Vraag 1 
Plan van aanpak gebruik huidige kleding</t>
  </si>
  <si>
    <t>Vraag 2 
Plan van aanpak transitie kleding</t>
  </si>
  <si>
    <t>Vraag 4 
Reinigen</t>
  </si>
  <si>
    <t>Vraag 3 
Levering</t>
  </si>
  <si>
    <t>Vraag 5 Digitale registratie</t>
  </si>
  <si>
    <t>Vraag 7
Digitale managementinformatie</t>
  </si>
  <si>
    <t>Vraag 6 
Afkeuringen</t>
  </si>
  <si>
    <t>Vraag 8
Duurzaamheid, maatschappelijk verantwoord ondernemen en social return</t>
  </si>
  <si>
    <t>Totaal kwaliteit fase 1 (max.)</t>
  </si>
  <si>
    <t>Beoordelaars:</t>
  </si>
  <si>
    <t xml:space="preserve">Tevreden </t>
  </si>
  <si>
    <t xml:space="preserve"> Niet tevreden</t>
  </si>
  <si>
    <t>2.Draagcomfort</t>
  </si>
  <si>
    <t>3.Draagcomfort</t>
  </si>
  <si>
    <t>1.Draagcomfort</t>
  </si>
  <si>
    <t>4.Draagcomfort</t>
  </si>
  <si>
    <t>5.Draagcomfort</t>
  </si>
  <si>
    <t>6.Uitstraling</t>
  </si>
  <si>
    <t>7.Kwaliteit</t>
  </si>
  <si>
    <t>8.Pasvorm</t>
  </si>
  <si>
    <t>9.Afwerking</t>
  </si>
  <si>
    <t>10.Weersafhankelijkheid</t>
  </si>
  <si>
    <t>11.Gemak</t>
  </si>
  <si>
    <t>12.Gemak</t>
  </si>
  <si>
    <t>13.Eigen zichtbaarheid ruit</t>
  </si>
  <si>
    <t>Waardeoordeel</t>
  </si>
  <si>
    <t>TOTAAL</t>
  </si>
  <si>
    <t>Beoordelaar 1 (vrouw)</t>
  </si>
  <si>
    <t>Beoordelaar 2 (vrouw)</t>
  </si>
  <si>
    <t>Beoordelaar 3 (vrouw)</t>
  </si>
  <si>
    <t>Beoordelaar 4 (man)</t>
  </si>
  <si>
    <t>Beoordelaar 5 (man)</t>
  </si>
  <si>
    <t>Beoordelaar 6 (man)</t>
  </si>
  <si>
    <t>Beoordelaar 7 (man)</t>
  </si>
  <si>
    <t>Beoordelaar 8 (man)</t>
  </si>
  <si>
    <t>Beoordelaar 9 (man)</t>
  </si>
  <si>
    <t>Beoordelaar 10 (man)</t>
  </si>
  <si>
    <t>Beoordelaar 11 (man)</t>
  </si>
  <si>
    <t>Beoordelaar 12 (man)</t>
  </si>
  <si>
    <t>Beoordelaar 13 (man)</t>
  </si>
  <si>
    <t>MINIMAAL</t>
  </si>
  <si>
    <t>MINIMAAL ANDERS KNOCK OUT</t>
  </si>
  <si>
    <t>5.Veiligheid</t>
  </si>
  <si>
    <t>8.Kwaliteit</t>
  </si>
  <si>
    <t>9.Pasvorm</t>
  </si>
  <si>
    <t>10.Afwerking</t>
  </si>
  <si>
    <t>13.Gemak</t>
  </si>
  <si>
    <t>11.Weersafhankelijkheid</t>
  </si>
  <si>
    <t>MAXIMAAL</t>
  </si>
  <si>
    <t>2.Gemak</t>
  </si>
  <si>
    <t>3.Gemak</t>
  </si>
  <si>
    <t>4.Gemak</t>
  </si>
  <si>
    <t>5.Gemak</t>
  </si>
  <si>
    <t>Vraag 1 
Levering</t>
  </si>
  <si>
    <t>Vraag 2 
Digitale managementinformatie</t>
  </si>
  <si>
    <t>Vraag 3 
Duurzaamheid, etc.</t>
  </si>
  <si>
    <t>indien een inschrijver driemaal of meer 'matig' scoort zal dit eveneens leiden tot KNOCKOUT</t>
  </si>
  <si>
    <t>KNOCK OUT zal uitsluiting van verdere deelname betekenen.</t>
  </si>
  <si>
    <t>14.Veiligheid</t>
  </si>
  <si>
    <t>Verschil minimaal en maximaal</t>
  </si>
  <si>
    <t xml:space="preserve">DRAAGTEST Signaal broek 18 graden </t>
  </si>
  <si>
    <t>DRAAGTEST Signaal Amerikaanse overall</t>
  </si>
  <si>
    <t>DRAAGTEST Signaal overall</t>
  </si>
  <si>
    <t xml:space="preserve">DRAAGTEST Signaal regenbroek </t>
  </si>
  <si>
    <t>DRAAGTEST Signaal polo zomer</t>
  </si>
  <si>
    <t>DRAAGTEST Signaal T-shirt</t>
  </si>
  <si>
    <t>DRAAGTEST Signaal zomerjas</t>
  </si>
  <si>
    <t>DRAAGTEST Signaal winterjas (pilot)</t>
  </si>
  <si>
    <t>DRAAGTEST Signaal winterjas (parka)</t>
  </si>
  <si>
    <t xml:space="preserve">DRAAGTEST Signaal regenjas	</t>
  </si>
  <si>
    <t xml:space="preserve">DRAAGTEST Signaal Fleecejack </t>
  </si>
  <si>
    <t xml:space="preserve">DRAAGTEST Signaal SoftShell jack </t>
  </si>
  <si>
    <t>DRAAGTEST Signaaltrui</t>
  </si>
  <si>
    <t>DRAAGTEST Signaal Sweater</t>
  </si>
  <si>
    <t>DRAAGTEST Signaal Schipperstrui</t>
  </si>
  <si>
    <t xml:space="preserve">DRAAGTEST Signaal Parka </t>
  </si>
  <si>
    <t>DRAAGTEST Muts zonder logo (niet in wasproces)</t>
  </si>
  <si>
    <t>DRAAGTEST Thermobroek (niet in wasproces)</t>
  </si>
  <si>
    <t>DRAAGTEST Thermohemd (niet in wasproces)</t>
  </si>
  <si>
    <t>DRAAGTEST Pet met logo (niet in wasproces)</t>
  </si>
  <si>
    <t>DRAAGTEST Riem Universeel, Zonder logo</t>
  </si>
  <si>
    <t>DRAAGTEST Signaal Winterbroek</t>
  </si>
  <si>
    <t>2.Uitstraling</t>
  </si>
  <si>
    <t>3.Kwaliteit</t>
  </si>
  <si>
    <t>4.Pasvorm</t>
  </si>
  <si>
    <t>5.Afwerking</t>
  </si>
  <si>
    <t>6.Warmteregulatie</t>
  </si>
  <si>
    <t>DRAAGTEST Signaal broek zomermodel boven 18 graden</t>
  </si>
  <si>
    <t>DRAAGTEST Werkschoenen midden-hoog model</t>
  </si>
  <si>
    <t>DRAAGTEST -	Werkschoenen hoog model</t>
  </si>
  <si>
    <t xml:space="preserve">DRAAGTEST Werkschoenen zuurbestendig hoog model </t>
  </si>
  <si>
    <t xml:space="preserve">DRAAGTEST Werkschoenen zuurbestendig laag model </t>
  </si>
  <si>
    <t>DRAAGTEST Werkhandschoenen inzameling</t>
  </si>
  <si>
    <t>DRAAGTEST Werkhandschoenen KCA</t>
  </si>
  <si>
    <t>DRAAGTEST Werkhandschoenen (lassen en slijpen)</t>
  </si>
  <si>
    <t>DRAAGTEST Werkhandschoenen Koude NEN EN 511</t>
  </si>
  <si>
    <t>DRAAGTEST Werkhandschoenen toploos</t>
  </si>
  <si>
    <t>DRAAGTEST Asbestmasker</t>
  </si>
  <si>
    <t>6.Pasvorm</t>
  </si>
  <si>
    <t>DRAAGTEST 	Werkschoenen laag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</si>
</sst>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rgb="FF000000"/>
      <name val="Verdana"/>
      <family val="2"/>
    </font>
    <font>
      <b/>
      <sz val="9"/>
      <color rgb="FFFFFFFF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b/>
      <i/>
      <sz val="9"/>
      <color rgb="FF000000"/>
      <name val="Verdana"/>
      <family val="2"/>
    </font>
    <font>
      <b/>
      <i/>
      <sz val="9"/>
      <color theme="0"/>
      <name val="Verdana"/>
      <family val="2"/>
    </font>
    <font>
      <b/>
      <i/>
      <sz val="9"/>
      <color rgb="FFFF0000"/>
      <name val="Verdana"/>
      <family val="2"/>
    </font>
    <font>
      <b/>
      <sz val="11"/>
      <color theme="0"/>
      <name val="Verdana"/>
      <family val="2"/>
    </font>
    <font>
      <b/>
      <sz val="16"/>
      <color theme="0"/>
      <name val="Verdana"/>
      <family val="2"/>
    </font>
    <font>
      <b/>
      <sz val="18"/>
      <color theme="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6" fillId="3" borderId="1" xfId="0" applyFont="1" applyFill="1" applyBorder="1" applyAlignment="1">
      <alignment horizontal="justify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9" fontId="6" fillId="5" borderId="1" xfId="1" applyNumberFormat="1" applyFont="1" applyFill="1" applyBorder="1" applyAlignment="1">
      <alignment horizontal="center" vertical="center" wrapText="1"/>
    </xf>
    <xf numFmtId="9" fontId="4" fillId="0" borderId="1" xfId="1" applyFont="1" applyBorder="1"/>
    <xf numFmtId="8" fontId="4" fillId="2" borderId="1" xfId="0" applyNumberFormat="1" applyFont="1" applyFill="1" applyBorder="1" applyAlignment="1">
      <alignment horizontal="center" vertical="center" wrapText="1"/>
    </xf>
    <xf numFmtId="8" fontId="3" fillId="2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/>
    <xf numFmtId="164" fontId="4" fillId="0" borderId="0" xfId="0" applyNumberFormat="1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/>
    <xf numFmtId="44" fontId="4" fillId="0" borderId="0" xfId="2" applyFont="1"/>
    <xf numFmtId="0" fontId="9" fillId="0" borderId="0" xfId="0" applyFont="1"/>
    <xf numFmtId="44" fontId="9" fillId="0" borderId="0" xfId="2" applyFont="1"/>
    <xf numFmtId="8" fontId="9" fillId="6" borderId="1" xfId="0" applyNumberFormat="1" applyFont="1" applyFill="1" applyBorder="1" applyAlignment="1">
      <alignment horizontal="center" vertical="center"/>
    </xf>
    <xf numFmtId="8" fontId="4" fillId="6" borderId="1" xfId="0" applyNumberFormat="1" applyFont="1" applyFill="1" applyBorder="1"/>
    <xf numFmtId="0" fontId="5" fillId="8" borderId="6" xfId="0" applyFont="1" applyFill="1" applyBorder="1" applyAlignment="1">
      <alignment horizontal="justify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8" fontId="4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8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8" fontId="11" fillId="10" borderId="6" xfId="0" applyNumberFormat="1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5" fillId="8" borderId="14" xfId="0" applyFont="1" applyFill="1" applyBorder="1" applyAlignment="1">
      <alignment horizontal="center" vertical="center" wrapText="1"/>
    </xf>
    <xf numFmtId="8" fontId="9" fillId="2" borderId="14" xfId="0" applyNumberFormat="1" applyFont="1" applyFill="1" applyBorder="1" applyAlignment="1">
      <alignment horizontal="right" vertical="center" wrapText="1"/>
    </xf>
    <xf numFmtId="0" fontId="5" fillId="0" borderId="16" xfId="0" applyFont="1" applyFill="1" applyBorder="1" applyAlignment="1">
      <alignment horizontal="left" vertical="center" wrapText="1"/>
    </xf>
    <xf numFmtId="8" fontId="11" fillId="10" borderId="19" xfId="0" applyNumberFormat="1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justify" vertical="center" wrapText="1"/>
    </xf>
    <xf numFmtId="8" fontId="4" fillId="2" borderId="7" xfId="0" applyNumberFormat="1" applyFont="1" applyFill="1" applyBorder="1" applyAlignment="1">
      <alignment horizontal="center" vertical="center" wrapText="1"/>
    </xf>
    <xf numFmtId="8" fontId="11" fillId="10" borderId="20" xfId="0" applyNumberFormat="1" applyFont="1" applyFill="1" applyBorder="1" applyAlignment="1">
      <alignment horizontal="center" vertical="center" wrapText="1"/>
    </xf>
    <xf numFmtId="8" fontId="11" fillId="10" borderId="21" xfId="0" applyNumberFormat="1" applyFont="1" applyFill="1" applyBorder="1" applyAlignment="1">
      <alignment horizontal="center" vertical="center" wrapText="1"/>
    </xf>
    <xf numFmtId="8" fontId="12" fillId="0" borderId="9" xfId="0" applyNumberFormat="1" applyFont="1" applyFill="1" applyBorder="1" applyAlignment="1">
      <alignment horizontal="center" vertical="top" wrapText="1"/>
    </xf>
    <xf numFmtId="8" fontId="12" fillId="0" borderId="22" xfId="0" applyNumberFormat="1" applyFont="1" applyFill="1" applyBorder="1" applyAlignment="1">
      <alignment horizontal="center" vertical="top" wrapText="1"/>
    </xf>
    <xf numFmtId="8" fontId="12" fillId="0" borderId="23" xfId="0" applyNumberFormat="1" applyFont="1" applyFill="1" applyBorder="1" applyAlignment="1">
      <alignment horizontal="center" vertical="top" wrapText="1"/>
    </xf>
    <xf numFmtId="0" fontId="5" fillId="8" borderId="13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center" vertical="center"/>
    </xf>
    <xf numFmtId="8" fontId="4" fillId="0" borderId="0" xfId="0" applyNumberFormat="1" applyFont="1"/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8" fontId="9" fillId="2" borderId="6" xfId="0" applyNumberFormat="1" applyFont="1" applyFill="1" applyBorder="1" applyAlignment="1">
      <alignment horizontal="center" vertical="center" wrapText="1"/>
    </xf>
    <xf numFmtId="8" fontId="13" fillId="10" borderId="0" xfId="0" applyNumberFormat="1" applyFont="1" applyFill="1" applyAlignment="1">
      <alignment horizontal="center" vertical="center"/>
    </xf>
    <xf numFmtId="8" fontId="14" fillId="10" borderId="0" xfId="0" applyNumberFormat="1" applyFont="1" applyFill="1" applyAlignment="1">
      <alignment horizontal="center" vertical="center"/>
    </xf>
    <xf numFmtId="164" fontId="8" fillId="2" borderId="2" xfId="2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12" fillId="10" borderId="15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8" fontId="15" fillId="9" borderId="0" xfId="0" applyNumberFormat="1" applyFont="1" applyFill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2" fillId="10" borderId="17" xfId="0" applyFont="1" applyFill="1" applyBorder="1" applyAlignment="1">
      <alignment horizontal="center" vertical="center" wrapText="1"/>
    </xf>
    <xf numFmtId="0" fontId="12" fillId="10" borderId="1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N27"/>
  <sheetViews>
    <sheetView showGridLines="0" zoomScaleNormal="100" workbookViewId="0">
      <selection activeCell="I9" sqref="I9"/>
    </sheetView>
  </sheetViews>
  <sheetFormatPr baseColWidth="10" defaultColWidth="11" defaultRowHeight="12" x14ac:dyDescent="0.15"/>
  <cols>
    <col min="1" max="1" width="27.33203125" style="4" customWidth="1"/>
    <col min="2" max="2" width="29.5" style="4" customWidth="1"/>
    <col min="3" max="10" width="25.33203125" style="4" customWidth="1"/>
    <col min="11" max="12" width="18.83203125" style="4" customWidth="1"/>
    <col min="13" max="13" width="15.83203125" style="4" customWidth="1"/>
    <col min="14" max="16384" width="11" style="4"/>
  </cols>
  <sheetData>
    <row r="1" spans="1:14" s="3" customFormat="1" ht="17" customHeight="1" thickBot="1" x14ac:dyDescent="0.2">
      <c r="A1" s="1"/>
      <c r="B1" s="1"/>
      <c r="C1" s="1"/>
      <c r="D1" s="1"/>
      <c r="E1" s="1"/>
      <c r="F1" s="1"/>
      <c r="G1" s="2"/>
      <c r="H1" s="2"/>
      <c r="I1" s="2"/>
      <c r="J1" s="2"/>
    </row>
    <row r="2" spans="1:14" ht="48" customHeight="1" thickBot="1" x14ac:dyDescent="0.2">
      <c r="A2" s="55" t="s">
        <v>7</v>
      </c>
      <c r="B2" s="56"/>
      <c r="C2" s="56"/>
      <c r="D2" s="56"/>
      <c r="E2" s="56"/>
      <c r="F2" s="56"/>
      <c r="G2" s="56"/>
      <c r="H2" s="56"/>
      <c r="I2" s="56"/>
      <c r="J2" s="56"/>
    </row>
    <row r="3" spans="1:14" ht="73" customHeight="1" thickBot="1" x14ac:dyDescent="0.2">
      <c r="A3" s="5"/>
      <c r="B3" s="6" t="s">
        <v>10</v>
      </c>
      <c r="C3" s="6" t="s">
        <v>11</v>
      </c>
      <c r="D3" s="6" t="s">
        <v>13</v>
      </c>
      <c r="E3" s="6" t="s">
        <v>12</v>
      </c>
      <c r="F3" s="6" t="s">
        <v>14</v>
      </c>
      <c r="G3" s="6" t="s">
        <v>16</v>
      </c>
      <c r="H3" s="7" t="s">
        <v>15</v>
      </c>
      <c r="I3" s="7" t="s">
        <v>17</v>
      </c>
      <c r="J3" s="7" t="s">
        <v>5</v>
      </c>
    </row>
    <row r="4" spans="1:14" ht="14" thickBot="1" x14ac:dyDescent="0.2">
      <c r="A4" s="8" t="s">
        <v>6</v>
      </c>
      <c r="B4" s="9">
        <f t="shared" ref="B4:I4" si="0">(B5/$J$5)</f>
        <v>0.08</v>
      </c>
      <c r="C4" s="9">
        <f t="shared" si="0"/>
        <v>0.08</v>
      </c>
      <c r="D4" s="9">
        <f t="shared" si="0"/>
        <v>0.2</v>
      </c>
      <c r="E4" s="9">
        <f t="shared" si="0"/>
        <v>0.2</v>
      </c>
      <c r="F4" s="9">
        <f t="shared" si="0"/>
        <v>0.08</v>
      </c>
      <c r="G4" s="9">
        <f t="shared" si="0"/>
        <v>0.08</v>
      </c>
      <c r="H4" s="9">
        <f t="shared" si="0"/>
        <v>0.08</v>
      </c>
      <c r="I4" s="9">
        <f t="shared" si="0"/>
        <v>0.2</v>
      </c>
      <c r="J4" s="10">
        <f>SUM(B4:I4)</f>
        <v>1</v>
      </c>
    </row>
    <row r="5" spans="1:14" ht="14" thickBot="1" x14ac:dyDescent="0.2">
      <c r="A5" s="5" t="s">
        <v>4</v>
      </c>
      <c r="B5" s="11">
        <v>4000</v>
      </c>
      <c r="C5" s="11">
        <v>4000</v>
      </c>
      <c r="D5" s="11">
        <v>10000</v>
      </c>
      <c r="E5" s="11">
        <v>10000</v>
      </c>
      <c r="F5" s="11">
        <v>4000</v>
      </c>
      <c r="G5" s="11">
        <v>4000</v>
      </c>
      <c r="H5" s="11">
        <v>4000</v>
      </c>
      <c r="I5" s="11">
        <v>10000</v>
      </c>
      <c r="J5" s="22">
        <f>SUM(B5:I5)</f>
        <v>50000</v>
      </c>
    </row>
    <row r="6" spans="1:14" ht="14" thickBot="1" x14ac:dyDescent="0.2">
      <c r="A6" s="5" t="s">
        <v>0</v>
      </c>
      <c r="B6" s="12">
        <f>B5/2</f>
        <v>2000</v>
      </c>
      <c r="C6" s="12">
        <f t="shared" ref="C6:G6" si="1">C5/2</f>
        <v>2000</v>
      </c>
      <c r="D6" s="12">
        <f t="shared" si="1"/>
        <v>5000</v>
      </c>
      <c r="E6" s="12">
        <f t="shared" si="1"/>
        <v>5000</v>
      </c>
      <c r="F6" s="12">
        <f t="shared" si="1"/>
        <v>2000</v>
      </c>
      <c r="G6" s="12">
        <f t="shared" si="1"/>
        <v>2000</v>
      </c>
      <c r="H6" s="12">
        <f t="shared" ref="H6" si="2">H5/2</f>
        <v>2000</v>
      </c>
      <c r="I6" s="12">
        <f>I5/2</f>
        <v>5000</v>
      </c>
      <c r="J6" s="13"/>
      <c r="K6" s="14"/>
      <c r="L6" s="14"/>
    </row>
    <row r="7" spans="1:14" ht="14" thickBot="1" x14ac:dyDescent="0.2">
      <c r="A7" s="5" t="s">
        <v>1</v>
      </c>
      <c r="B7" s="12">
        <f>B5/10</f>
        <v>400</v>
      </c>
      <c r="C7" s="12">
        <f t="shared" ref="C7:G7" si="3">C5/10</f>
        <v>400</v>
      </c>
      <c r="D7" s="12">
        <f t="shared" si="3"/>
        <v>1000</v>
      </c>
      <c r="E7" s="12">
        <f t="shared" si="3"/>
        <v>1000</v>
      </c>
      <c r="F7" s="12">
        <f t="shared" si="3"/>
        <v>400</v>
      </c>
      <c r="G7" s="12">
        <f t="shared" si="3"/>
        <v>400</v>
      </c>
      <c r="H7" s="12">
        <f t="shared" ref="H7" si="4">H5/10</f>
        <v>400</v>
      </c>
      <c r="I7" s="12">
        <f>I5/10</f>
        <v>1000</v>
      </c>
      <c r="J7" s="13"/>
      <c r="K7" s="14"/>
      <c r="L7" s="14"/>
    </row>
    <row r="8" spans="1:14" ht="14" thickBot="1" x14ac:dyDescent="0.2">
      <c r="A8" s="5" t="s">
        <v>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/>
      <c r="K8" s="14"/>
      <c r="L8" s="14"/>
    </row>
    <row r="9" spans="1:14" ht="14" thickBot="1" x14ac:dyDescent="0.2">
      <c r="A9" s="5" t="s">
        <v>3</v>
      </c>
      <c r="B9" s="15" t="s">
        <v>8</v>
      </c>
      <c r="C9" s="15" t="s">
        <v>8</v>
      </c>
      <c r="D9" s="15" t="s">
        <v>8</v>
      </c>
      <c r="E9" s="15" t="s">
        <v>8</v>
      </c>
      <c r="F9" s="15" t="s">
        <v>8</v>
      </c>
      <c r="G9" s="15" t="s">
        <v>8</v>
      </c>
      <c r="H9" s="15" t="s">
        <v>8</v>
      </c>
      <c r="I9" s="54">
        <v>-10000</v>
      </c>
      <c r="J9" s="16"/>
      <c r="K9" s="17"/>
      <c r="L9" s="17"/>
    </row>
    <row r="10" spans="1:14" ht="13" thickBot="1" x14ac:dyDescent="0.2"/>
    <row r="11" spans="1:14" s="19" customFormat="1" ht="25" customHeight="1" thickBot="1" x14ac:dyDescent="0.2">
      <c r="A11" s="5" t="s">
        <v>18</v>
      </c>
      <c r="B11" s="21">
        <f>J5</f>
        <v>50000</v>
      </c>
      <c r="D11" s="19" t="s">
        <v>66</v>
      </c>
      <c r="F11" s="20"/>
      <c r="G11" s="20"/>
      <c r="H11" s="20"/>
      <c r="I11" s="20"/>
      <c r="J11" s="20"/>
      <c r="K11" s="20"/>
    </row>
    <row r="12" spans="1:14" ht="25" customHeight="1" thickBot="1" x14ac:dyDescent="0.2">
      <c r="A12" s="5" t="s">
        <v>9</v>
      </c>
      <c r="B12" s="21">
        <v>200000</v>
      </c>
      <c r="F12" s="18"/>
      <c r="G12" s="18"/>
      <c r="H12" s="18"/>
      <c r="I12" s="18"/>
      <c r="J12" s="18"/>
      <c r="K12" s="18"/>
    </row>
    <row r="13" spans="1:14" x14ac:dyDescent="0.15">
      <c r="D13" s="4" t="s">
        <v>67</v>
      </c>
      <c r="F13" s="18"/>
      <c r="G13" s="18"/>
      <c r="H13" s="18"/>
      <c r="I13" s="18"/>
      <c r="J13" s="18"/>
      <c r="K13" s="18"/>
      <c r="M13" s="18"/>
      <c r="N13" s="18"/>
    </row>
    <row r="14" spans="1:14" ht="25" customHeight="1" x14ac:dyDescent="0.15">
      <c r="F14" s="18"/>
      <c r="G14" s="18"/>
      <c r="H14" s="18"/>
      <c r="I14" s="18"/>
      <c r="J14" s="18"/>
      <c r="K14" s="18"/>
      <c r="M14" s="18"/>
      <c r="N14" s="18"/>
    </row>
    <row r="15" spans="1:14" ht="25" customHeight="1" x14ac:dyDescent="0.15">
      <c r="F15" s="18"/>
      <c r="G15" s="18"/>
      <c r="H15" s="18"/>
      <c r="I15" s="18"/>
      <c r="J15" s="18"/>
      <c r="K15" s="18"/>
      <c r="M15" s="18"/>
      <c r="N15" s="18"/>
    </row>
    <row r="16" spans="1:14" ht="25" customHeight="1" x14ac:dyDescent="0.15">
      <c r="F16" s="18"/>
      <c r="G16" s="18"/>
      <c r="H16" s="18"/>
      <c r="I16" s="18"/>
      <c r="J16" s="18"/>
      <c r="K16" s="18"/>
      <c r="M16" s="18"/>
      <c r="N16" s="18"/>
    </row>
    <row r="17" spans="6:14" ht="25" customHeight="1" x14ac:dyDescent="0.15">
      <c r="F17" s="18"/>
      <c r="G17" s="18"/>
      <c r="H17" s="18"/>
      <c r="I17" s="18"/>
      <c r="J17" s="18"/>
      <c r="K17" s="18"/>
      <c r="M17" s="18"/>
      <c r="N17" s="18"/>
    </row>
    <row r="18" spans="6:14" ht="25" customHeight="1" x14ac:dyDescent="0.15">
      <c r="F18" s="18"/>
      <c r="G18" s="18"/>
      <c r="H18" s="18"/>
      <c r="I18" s="18"/>
      <c r="J18" s="18"/>
      <c r="K18" s="18"/>
      <c r="M18" s="18"/>
      <c r="N18" s="18"/>
    </row>
    <row r="19" spans="6:14" ht="25" customHeight="1" x14ac:dyDescent="0.15">
      <c r="F19" s="18"/>
      <c r="G19" s="18"/>
      <c r="H19" s="18"/>
      <c r="I19" s="18"/>
      <c r="J19" s="18"/>
      <c r="K19" s="18"/>
      <c r="M19" s="18"/>
      <c r="N19" s="18"/>
    </row>
    <row r="20" spans="6:14" ht="25" customHeight="1" x14ac:dyDescent="0.15">
      <c r="F20" s="18"/>
      <c r="G20" s="18"/>
      <c r="H20" s="18"/>
      <c r="I20" s="18"/>
      <c r="J20" s="18"/>
      <c r="K20" s="18"/>
      <c r="M20" s="18"/>
      <c r="N20" s="18"/>
    </row>
    <row r="21" spans="6:14" ht="25" customHeight="1" x14ac:dyDescent="0.15"/>
    <row r="22" spans="6:14" ht="25" customHeight="1" x14ac:dyDescent="0.15"/>
    <row r="23" spans="6:14" ht="25" customHeight="1" x14ac:dyDescent="0.15"/>
    <row r="24" spans="6:14" ht="25" customHeight="1" x14ac:dyDescent="0.15"/>
    <row r="25" spans="6:14" ht="25" customHeight="1" x14ac:dyDescent="0.15"/>
    <row r="26" spans="6:14" ht="25" customHeight="1" x14ac:dyDescent="0.15"/>
    <row r="27" spans="6:14" ht="25" customHeight="1" x14ac:dyDescent="0.15"/>
  </sheetData>
  <sheetProtection algorithmName="SHA-512" hashValue="A4d++slOYSTmpGKrWcjQtSjzqBFKWfgK2KRV/Xae33pCwnP2hVv7XdGj0lc0ktOdDuLkwtFMrUPaCIWnIfQvmg==" saltValue="+BdootafAgop0yqRZkRlcw==" spinCount="100000" sheet="1" objects="1" scenarios="1"/>
  <mergeCells count="1">
    <mergeCell ref="A2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D59D-E9D2-DE49-81E0-2C744956799F}">
  <dimension ref="A1:T762"/>
  <sheetViews>
    <sheetView showGridLines="0" topLeftCell="A137" zoomScale="90" zoomScaleNormal="90" workbookViewId="0">
      <selection activeCell="C12" sqref="C12:C31"/>
    </sheetView>
  </sheetViews>
  <sheetFormatPr baseColWidth="10" defaultColWidth="15.6640625" defaultRowHeight="12" x14ac:dyDescent="0.15"/>
  <cols>
    <col min="1" max="1" width="22.6640625" style="4" customWidth="1"/>
    <col min="2" max="2" width="23.33203125" style="4" customWidth="1"/>
    <col min="3" max="7" width="15.6640625" style="4"/>
    <col min="8" max="8" width="16.83203125" style="4" customWidth="1"/>
    <col min="9" max="14" width="15.6640625" style="4"/>
    <col min="15" max="16" width="18.33203125" style="4" customWidth="1"/>
    <col min="17" max="17" width="19.5" style="4" bestFit="1" customWidth="1"/>
    <col min="18" max="18" width="19.5" style="26" bestFit="1" customWidth="1"/>
    <col min="19" max="19" width="3.6640625" style="4" customWidth="1"/>
    <col min="20" max="20" width="31.5" style="4" customWidth="1"/>
    <col min="21" max="16384" width="15.6640625" style="4"/>
  </cols>
  <sheetData>
    <row r="1" spans="1:20" ht="28" customHeight="1" x14ac:dyDescent="0.15">
      <c r="A1" s="57" t="s">
        <v>97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9"/>
      <c r="T1" s="46" t="s">
        <v>69</v>
      </c>
    </row>
    <row r="2" spans="1:20" ht="28" customHeight="1" x14ac:dyDescent="0.15">
      <c r="A2" s="33" t="s">
        <v>19</v>
      </c>
      <c r="B2" s="25" t="s">
        <v>35</v>
      </c>
      <c r="C2" s="23" t="s">
        <v>24</v>
      </c>
      <c r="D2" s="23" t="s">
        <v>22</v>
      </c>
      <c r="E2" s="23" t="s">
        <v>23</v>
      </c>
      <c r="F2" s="23" t="s">
        <v>25</v>
      </c>
      <c r="G2" s="23" t="s">
        <v>26</v>
      </c>
      <c r="H2" s="23" t="s">
        <v>27</v>
      </c>
      <c r="I2" s="23" t="s">
        <v>28</v>
      </c>
      <c r="J2" s="23" t="s">
        <v>29</v>
      </c>
      <c r="K2" s="23" t="s">
        <v>30</v>
      </c>
      <c r="L2" s="23" t="s">
        <v>31</v>
      </c>
      <c r="M2" s="23" t="s">
        <v>32</v>
      </c>
      <c r="N2" s="23" t="s">
        <v>33</v>
      </c>
      <c r="O2" s="23" t="s">
        <v>34</v>
      </c>
      <c r="P2" s="23" t="s">
        <v>68</v>
      </c>
      <c r="Q2" s="38"/>
      <c r="R2" s="34" t="s">
        <v>36</v>
      </c>
      <c r="T2" s="63">
        <f>(R32+R9)-(Q32+Q9)</f>
        <v>725</v>
      </c>
    </row>
    <row r="3" spans="1:20" ht="13" x14ac:dyDescent="0.15">
      <c r="A3" s="60" t="s">
        <v>37</v>
      </c>
      <c r="B3" s="24" t="s">
        <v>20</v>
      </c>
      <c r="C3" s="27">
        <v>25</v>
      </c>
      <c r="D3" s="27">
        <f>C3</f>
        <v>25</v>
      </c>
      <c r="E3" s="27">
        <f t="shared" ref="E3:P3" si="0">D3</f>
        <v>25</v>
      </c>
      <c r="F3" s="27">
        <f t="shared" si="0"/>
        <v>25</v>
      </c>
      <c r="G3" s="27">
        <f t="shared" si="0"/>
        <v>25</v>
      </c>
      <c r="H3" s="27">
        <f t="shared" si="0"/>
        <v>25</v>
      </c>
      <c r="I3" s="27">
        <f t="shared" si="0"/>
        <v>25</v>
      </c>
      <c r="J3" s="27">
        <f t="shared" si="0"/>
        <v>25</v>
      </c>
      <c r="K3" s="27">
        <f t="shared" si="0"/>
        <v>25</v>
      </c>
      <c r="L3" s="27">
        <f t="shared" si="0"/>
        <v>25</v>
      </c>
      <c r="M3" s="27">
        <f t="shared" si="0"/>
        <v>25</v>
      </c>
      <c r="N3" s="27">
        <f t="shared" si="0"/>
        <v>25</v>
      </c>
      <c r="O3" s="27">
        <f t="shared" si="0"/>
        <v>25</v>
      </c>
      <c r="P3" s="27">
        <f t="shared" si="0"/>
        <v>25</v>
      </c>
      <c r="Q3" s="39"/>
      <c r="R3" s="35">
        <f>SUM(C3:O3)</f>
        <v>325</v>
      </c>
      <c r="T3" s="64"/>
    </row>
    <row r="4" spans="1:20" ht="13" x14ac:dyDescent="0.15">
      <c r="A4" s="60"/>
      <c r="B4" s="24" t="s">
        <v>21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39"/>
      <c r="R4" s="35">
        <f t="shared" ref="R4:R31" si="1">SUM(C4:O4)</f>
        <v>0</v>
      </c>
      <c r="T4" s="64"/>
    </row>
    <row r="5" spans="1:20" ht="13" x14ac:dyDescent="0.15">
      <c r="A5" s="60" t="s">
        <v>38</v>
      </c>
      <c r="B5" s="24" t="s">
        <v>20</v>
      </c>
      <c r="C5" s="27">
        <f>C3</f>
        <v>25</v>
      </c>
      <c r="D5" s="27">
        <f t="shared" ref="D5:P5" si="2">D3</f>
        <v>25</v>
      </c>
      <c r="E5" s="27">
        <f t="shared" si="2"/>
        <v>25</v>
      </c>
      <c r="F5" s="27">
        <f t="shared" si="2"/>
        <v>25</v>
      </c>
      <c r="G5" s="27">
        <f t="shared" si="2"/>
        <v>25</v>
      </c>
      <c r="H5" s="27">
        <f t="shared" si="2"/>
        <v>25</v>
      </c>
      <c r="I5" s="27">
        <f t="shared" si="2"/>
        <v>25</v>
      </c>
      <c r="J5" s="27">
        <f t="shared" si="2"/>
        <v>25</v>
      </c>
      <c r="K5" s="27">
        <f t="shared" si="2"/>
        <v>25</v>
      </c>
      <c r="L5" s="27">
        <f t="shared" si="2"/>
        <v>25</v>
      </c>
      <c r="M5" s="27">
        <f t="shared" si="2"/>
        <v>25</v>
      </c>
      <c r="N5" s="27">
        <f t="shared" si="2"/>
        <v>25</v>
      </c>
      <c r="O5" s="27">
        <f t="shared" si="2"/>
        <v>25</v>
      </c>
      <c r="P5" s="27">
        <f t="shared" si="2"/>
        <v>25</v>
      </c>
      <c r="Q5" s="39"/>
      <c r="R5" s="35">
        <f t="shared" si="1"/>
        <v>325</v>
      </c>
      <c r="T5" s="64"/>
    </row>
    <row r="6" spans="1:20" ht="13" x14ac:dyDescent="0.15">
      <c r="A6" s="60"/>
      <c r="B6" s="24" t="s">
        <v>21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39"/>
      <c r="R6" s="35">
        <f t="shared" si="1"/>
        <v>0</v>
      </c>
      <c r="T6" s="64"/>
    </row>
    <row r="7" spans="1:20" ht="13" x14ac:dyDescent="0.15">
      <c r="A7" s="60" t="s">
        <v>39</v>
      </c>
      <c r="B7" s="24" t="s">
        <v>20</v>
      </c>
      <c r="C7" s="27">
        <f>C3</f>
        <v>25</v>
      </c>
      <c r="D7" s="27">
        <f t="shared" ref="D7:P7" si="3">D3</f>
        <v>25</v>
      </c>
      <c r="E7" s="27">
        <f t="shared" si="3"/>
        <v>25</v>
      </c>
      <c r="F7" s="27">
        <f t="shared" si="3"/>
        <v>25</v>
      </c>
      <c r="G7" s="27">
        <f t="shared" si="3"/>
        <v>25</v>
      </c>
      <c r="H7" s="27">
        <f t="shared" si="3"/>
        <v>25</v>
      </c>
      <c r="I7" s="27">
        <f t="shared" si="3"/>
        <v>25</v>
      </c>
      <c r="J7" s="27">
        <f t="shared" si="3"/>
        <v>25</v>
      </c>
      <c r="K7" s="27">
        <f t="shared" si="3"/>
        <v>25</v>
      </c>
      <c r="L7" s="27">
        <f t="shared" si="3"/>
        <v>25</v>
      </c>
      <c r="M7" s="27">
        <f t="shared" si="3"/>
        <v>25</v>
      </c>
      <c r="N7" s="27">
        <f t="shared" si="3"/>
        <v>25</v>
      </c>
      <c r="O7" s="27">
        <f t="shared" si="3"/>
        <v>25</v>
      </c>
      <c r="P7" s="27">
        <f t="shared" si="3"/>
        <v>25</v>
      </c>
      <c r="Q7" s="39"/>
      <c r="R7" s="35">
        <f t="shared" si="1"/>
        <v>325</v>
      </c>
      <c r="T7" s="64"/>
    </row>
    <row r="8" spans="1:20" ht="14" customHeight="1" x14ac:dyDescent="0.15">
      <c r="A8" s="60"/>
      <c r="B8" s="24" t="s">
        <v>21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39"/>
      <c r="R8" s="35">
        <f t="shared" si="1"/>
        <v>0</v>
      </c>
      <c r="T8" s="64"/>
    </row>
    <row r="9" spans="1:20" s="31" customFormat="1" ht="29" customHeight="1" x14ac:dyDescent="0.15">
      <c r="A9" s="61" t="s">
        <v>51</v>
      </c>
      <c r="B9" s="62"/>
      <c r="C9" s="32">
        <f>SUM(C3:C8)*2/3</f>
        <v>50</v>
      </c>
      <c r="D9" s="32">
        <f t="shared" ref="D9:O9" si="4">SUM(D3:D8)*2/3</f>
        <v>50</v>
      </c>
      <c r="E9" s="32">
        <f t="shared" si="4"/>
        <v>50</v>
      </c>
      <c r="F9" s="32">
        <f t="shared" si="4"/>
        <v>50</v>
      </c>
      <c r="G9" s="32">
        <f t="shared" si="4"/>
        <v>50</v>
      </c>
      <c r="H9" s="32">
        <f t="shared" si="4"/>
        <v>50</v>
      </c>
      <c r="I9" s="32">
        <f t="shared" si="4"/>
        <v>50</v>
      </c>
      <c r="J9" s="32">
        <f t="shared" si="4"/>
        <v>50</v>
      </c>
      <c r="K9" s="32">
        <f t="shared" si="4"/>
        <v>50</v>
      </c>
      <c r="L9" s="32">
        <f t="shared" si="4"/>
        <v>50</v>
      </c>
      <c r="M9" s="32">
        <f t="shared" si="4"/>
        <v>50</v>
      </c>
      <c r="N9" s="32">
        <f t="shared" si="4"/>
        <v>50</v>
      </c>
      <c r="O9" s="32">
        <f t="shared" si="4"/>
        <v>50</v>
      </c>
      <c r="P9" s="32">
        <f t="shared" ref="P9" si="5">SUM(P3:P8)*2/3</f>
        <v>50</v>
      </c>
      <c r="Q9" s="40">
        <f>SUM(C9:P9)</f>
        <v>700</v>
      </c>
      <c r="R9" s="41">
        <f>SUM(R3:R8)</f>
        <v>975</v>
      </c>
      <c r="T9" s="64"/>
    </row>
    <row r="10" spans="1:20" s="28" customFormat="1" ht="13" x14ac:dyDescent="0.15">
      <c r="A10" s="36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42" t="s">
        <v>50</v>
      </c>
      <c r="R10" s="43" t="s">
        <v>58</v>
      </c>
      <c r="T10" s="64"/>
    </row>
    <row r="11" spans="1:20" ht="28" customHeight="1" x14ac:dyDescent="0.15">
      <c r="A11" s="33" t="s">
        <v>19</v>
      </c>
      <c r="B11" s="25" t="s">
        <v>35</v>
      </c>
      <c r="C11" s="23" t="s">
        <v>24</v>
      </c>
      <c r="D11" s="23" t="s">
        <v>22</v>
      </c>
      <c r="E11" s="23" t="s">
        <v>23</v>
      </c>
      <c r="F11" s="23" t="s">
        <v>25</v>
      </c>
      <c r="G11" s="23" t="s">
        <v>26</v>
      </c>
      <c r="H11" s="23" t="s">
        <v>27</v>
      </c>
      <c r="I11" s="23" t="s">
        <v>28</v>
      </c>
      <c r="J11" s="23" t="s">
        <v>29</v>
      </c>
      <c r="K11" s="23" t="s">
        <v>30</v>
      </c>
      <c r="L11" s="23" t="s">
        <v>31</v>
      </c>
      <c r="M11" s="23" t="s">
        <v>32</v>
      </c>
      <c r="N11" s="23" t="s">
        <v>33</v>
      </c>
      <c r="O11" s="23" t="s">
        <v>34</v>
      </c>
      <c r="P11" s="23" t="s">
        <v>68</v>
      </c>
      <c r="Q11" s="38"/>
      <c r="R11" s="34" t="s">
        <v>36</v>
      </c>
      <c r="T11" s="64"/>
    </row>
    <row r="12" spans="1:20" ht="13" x14ac:dyDescent="0.15">
      <c r="A12" s="60" t="s">
        <v>40</v>
      </c>
      <c r="B12" s="24" t="s">
        <v>20</v>
      </c>
      <c r="C12" s="27">
        <f>C3</f>
        <v>25</v>
      </c>
      <c r="D12" s="27">
        <f t="shared" ref="D12:P12" si="6">D3</f>
        <v>25</v>
      </c>
      <c r="E12" s="27">
        <f t="shared" si="6"/>
        <v>25</v>
      </c>
      <c r="F12" s="27">
        <f t="shared" si="6"/>
        <v>25</v>
      </c>
      <c r="G12" s="27">
        <f t="shared" si="6"/>
        <v>25</v>
      </c>
      <c r="H12" s="27">
        <f t="shared" si="6"/>
        <v>25</v>
      </c>
      <c r="I12" s="27">
        <f t="shared" si="6"/>
        <v>25</v>
      </c>
      <c r="J12" s="27">
        <f t="shared" si="6"/>
        <v>25</v>
      </c>
      <c r="K12" s="27">
        <f t="shared" si="6"/>
        <v>25</v>
      </c>
      <c r="L12" s="27">
        <f t="shared" si="6"/>
        <v>25</v>
      </c>
      <c r="M12" s="27">
        <f t="shared" si="6"/>
        <v>25</v>
      </c>
      <c r="N12" s="27">
        <f t="shared" si="6"/>
        <v>25</v>
      </c>
      <c r="O12" s="27">
        <f t="shared" si="6"/>
        <v>25</v>
      </c>
      <c r="P12" s="27">
        <f t="shared" si="6"/>
        <v>25</v>
      </c>
      <c r="Q12" s="39"/>
      <c r="R12" s="35">
        <f t="shared" si="1"/>
        <v>325</v>
      </c>
      <c r="T12" s="64"/>
    </row>
    <row r="13" spans="1:20" ht="13" x14ac:dyDescent="0.15">
      <c r="A13" s="60"/>
      <c r="B13" s="24" t="s">
        <v>21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39"/>
      <c r="R13" s="35">
        <f t="shared" si="1"/>
        <v>0</v>
      </c>
      <c r="T13" s="64"/>
    </row>
    <row r="14" spans="1:20" ht="13" x14ac:dyDescent="0.15">
      <c r="A14" s="60" t="s">
        <v>41</v>
      </c>
      <c r="B14" s="24" t="s">
        <v>20</v>
      </c>
      <c r="C14" s="27">
        <f>C12</f>
        <v>25</v>
      </c>
      <c r="D14" s="27">
        <f t="shared" ref="D14:P14" si="7">D12</f>
        <v>25</v>
      </c>
      <c r="E14" s="27">
        <f t="shared" si="7"/>
        <v>25</v>
      </c>
      <c r="F14" s="27">
        <f t="shared" si="7"/>
        <v>25</v>
      </c>
      <c r="G14" s="27">
        <f t="shared" si="7"/>
        <v>25</v>
      </c>
      <c r="H14" s="27">
        <f t="shared" si="7"/>
        <v>25</v>
      </c>
      <c r="I14" s="27">
        <f t="shared" si="7"/>
        <v>25</v>
      </c>
      <c r="J14" s="27">
        <f t="shared" si="7"/>
        <v>25</v>
      </c>
      <c r="K14" s="27">
        <f t="shared" si="7"/>
        <v>25</v>
      </c>
      <c r="L14" s="27">
        <f t="shared" si="7"/>
        <v>25</v>
      </c>
      <c r="M14" s="27">
        <f t="shared" si="7"/>
        <v>25</v>
      </c>
      <c r="N14" s="27">
        <f t="shared" si="7"/>
        <v>25</v>
      </c>
      <c r="O14" s="27">
        <f t="shared" si="7"/>
        <v>25</v>
      </c>
      <c r="P14" s="27">
        <f t="shared" si="7"/>
        <v>25</v>
      </c>
      <c r="Q14" s="39"/>
      <c r="R14" s="35">
        <f t="shared" si="1"/>
        <v>325</v>
      </c>
      <c r="T14" s="64"/>
    </row>
    <row r="15" spans="1:20" ht="13" x14ac:dyDescent="0.15">
      <c r="A15" s="60"/>
      <c r="B15" s="24" t="s">
        <v>21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39"/>
      <c r="R15" s="35">
        <f t="shared" si="1"/>
        <v>0</v>
      </c>
      <c r="T15" s="64"/>
    </row>
    <row r="16" spans="1:20" ht="13" x14ac:dyDescent="0.15">
      <c r="A16" s="60" t="s">
        <v>42</v>
      </c>
      <c r="B16" s="24" t="s">
        <v>20</v>
      </c>
      <c r="C16" s="27">
        <f>C3</f>
        <v>25</v>
      </c>
      <c r="D16" s="27">
        <f t="shared" ref="D16:P16" si="8">D3</f>
        <v>25</v>
      </c>
      <c r="E16" s="27">
        <f t="shared" si="8"/>
        <v>25</v>
      </c>
      <c r="F16" s="27">
        <f t="shared" si="8"/>
        <v>25</v>
      </c>
      <c r="G16" s="27">
        <f t="shared" si="8"/>
        <v>25</v>
      </c>
      <c r="H16" s="27">
        <f t="shared" si="8"/>
        <v>25</v>
      </c>
      <c r="I16" s="27">
        <f t="shared" si="8"/>
        <v>25</v>
      </c>
      <c r="J16" s="27">
        <f t="shared" si="8"/>
        <v>25</v>
      </c>
      <c r="K16" s="27">
        <f t="shared" si="8"/>
        <v>25</v>
      </c>
      <c r="L16" s="27">
        <f t="shared" si="8"/>
        <v>25</v>
      </c>
      <c r="M16" s="27">
        <f t="shared" si="8"/>
        <v>25</v>
      </c>
      <c r="N16" s="27">
        <f t="shared" si="8"/>
        <v>25</v>
      </c>
      <c r="O16" s="27">
        <f t="shared" si="8"/>
        <v>25</v>
      </c>
      <c r="P16" s="27">
        <f t="shared" si="8"/>
        <v>25</v>
      </c>
      <c r="Q16" s="39"/>
      <c r="R16" s="35">
        <f t="shared" si="1"/>
        <v>325</v>
      </c>
      <c r="T16" s="64"/>
    </row>
    <row r="17" spans="1:20" ht="13" x14ac:dyDescent="0.15">
      <c r="A17" s="60"/>
      <c r="B17" s="24" t="s">
        <v>21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39"/>
      <c r="R17" s="35">
        <f t="shared" si="1"/>
        <v>0</v>
      </c>
      <c r="T17" s="64"/>
    </row>
    <row r="18" spans="1:20" ht="13" x14ac:dyDescent="0.15">
      <c r="A18" s="60" t="s">
        <v>43</v>
      </c>
      <c r="B18" s="24" t="s">
        <v>20</v>
      </c>
      <c r="C18" s="27">
        <f>C3</f>
        <v>25</v>
      </c>
      <c r="D18" s="27">
        <f t="shared" ref="D18:P18" si="9">D3</f>
        <v>25</v>
      </c>
      <c r="E18" s="27">
        <f t="shared" si="9"/>
        <v>25</v>
      </c>
      <c r="F18" s="27">
        <f t="shared" si="9"/>
        <v>25</v>
      </c>
      <c r="G18" s="27">
        <f t="shared" si="9"/>
        <v>25</v>
      </c>
      <c r="H18" s="27">
        <f t="shared" si="9"/>
        <v>25</v>
      </c>
      <c r="I18" s="27">
        <f t="shared" si="9"/>
        <v>25</v>
      </c>
      <c r="J18" s="27">
        <f t="shared" si="9"/>
        <v>25</v>
      </c>
      <c r="K18" s="27">
        <f t="shared" si="9"/>
        <v>25</v>
      </c>
      <c r="L18" s="27">
        <f t="shared" si="9"/>
        <v>25</v>
      </c>
      <c r="M18" s="27">
        <f t="shared" si="9"/>
        <v>25</v>
      </c>
      <c r="N18" s="27">
        <f t="shared" si="9"/>
        <v>25</v>
      </c>
      <c r="O18" s="27">
        <f t="shared" si="9"/>
        <v>25</v>
      </c>
      <c r="P18" s="27">
        <f t="shared" si="9"/>
        <v>25</v>
      </c>
      <c r="Q18" s="39"/>
      <c r="R18" s="35">
        <f t="shared" si="1"/>
        <v>325</v>
      </c>
      <c r="T18" s="64"/>
    </row>
    <row r="19" spans="1:20" ht="13" x14ac:dyDescent="0.15">
      <c r="A19" s="60"/>
      <c r="B19" s="24" t="s">
        <v>21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39"/>
      <c r="R19" s="35">
        <f t="shared" si="1"/>
        <v>0</v>
      </c>
      <c r="T19" s="64"/>
    </row>
    <row r="20" spans="1:20" ht="13" x14ac:dyDescent="0.15">
      <c r="A20" s="60" t="s">
        <v>44</v>
      </c>
      <c r="B20" s="24" t="s">
        <v>20</v>
      </c>
      <c r="C20" s="27">
        <f>C3</f>
        <v>25</v>
      </c>
      <c r="D20" s="27">
        <f t="shared" ref="D20:P20" si="10">D3</f>
        <v>25</v>
      </c>
      <c r="E20" s="27">
        <f t="shared" si="10"/>
        <v>25</v>
      </c>
      <c r="F20" s="27">
        <f t="shared" si="10"/>
        <v>25</v>
      </c>
      <c r="G20" s="27">
        <f t="shared" si="10"/>
        <v>25</v>
      </c>
      <c r="H20" s="27">
        <f t="shared" si="10"/>
        <v>25</v>
      </c>
      <c r="I20" s="27">
        <f t="shared" si="10"/>
        <v>25</v>
      </c>
      <c r="J20" s="27">
        <f t="shared" si="10"/>
        <v>25</v>
      </c>
      <c r="K20" s="27">
        <f t="shared" si="10"/>
        <v>25</v>
      </c>
      <c r="L20" s="27">
        <f t="shared" si="10"/>
        <v>25</v>
      </c>
      <c r="M20" s="27">
        <f t="shared" si="10"/>
        <v>25</v>
      </c>
      <c r="N20" s="27">
        <f t="shared" si="10"/>
        <v>25</v>
      </c>
      <c r="O20" s="27">
        <f t="shared" si="10"/>
        <v>25</v>
      </c>
      <c r="P20" s="27">
        <f t="shared" si="10"/>
        <v>25</v>
      </c>
      <c r="Q20" s="39"/>
      <c r="R20" s="35">
        <f t="shared" si="1"/>
        <v>325</v>
      </c>
      <c r="T20" s="64"/>
    </row>
    <row r="21" spans="1:20" ht="13" x14ac:dyDescent="0.15">
      <c r="A21" s="60"/>
      <c r="B21" s="24" t="s">
        <v>21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39"/>
      <c r="R21" s="35">
        <f t="shared" si="1"/>
        <v>0</v>
      </c>
      <c r="T21" s="64"/>
    </row>
    <row r="22" spans="1:20" ht="13" x14ac:dyDescent="0.15">
      <c r="A22" s="60" t="s">
        <v>45</v>
      </c>
      <c r="B22" s="24" t="s">
        <v>20</v>
      </c>
      <c r="C22" s="27">
        <f>C3</f>
        <v>25</v>
      </c>
      <c r="D22" s="27">
        <f t="shared" ref="D22:P22" si="11">D3</f>
        <v>25</v>
      </c>
      <c r="E22" s="27">
        <f t="shared" si="11"/>
        <v>25</v>
      </c>
      <c r="F22" s="27">
        <f t="shared" si="11"/>
        <v>25</v>
      </c>
      <c r="G22" s="27">
        <f t="shared" si="11"/>
        <v>25</v>
      </c>
      <c r="H22" s="27">
        <f t="shared" si="11"/>
        <v>25</v>
      </c>
      <c r="I22" s="27">
        <f t="shared" si="11"/>
        <v>25</v>
      </c>
      <c r="J22" s="27">
        <f t="shared" si="11"/>
        <v>25</v>
      </c>
      <c r="K22" s="27">
        <f t="shared" si="11"/>
        <v>25</v>
      </c>
      <c r="L22" s="27">
        <f t="shared" si="11"/>
        <v>25</v>
      </c>
      <c r="M22" s="27">
        <f t="shared" si="11"/>
        <v>25</v>
      </c>
      <c r="N22" s="27">
        <f t="shared" si="11"/>
        <v>25</v>
      </c>
      <c r="O22" s="27">
        <f t="shared" si="11"/>
        <v>25</v>
      </c>
      <c r="P22" s="27">
        <f t="shared" si="11"/>
        <v>25</v>
      </c>
      <c r="Q22" s="39"/>
      <c r="R22" s="35">
        <f t="shared" si="1"/>
        <v>325</v>
      </c>
      <c r="T22" s="64"/>
    </row>
    <row r="23" spans="1:20" ht="13" x14ac:dyDescent="0.15">
      <c r="A23" s="60"/>
      <c r="B23" s="24" t="s">
        <v>21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39"/>
      <c r="R23" s="35">
        <f t="shared" si="1"/>
        <v>0</v>
      </c>
      <c r="T23" s="64"/>
    </row>
    <row r="24" spans="1:20" ht="13" x14ac:dyDescent="0.15">
      <c r="A24" s="60" t="s">
        <v>46</v>
      </c>
      <c r="B24" s="24" t="s">
        <v>20</v>
      </c>
      <c r="C24" s="27">
        <f>C3</f>
        <v>25</v>
      </c>
      <c r="D24" s="27">
        <f t="shared" ref="D24:P24" si="12">D3</f>
        <v>25</v>
      </c>
      <c r="E24" s="27">
        <f t="shared" si="12"/>
        <v>25</v>
      </c>
      <c r="F24" s="27">
        <f t="shared" si="12"/>
        <v>25</v>
      </c>
      <c r="G24" s="27">
        <f t="shared" si="12"/>
        <v>25</v>
      </c>
      <c r="H24" s="27">
        <f t="shared" si="12"/>
        <v>25</v>
      </c>
      <c r="I24" s="27">
        <f t="shared" si="12"/>
        <v>25</v>
      </c>
      <c r="J24" s="27">
        <f t="shared" si="12"/>
        <v>25</v>
      </c>
      <c r="K24" s="27">
        <f t="shared" si="12"/>
        <v>25</v>
      </c>
      <c r="L24" s="27">
        <f t="shared" si="12"/>
        <v>25</v>
      </c>
      <c r="M24" s="27">
        <f t="shared" si="12"/>
        <v>25</v>
      </c>
      <c r="N24" s="27">
        <f t="shared" si="12"/>
        <v>25</v>
      </c>
      <c r="O24" s="27">
        <f t="shared" si="12"/>
        <v>25</v>
      </c>
      <c r="P24" s="27">
        <f t="shared" si="12"/>
        <v>25</v>
      </c>
      <c r="Q24" s="39"/>
      <c r="R24" s="35">
        <f t="shared" si="1"/>
        <v>325</v>
      </c>
      <c r="T24" s="64"/>
    </row>
    <row r="25" spans="1:20" ht="13" x14ac:dyDescent="0.15">
      <c r="A25" s="60"/>
      <c r="B25" s="24" t="s">
        <v>21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39"/>
      <c r="R25" s="35">
        <f t="shared" si="1"/>
        <v>0</v>
      </c>
      <c r="T25" s="64"/>
    </row>
    <row r="26" spans="1:20" ht="13" x14ac:dyDescent="0.15">
      <c r="A26" s="60" t="s">
        <v>47</v>
      </c>
      <c r="B26" s="24" t="s">
        <v>20</v>
      </c>
      <c r="C26" s="27">
        <f>C3</f>
        <v>25</v>
      </c>
      <c r="D26" s="27">
        <f t="shared" ref="D26:P26" si="13">D3</f>
        <v>25</v>
      </c>
      <c r="E26" s="27">
        <f t="shared" si="13"/>
        <v>25</v>
      </c>
      <c r="F26" s="27">
        <f t="shared" si="13"/>
        <v>25</v>
      </c>
      <c r="G26" s="27">
        <f t="shared" si="13"/>
        <v>25</v>
      </c>
      <c r="H26" s="27">
        <f t="shared" si="13"/>
        <v>25</v>
      </c>
      <c r="I26" s="27">
        <f t="shared" si="13"/>
        <v>25</v>
      </c>
      <c r="J26" s="27">
        <f t="shared" si="13"/>
        <v>25</v>
      </c>
      <c r="K26" s="27">
        <f t="shared" si="13"/>
        <v>25</v>
      </c>
      <c r="L26" s="27">
        <f t="shared" si="13"/>
        <v>25</v>
      </c>
      <c r="M26" s="27">
        <f t="shared" si="13"/>
        <v>25</v>
      </c>
      <c r="N26" s="27">
        <f t="shared" si="13"/>
        <v>25</v>
      </c>
      <c r="O26" s="27">
        <f t="shared" si="13"/>
        <v>25</v>
      </c>
      <c r="P26" s="27">
        <f t="shared" si="13"/>
        <v>25</v>
      </c>
      <c r="Q26" s="39"/>
      <c r="R26" s="35">
        <f t="shared" si="1"/>
        <v>325</v>
      </c>
      <c r="T26" s="64"/>
    </row>
    <row r="27" spans="1:20" ht="13" x14ac:dyDescent="0.15">
      <c r="A27" s="60"/>
      <c r="B27" s="24" t="s">
        <v>21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39"/>
      <c r="R27" s="35">
        <f t="shared" si="1"/>
        <v>0</v>
      </c>
      <c r="T27" s="64"/>
    </row>
    <row r="28" spans="1:20" ht="13" x14ac:dyDescent="0.15">
      <c r="A28" s="60" t="s">
        <v>48</v>
      </c>
      <c r="B28" s="24" t="s">
        <v>20</v>
      </c>
      <c r="C28" s="27">
        <f>C3</f>
        <v>25</v>
      </c>
      <c r="D28" s="27">
        <f t="shared" ref="D28:P28" si="14">D3</f>
        <v>25</v>
      </c>
      <c r="E28" s="27">
        <f t="shared" si="14"/>
        <v>25</v>
      </c>
      <c r="F28" s="27">
        <f t="shared" si="14"/>
        <v>25</v>
      </c>
      <c r="G28" s="27">
        <f t="shared" si="14"/>
        <v>25</v>
      </c>
      <c r="H28" s="27">
        <f t="shared" si="14"/>
        <v>25</v>
      </c>
      <c r="I28" s="27">
        <f t="shared" si="14"/>
        <v>25</v>
      </c>
      <c r="J28" s="27">
        <f t="shared" si="14"/>
        <v>25</v>
      </c>
      <c r="K28" s="27">
        <f t="shared" si="14"/>
        <v>25</v>
      </c>
      <c r="L28" s="27">
        <f t="shared" si="14"/>
        <v>25</v>
      </c>
      <c r="M28" s="27">
        <f t="shared" si="14"/>
        <v>25</v>
      </c>
      <c r="N28" s="27">
        <f t="shared" si="14"/>
        <v>25</v>
      </c>
      <c r="O28" s="27">
        <f t="shared" si="14"/>
        <v>25</v>
      </c>
      <c r="P28" s="27">
        <f t="shared" si="14"/>
        <v>25</v>
      </c>
      <c r="Q28" s="39"/>
      <c r="R28" s="35">
        <f t="shared" si="1"/>
        <v>325</v>
      </c>
      <c r="T28" s="64"/>
    </row>
    <row r="29" spans="1:20" ht="13" x14ac:dyDescent="0.15">
      <c r="A29" s="60"/>
      <c r="B29" s="24" t="s">
        <v>21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39"/>
      <c r="R29" s="35">
        <f t="shared" si="1"/>
        <v>0</v>
      </c>
      <c r="T29" s="64"/>
    </row>
    <row r="30" spans="1:20" ht="13" x14ac:dyDescent="0.15">
      <c r="A30" s="60" t="s">
        <v>49</v>
      </c>
      <c r="B30" s="24" t="s">
        <v>20</v>
      </c>
      <c r="C30" s="27">
        <f>C3</f>
        <v>25</v>
      </c>
      <c r="D30" s="27">
        <f t="shared" ref="D30:P30" si="15">D3</f>
        <v>25</v>
      </c>
      <c r="E30" s="27">
        <f t="shared" si="15"/>
        <v>25</v>
      </c>
      <c r="F30" s="27">
        <f t="shared" si="15"/>
        <v>25</v>
      </c>
      <c r="G30" s="27">
        <f t="shared" si="15"/>
        <v>25</v>
      </c>
      <c r="H30" s="27">
        <f t="shared" si="15"/>
        <v>25</v>
      </c>
      <c r="I30" s="27">
        <f t="shared" si="15"/>
        <v>25</v>
      </c>
      <c r="J30" s="27">
        <f t="shared" si="15"/>
        <v>25</v>
      </c>
      <c r="K30" s="27">
        <f t="shared" si="15"/>
        <v>25</v>
      </c>
      <c r="L30" s="27">
        <f t="shared" si="15"/>
        <v>25</v>
      </c>
      <c r="M30" s="27">
        <f t="shared" si="15"/>
        <v>25</v>
      </c>
      <c r="N30" s="27">
        <f t="shared" si="15"/>
        <v>25</v>
      </c>
      <c r="O30" s="27">
        <f t="shared" si="15"/>
        <v>25</v>
      </c>
      <c r="P30" s="27">
        <f t="shared" si="15"/>
        <v>25</v>
      </c>
      <c r="Q30" s="39"/>
      <c r="R30" s="35">
        <f t="shared" si="1"/>
        <v>325</v>
      </c>
      <c r="T30" s="64"/>
    </row>
    <row r="31" spans="1:20" ht="13" x14ac:dyDescent="0.15">
      <c r="A31" s="60"/>
      <c r="B31" s="24" t="s">
        <v>21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39"/>
      <c r="R31" s="35">
        <f t="shared" si="1"/>
        <v>0</v>
      </c>
      <c r="T31" s="64"/>
    </row>
    <row r="32" spans="1:20" s="31" customFormat="1" ht="29" customHeight="1" thickBot="1" x14ac:dyDescent="0.2">
      <c r="A32" s="65" t="s">
        <v>51</v>
      </c>
      <c r="B32" s="66"/>
      <c r="C32" s="37">
        <f>SUM(C12:C31)*8/10</f>
        <v>200</v>
      </c>
      <c r="D32" s="37">
        <f t="shared" ref="D32:O32" si="16">SUM(D12:D31)*8/10</f>
        <v>200</v>
      </c>
      <c r="E32" s="37">
        <f t="shared" si="16"/>
        <v>200</v>
      </c>
      <c r="F32" s="37">
        <f t="shared" si="16"/>
        <v>200</v>
      </c>
      <c r="G32" s="37">
        <f t="shared" si="16"/>
        <v>200</v>
      </c>
      <c r="H32" s="37">
        <f t="shared" si="16"/>
        <v>200</v>
      </c>
      <c r="I32" s="37">
        <f t="shared" si="16"/>
        <v>200</v>
      </c>
      <c r="J32" s="37">
        <f t="shared" si="16"/>
        <v>200</v>
      </c>
      <c r="K32" s="37">
        <f t="shared" si="16"/>
        <v>200</v>
      </c>
      <c r="L32" s="37">
        <f t="shared" si="16"/>
        <v>200</v>
      </c>
      <c r="M32" s="37">
        <f t="shared" si="16"/>
        <v>200</v>
      </c>
      <c r="N32" s="37">
        <f t="shared" si="16"/>
        <v>200</v>
      </c>
      <c r="O32" s="37">
        <f t="shared" si="16"/>
        <v>200</v>
      </c>
      <c r="P32" s="37">
        <f t="shared" ref="P32" si="17">SUM(P12:P31)*8/10</f>
        <v>200</v>
      </c>
      <c r="Q32" s="40">
        <f>SUM(C32:P32)</f>
        <v>2800</v>
      </c>
      <c r="R32" s="41">
        <f>SUM(R12:R31)</f>
        <v>3250</v>
      </c>
      <c r="T32" s="64"/>
    </row>
    <row r="33" spans="1:20" ht="29" customHeight="1" thickBot="1" x14ac:dyDescent="0.2">
      <c r="Q33" s="44" t="s">
        <v>50</v>
      </c>
      <c r="R33" s="44" t="s">
        <v>58</v>
      </c>
      <c r="S33" s="17"/>
    </row>
    <row r="34" spans="1:20" ht="28" customHeight="1" x14ac:dyDescent="0.15">
      <c r="A34" s="57" t="s">
        <v>70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9"/>
      <c r="T34" s="46" t="s">
        <v>69</v>
      </c>
    </row>
    <row r="35" spans="1:20" ht="28" customHeight="1" x14ac:dyDescent="0.15">
      <c r="A35" s="45" t="s">
        <v>19</v>
      </c>
      <c r="B35" s="25" t="s">
        <v>35</v>
      </c>
      <c r="C35" s="23" t="s">
        <v>24</v>
      </c>
      <c r="D35" s="23" t="s">
        <v>22</v>
      </c>
      <c r="E35" s="23" t="s">
        <v>23</v>
      </c>
      <c r="F35" s="23" t="s">
        <v>25</v>
      </c>
      <c r="G35" s="23" t="s">
        <v>26</v>
      </c>
      <c r="H35" s="23" t="s">
        <v>27</v>
      </c>
      <c r="I35" s="23" t="s">
        <v>28</v>
      </c>
      <c r="J35" s="23" t="s">
        <v>29</v>
      </c>
      <c r="K35" s="23" t="s">
        <v>30</v>
      </c>
      <c r="L35" s="23" t="s">
        <v>31</v>
      </c>
      <c r="M35" s="23" t="s">
        <v>32</v>
      </c>
      <c r="N35" s="23" t="s">
        <v>33</v>
      </c>
      <c r="O35" s="23" t="s">
        <v>34</v>
      </c>
      <c r="P35" s="23" t="s">
        <v>68</v>
      </c>
      <c r="Q35" s="38"/>
      <c r="R35" s="34" t="s">
        <v>36</v>
      </c>
      <c r="T35" s="63">
        <f>(R65+R42)-(Q65+Q42)</f>
        <v>725</v>
      </c>
    </row>
    <row r="36" spans="1:20" ht="13" x14ac:dyDescent="0.15">
      <c r="A36" s="60" t="s">
        <v>37</v>
      </c>
      <c r="B36" s="24" t="s">
        <v>20</v>
      </c>
      <c r="C36" s="27">
        <f>C3</f>
        <v>25</v>
      </c>
      <c r="D36" s="27">
        <f>C36</f>
        <v>25</v>
      </c>
      <c r="E36" s="27">
        <f t="shared" ref="E36:P36" si="18">D36</f>
        <v>25</v>
      </c>
      <c r="F36" s="27">
        <f t="shared" si="18"/>
        <v>25</v>
      </c>
      <c r="G36" s="27">
        <f t="shared" si="18"/>
        <v>25</v>
      </c>
      <c r="H36" s="27">
        <f t="shared" si="18"/>
        <v>25</v>
      </c>
      <c r="I36" s="27">
        <f t="shared" si="18"/>
        <v>25</v>
      </c>
      <c r="J36" s="27">
        <f t="shared" si="18"/>
        <v>25</v>
      </c>
      <c r="K36" s="27">
        <f t="shared" si="18"/>
        <v>25</v>
      </c>
      <c r="L36" s="27">
        <f t="shared" si="18"/>
        <v>25</v>
      </c>
      <c r="M36" s="27">
        <f t="shared" si="18"/>
        <v>25</v>
      </c>
      <c r="N36" s="27">
        <f t="shared" si="18"/>
        <v>25</v>
      </c>
      <c r="O36" s="27">
        <f t="shared" si="18"/>
        <v>25</v>
      </c>
      <c r="P36" s="27">
        <f t="shared" si="18"/>
        <v>25</v>
      </c>
      <c r="Q36" s="39"/>
      <c r="R36" s="35">
        <f>SUM(C36:O36)</f>
        <v>325</v>
      </c>
      <c r="T36" s="64"/>
    </row>
    <row r="37" spans="1:20" ht="13" x14ac:dyDescent="0.15">
      <c r="A37" s="60"/>
      <c r="B37" s="24" t="s">
        <v>21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39"/>
      <c r="R37" s="35">
        <f t="shared" ref="R37:R41" si="19">SUM(C37:O37)</f>
        <v>0</v>
      </c>
      <c r="T37" s="64"/>
    </row>
    <row r="38" spans="1:20" ht="13" x14ac:dyDescent="0.15">
      <c r="A38" s="60" t="s">
        <v>38</v>
      </c>
      <c r="B38" s="24" t="s">
        <v>20</v>
      </c>
      <c r="C38" s="27">
        <f>C36</f>
        <v>25</v>
      </c>
      <c r="D38" s="27">
        <f t="shared" ref="D38:P38" si="20">D36</f>
        <v>25</v>
      </c>
      <c r="E38" s="27">
        <f t="shared" si="20"/>
        <v>25</v>
      </c>
      <c r="F38" s="27">
        <f t="shared" si="20"/>
        <v>25</v>
      </c>
      <c r="G38" s="27">
        <f t="shared" si="20"/>
        <v>25</v>
      </c>
      <c r="H38" s="27">
        <f t="shared" si="20"/>
        <v>25</v>
      </c>
      <c r="I38" s="27">
        <f t="shared" si="20"/>
        <v>25</v>
      </c>
      <c r="J38" s="27">
        <f t="shared" si="20"/>
        <v>25</v>
      </c>
      <c r="K38" s="27">
        <f t="shared" si="20"/>
        <v>25</v>
      </c>
      <c r="L38" s="27">
        <f t="shared" si="20"/>
        <v>25</v>
      </c>
      <c r="M38" s="27">
        <f t="shared" si="20"/>
        <v>25</v>
      </c>
      <c r="N38" s="27">
        <f t="shared" si="20"/>
        <v>25</v>
      </c>
      <c r="O38" s="27">
        <f t="shared" si="20"/>
        <v>25</v>
      </c>
      <c r="P38" s="27">
        <f t="shared" si="20"/>
        <v>25</v>
      </c>
      <c r="Q38" s="39"/>
      <c r="R38" s="35">
        <f t="shared" si="19"/>
        <v>325</v>
      </c>
      <c r="T38" s="64"/>
    </row>
    <row r="39" spans="1:20" ht="13" x14ac:dyDescent="0.15">
      <c r="A39" s="60"/>
      <c r="B39" s="24" t="s">
        <v>21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39"/>
      <c r="R39" s="35">
        <f t="shared" si="19"/>
        <v>0</v>
      </c>
      <c r="T39" s="64"/>
    </row>
    <row r="40" spans="1:20" ht="13" x14ac:dyDescent="0.15">
      <c r="A40" s="60" t="s">
        <v>39</v>
      </c>
      <c r="B40" s="24" t="s">
        <v>20</v>
      </c>
      <c r="C40" s="27">
        <f>C36</f>
        <v>25</v>
      </c>
      <c r="D40" s="27">
        <f t="shared" ref="D40:P40" si="21">D36</f>
        <v>25</v>
      </c>
      <c r="E40" s="27">
        <f t="shared" si="21"/>
        <v>25</v>
      </c>
      <c r="F40" s="27">
        <f t="shared" si="21"/>
        <v>25</v>
      </c>
      <c r="G40" s="27">
        <f t="shared" si="21"/>
        <v>25</v>
      </c>
      <c r="H40" s="27">
        <f t="shared" si="21"/>
        <v>25</v>
      </c>
      <c r="I40" s="27">
        <f t="shared" si="21"/>
        <v>25</v>
      </c>
      <c r="J40" s="27">
        <f t="shared" si="21"/>
        <v>25</v>
      </c>
      <c r="K40" s="27">
        <f t="shared" si="21"/>
        <v>25</v>
      </c>
      <c r="L40" s="27">
        <f t="shared" si="21"/>
        <v>25</v>
      </c>
      <c r="M40" s="27">
        <f t="shared" si="21"/>
        <v>25</v>
      </c>
      <c r="N40" s="27">
        <f t="shared" si="21"/>
        <v>25</v>
      </c>
      <c r="O40" s="27">
        <f t="shared" si="21"/>
        <v>25</v>
      </c>
      <c r="P40" s="27">
        <f t="shared" si="21"/>
        <v>25</v>
      </c>
      <c r="Q40" s="39"/>
      <c r="R40" s="35">
        <f t="shared" si="19"/>
        <v>325</v>
      </c>
      <c r="T40" s="64"/>
    </row>
    <row r="41" spans="1:20" ht="14" customHeight="1" x14ac:dyDescent="0.15">
      <c r="A41" s="60"/>
      <c r="B41" s="24" t="s">
        <v>21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39"/>
      <c r="R41" s="35">
        <f t="shared" si="19"/>
        <v>0</v>
      </c>
      <c r="T41" s="64"/>
    </row>
    <row r="42" spans="1:20" s="31" customFormat="1" ht="29" customHeight="1" x14ac:dyDescent="0.15">
      <c r="A42" s="61" t="s">
        <v>51</v>
      </c>
      <c r="B42" s="62"/>
      <c r="C42" s="32">
        <f>SUM(C36:C41)*2/3</f>
        <v>50</v>
      </c>
      <c r="D42" s="32">
        <f t="shared" ref="D42:P42" si="22">SUM(D36:D41)*2/3</f>
        <v>50</v>
      </c>
      <c r="E42" s="32">
        <f t="shared" si="22"/>
        <v>50</v>
      </c>
      <c r="F42" s="32">
        <f t="shared" si="22"/>
        <v>50</v>
      </c>
      <c r="G42" s="32">
        <f t="shared" si="22"/>
        <v>50</v>
      </c>
      <c r="H42" s="32">
        <f t="shared" si="22"/>
        <v>50</v>
      </c>
      <c r="I42" s="32">
        <f t="shared" si="22"/>
        <v>50</v>
      </c>
      <c r="J42" s="32">
        <f t="shared" si="22"/>
        <v>50</v>
      </c>
      <c r="K42" s="32">
        <f t="shared" si="22"/>
        <v>50</v>
      </c>
      <c r="L42" s="32">
        <f t="shared" si="22"/>
        <v>50</v>
      </c>
      <c r="M42" s="32">
        <f t="shared" si="22"/>
        <v>50</v>
      </c>
      <c r="N42" s="32">
        <f t="shared" si="22"/>
        <v>50</v>
      </c>
      <c r="O42" s="32">
        <f t="shared" si="22"/>
        <v>50</v>
      </c>
      <c r="P42" s="32">
        <f t="shared" si="22"/>
        <v>50</v>
      </c>
      <c r="Q42" s="40">
        <f>SUM(C42:P42)</f>
        <v>700</v>
      </c>
      <c r="R42" s="41">
        <f>SUM(R36:R41)</f>
        <v>975</v>
      </c>
      <c r="T42" s="64"/>
    </row>
    <row r="43" spans="1:20" s="28" customFormat="1" ht="13" x14ac:dyDescent="0.15">
      <c r="A43" s="36"/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42" t="s">
        <v>50</v>
      </c>
      <c r="R43" s="43" t="s">
        <v>58</v>
      </c>
      <c r="T43" s="64"/>
    </row>
    <row r="44" spans="1:20" ht="28" customHeight="1" x14ac:dyDescent="0.15">
      <c r="A44" s="45" t="s">
        <v>19</v>
      </c>
      <c r="B44" s="25" t="s">
        <v>35</v>
      </c>
      <c r="C44" s="23" t="s">
        <v>24</v>
      </c>
      <c r="D44" s="23" t="s">
        <v>22</v>
      </c>
      <c r="E44" s="23" t="s">
        <v>23</v>
      </c>
      <c r="F44" s="23" t="s">
        <v>25</v>
      </c>
      <c r="G44" s="23" t="s">
        <v>26</v>
      </c>
      <c r="H44" s="23" t="s">
        <v>27</v>
      </c>
      <c r="I44" s="23" t="s">
        <v>28</v>
      </c>
      <c r="J44" s="23" t="s">
        <v>29</v>
      </c>
      <c r="K44" s="23" t="s">
        <v>30</v>
      </c>
      <c r="L44" s="23" t="s">
        <v>31</v>
      </c>
      <c r="M44" s="23" t="s">
        <v>32</v>
      </c>
      <c r="N44" s="23" t="s">
        <v>33</v>
      </c>
      <c r="O44" s="23" t="s">
        <v>34</v>
      </c>
      <c r="P44" s="23" t="s">
        <v>68</v>
      </c>
      <c r="Q44" s="38"/>
      <c r="R44" s="34" t="s">
        <v>36</v>
      </c>
      <c r="T44" s="64"/>
    </row>
    <row r="45" spans="1:20" ht="13" x14ac:dyDescent="0.15">
      <c r="A45" s="60" t="s">
        <v>40</v>
      </c>
      <c r="B45" s="24" t="s">
        <v>20</v>
      </c>
      <c r="C45" s="27">
        <f>C36</f>
        <v>25</v>
      </c>
      <c r="D45" s="27">
        <f t="shared" ref="D45:P45" si="23">D36</f>
        <v>25</v>
      </c>
      <c r="E45" s="27">
        <f t="shared" si="23"/>
        <v>25</v>
      </c>
      <c r="F45" s="27">
        <f t="shared" si="23"/>
        <v>25</v>
      </c>
      <c r="G45" s="27">
        <f t="shared" si="23"/>
        <v>25</v>
      </c>
      <c r="H45" s="27">
        <f t="shared" si="23"/>
        <v>25</v>
      </c>
      <c r="I45" s="27">
        <f t="shared" si="23"/>
        <v>25</v>
      </c>
      <c r="J45" s="27">
        <f t="shared" si="23"/>
        <v>25</v>
      </c>
      <c r="K45" s="27">
        <f t="shared" si="23"/>
        <v>25</v>
      </c>
      <c r="L45" s="27">
        <f t="shared" si="23"/>
        <v>25</v>
      </c>
      <c r="M45" s="27">
        <f t="shared" si="23"/>
        <v>25</v>
      </c>
      <c r="N45" s="27">
        <f t="shared" si="23"/>
        <v>25</v>
      </c>
      <c r="O45" s="27">
        <f t="shared" si="23"/>
        <v>25</v>
      </c>
      <c r="P45" s="27">
        <f t="shared" si="23"/>
        <v>25</v>
      </c>
      <c r="Q45" s="39"/>
      <c r="R45" s="35">
        <f t="shared" ref="R45:R64" si="24">SUM(C45:O45)</f>
        <v>325</v>
      </c>
      <c r="T45" s="64"/>
    </row>
    <row r="46" spans="1:20" ht="13" x14ac:dyDescent="0.15">
      <c r="A46" s="60"/>
      <c r="B46" s="24" t="s">
        <v>21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39"/>
      <c r="R46" s="35">
        <f t="shared" si="24"/>
        <v>0</v>
      </c>
      <c r="T46" s="64"/>
    </row>
    <row r="47" spans="1:20" ht="13" x14ac:dyDescent="0.15">
      <c r="A47" s="60" t="s">
        <v>41</v>
      </c>
      <c r="B47" s="24" t="s">
        <v>20</v>
      </c>
      <c r="C47" s="27">
        <f>C45</f>
        <v>25</v>
      </c>
      <c r="D47" s="27">
        <f t="shared" ref="D47:P47" si="25">D45</f>
        <v>25</v>
      </c>
      <c r="E47" s="27">
        <f t="shared" si="25"/>
        <v>25</v>
      </c>
      <c r="F47" s="27">
        <f t="shared" si="25"/>
        <v>25</v>
      </c>
      <c r="G47" s="27">
        <f t="shared" si="25"/>
        <v>25</v>
      </c>
      <c r="H47" s="27">
        <f t="shared" si="25"/>
        <v>25</v>
      </c>
      <c r="I47" s="27">
        <f t="shared" si="25"/>
        <v>25</v>
      </c>
      <c r="J47" s="27">
        <f t="shared" si="25"/>
        <v>25</v>
      </c>
      <c r="K47" s="27">
        <f t="shared" si="25"/>
        <v>25</v>
      </c>
      <c r="L47" s="27">
        <f t="shared" si="25"/>
        <v>25</v>
      </c>
      <c r="M47" s="27">
        <f t="shared" si="25"/>
        <v>25</v>
      </c>
      <c r="N47" s="27">
        <f t="shared" si="25"/>
        <v>25</v>
      </c>
      <c r="O47" s="27">
        <f t="shared" si="25"/>
        <v>25</v>
      </c>
      <c r="P47" s="27">
        <f t="shared" si="25"/>
        <v>25</v>
      </c>
      <c r="Q47" s="39"/>
      <c r="R47" s="35">
        <f t="shared" si="24"/>
        <v>325</v>
      </c>
      <c r="T47" s="64"/>
    </row>
    <row r="48" spans="1:20" ht="13" x14ac:dyDescent="0.15">
      <c r="A48" s="60"/>
      <c r="B48" s="24" t="s">
        <v>21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39"/>
      <c r="R48" s="35">
        <f t="shared" si="24"/>
        <v>0</v>
      </c>
      <c r="T48" s="64"/>
    </row>
    <row r="49" spans="1:20" ht="13" x14ac:dyDescent="0.15">
      <c r="A49" s="60" t="s">
        <v>42</v>
      </c>
      <c r="B49" s="24" t="s">
        <v>20</v>
      </c>
      <c r="C49" s="27">
        <f>C36</f>
        <v>25</v>
      </c>
      <c r="D49" s="27">
        <f t="shared" ref="D49:P49" si="26">D36</f>
        <v>25</v>
      </c>
      <c r="E49" s="27">
        <f t="shared" si="26"/>
        <v>25</v>
      </c>
      <c r="F49" s="27">
        <f t="shared" si="26"/>
        <v>25</v>
      </c>
      <c r="G49" s="27">
        <f t="shared" si="26"/>
        <v>25</v>
      </c>
      <c r="H49" s="27">
        <f t="shared" si="26"/>
        <v>25</v>
      </c>
      <c r="I49" s="27">
        <f t="shared" si="26"/>
        <v>25</v>
      </c>
      <c r="J49" s="27">
        <f t="shared" si="26"/>
        <v>25</v>
      </c>
      <c r="K49" s="27">
        <f t="shared" si="26"/>
        <v>25</v>
      </c>
      <c r="L49" s="27">
        <f t="shared" si="26"/>
        <v>25</v>
      </c>
      <c r="M49" s="27">
        <f t="shared" si="26"/>
        <v>25</v>
      </c>
      <c r="N49" s="27">
        <f t="shared" si="26"/>
        <v>25</v>
      </c>
      <c r="O49" s="27">
        <f t="shared" si="26"/>
        <v>25</v>
      </c>
      <c r="P49" s="27">
        <f t="shared" si="26"/>
        <v>25</v>
      </c>
      <c r="Q49" s="39"/>
      <c r="R49" s="35">
        <f t="shared" si="24"/>
        <v>325</v>
      </c>
      <c r="T49" s="64"/>
    </row>
    <row r="50" spans="1:20" ht="13" x14ac:dyDescent="0.15">
      <c r="A50" s="60"/>
      <c r="B50" s="24" t="s">
        <v>21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39"/>
      <c r="R50" s="35">
        <f t="shared" si="24"/>
        <v>0</v>
      </c>
      <c r="T50" s="64"/>
    </row>
    <row r="51" spans="1:20" ht="13" x14ac:dyDescent="0.15">
      <c r="A51" s="60" t="s">
        <v>43</v>
      </c>
      <c r="B51" s="24" t="s">
        <v>20</v>
      </c>
      <c r="C51" s="27">
        <f>C36</f>
        <v>25</v>
      </c>
      <c r="D51" s="27">
        <f t="shared" ref="D51:P51" si="27">D36</f>
        <v>25</v>
      </c>
      <c r="E51" s="27">
        <f t="shared" si="27"/>
        <v>25</v>
      </c>
      <c r="F51" s="27">
        <f t="shared" si="27"/>
        <v>25</v>
      </c>
      <c r="G51" s="27">
        <f t="shared" si="27"/>
        <v>25</v>
      </c>
      <c r="H51" s="27">
        <f t="shared" si="27"/>
        <v>25</v>
      </c>
      <c r="I51" s="27">
        <f t="shared" si="27"/>
        <v>25</v>
      </c>
      <c r="J51" s="27">
        <f t="shared" si="27"/>
        <v>25</v>
      </c>
      <c r="K51" s="27">
        <f t="shared" si="27"/>
        <v>25</v>
      </c>
      <c r="L51" s="27">
        <f t="shared" si="27"/>
        <v>25</v>
      </c>
      <c r="M51" s="27">
        <f t="shared" si="27"/>
        <v>25</v>
      </c>
      <c r="N51" s="27">
        <f t="shared" si="27"/>
        <v>25</v>
      </c>
      <c r="O51" s="27">
        <f t="shared" si="27"/>
        <v>25</v>
      </c>
      <c r="P51" s="27">
        <f t="shared" si="27"/>
        <v>25</v>
      </c>
      <c r="Q51" s="39"/>
      <c r="R51" s="35">
        <f t="shared" si="24"/>
        <v>325</v>
      </c>
      <c r="T51" s="64"/>
    </row>
    <row r="52" spans="1:20" ht="13" x14ac:dyDescent="0.15">
      <c r="A52" s="60"/>
      <c r="B52" s="24" t="s">
        <v>21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39"/>
      <c r="R52" s="35">
        <f t="shared" si="24"/>
        <v>0</v>
      </c>
      <c r="T52" s="64"/>
    </row>
    <row r="53" spans="1:20" ht="13" x14ac:dyDescent="0.15">
      <c r="A53" s="60" t="s">
        <v>44</v>
      </c>
      <c r="B53" s="24" t="s">
        <v>20</v>
      </c>
      <c r="C53" s="27">
        <f>C36</f>
        <v>25</v>
      </c>
      <c r="D53" s="27">
        <f t="shared" ref="D53:P53" si="28">D36</f>
        <v>25</v>
      </c>
      <c r="E53" s="27">
        <f t="shared" si="28"/>
        <v>25</v>
      </c>
      <c r="F53" s="27">
        <f t="shared" si="28"/>
        <v>25</v>
      </c>
      <c r="G53" s="27">
        <f t="shared" si="28"/>
        <v>25</v>
      </c>
      <c r="H53" s="27">
        <f t="shared" si="28"/>
        <v>25</v>
      </c>
      <c r="I53" s="27">
        <f t="shared" si="28"/>
        <v>25</v>
      </c>
      <c r="J53" s="27">
        <f t="shared" si="28"/>
        <v>25</v>
      </c>
      <c r="K53" s="27">
        <f t="shared" si="28"/>
        <v>25</v>
      </c>
      <c r="L53" s="27">
        <f t="shared" si="28"/>
        <v>25</v>
      </c>
      <c r="M53" s="27">
        <f t="shared" si="28"/>
        <v>25</v>
      </c>
      <c r="N53" s="27">
        <f t="shared" si="28"/>
        <v>25</v>
      </c>
      <c r="O53" s="27">
        <f t="shared" si="28"/>
        <v>25</v>
      </c>
      <c r="P53" s="27">
        <f t="shared" si="28"/>
        <v>25</v>
      </c>
      <c r="Q53" s="39"/>
      <c r="R53" s="35">
        <f t="shared" si="24"/>
        <v>325</v>
      </c>
      <c r="T53" s="64"/>
    </row>
    <row r="54" spans="1:20" ht="13" x14ac:dyDescent="0.15">
      <c r="A54" s="60"/>
      <c r="B54" s="24" t="s">
        <v>21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39"/>
      <c r="R54" s="35">
        <f t="shared" si="24"/>
        <v>0</v>
      </c>
      <c r="T54" s="64"/>
    </row>
    <row r="55" spans="1:20" ht="13" x14ac:dyDescent="0.15">
      <c r="A55" s="60" t="s">
        <v>45</v>
      </c>
      <c r="B55" s="24" t="s">
        <v>20</v>
      </c>
      <c r="C55" s="27">
        <f>C36</f>
        <v>25</v>
      </c>
      <c r="D55" s="27">
        <f t="shared" ref="D55:P55" si="29">D36</f>
        <v>25</v>
      </c>
      <c r="E55" s="27">
        <f t="shared" si="29"/>
        <v>25</v>
      </c>
      <c r="F55" s="27">
        <f t="shared" si="29"/>
        <v>25</v>
      </c>
      <c r="G55" s="27">
        <f t="shared" si="29"/>
        <v>25</v>
      </c>
      <c r="H55" s="27">
        <f t="shared" si="29"/>
        <v>25</v>
      </c>
      <c r="I55" s="27">
        <f t="shared" si="29"/>
        <v>25</v>
      </c>
      <c r="J55" s="27">
        <f t="shared" si="29"/>
        <v>25</v>
      </c>
      <c r="K55" s="27">
        <f t="shared" si="29"/>
        <v>25</v>
      </c>
      <c r="L55" s="27">
        <f t="shared" si="29"/>
        <v>25</v>
      </c>
      <c r="M55" s="27">
        <f t="shared" si="29"/>
        <v>25</v>
      </c>
      <c r="N55" s="27">
        <f t="shared" si="29"/>
        <v>25</v>
      </c>
      <c r="O55" s="27">
        <f t="shared" si="29"/>
        <v>25</v>
      </c>
      <c r="P55" s="27">
        <f t="shared" si="29"/>
        <v>25</v>
      </c>
      <c r="Q55" s="39"/>
      <c r="R55" s="35">
        <f t="shared" si="24"/>
        <v>325</v>
      </c>
      <c r="T55" s="64"/>
    </row>
    <row r="56" spans="1:20" ht="13" x14ac:dyDescent="0.15">
      <c r="A56" s="60"/>
      <c r="B56" s="24" t="s">
        <v>21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39"/>
      <c r="R56" s="35">
        <f t="shared" si="24"/>
        <v>0</v>
      </c>
      <c r="T56" s="64"/>
    </row>
    <row r="57" spans="1:20" ht="13" x14ac:dyDescent="0.15">
      <c r="A57" s="60" t="s">
        <v>46</v>
      </c>
      <c r="B57" s="24" t="s">
        <v>20</v>
      </c>
      <c r="C57" s="27">
        <f>C36</f>
        <v>25</v>
      </c>
      <c r="D57" s="27">
        <f t="shared" ref="D57:P57" si="30">D36</f>
        <v>25</v>
      </c>
      <c r="E57" s="27">
        <f t="shared" si="30"/>
        <v>25</v>
      </c>
      <c r="F57" s="27">
        <f t="shared" si="30"/>
        <v>25</v>
      </c>
      <c r="G57" s="27">
        <f t="shared" si="30"/>
        <v>25</v>
      </c>
      <c r="H57" s="27">
        <f t="shared" si="30"/>
        <v>25</v>
      </c>
      <c r="I57" s="27">
        <f t="shared" si="30"/>
        <v>25</v>
      </c>
      <c r="J57" s="27">
        <f t="shared" si="30"/>
        <v>25</v>
      </c>
      <c r="K57" s="27">
        <f t="shared" si="30"/>
        <v>25</v>
      </c>
      <c r="L57" s="27">
        <f t="shared" si="30"/>
        <v>25</v>
      </c>
      <c r="M57" s="27">
        <f t="shared" si="30"/>
        <v>25</v>
      </c>
      <c r="N57" s="27">
        <f t="shared" si="30"/>
        <v>25</v>
      </c>
      <c r="O57" s="27">
        <f t="shared" si="30"/>
        <v>25</v>
      </c>
      <c r="P57" s="27">
        <f t="shared" si="30"/>
        <v>25</v>
      </c>
      <c r="Q57" s="39"/>
      <c r="R57" s="35">
        <f t="shared" si="24"/>
        <v>325</v>
      </c>
      <c r="T57" s="64"/>
    </row>
    <row r="58" spans="1:20" ht="13" x14ac:dyDescent="0.15">
      <c r="A58" s="60"/>
      <c r="B58" s="24" t="s">
        <v>21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39"/>
      <c r="R58" s="35">
        <f t="shared" si="24"/>
        <v>0</v>
      </c>
      <c r="T58" s="64"/>
    </row>
    <row r="59" spans="1:20" ht="13" x14ac:dyDescent="0.15">
      <c r="A59" s="60" t="s">
        <v>47</v>
      </c>
      <c r="B59" s="24" t="s">
        <v>20</v>
      </c>
      <c r="C59" s="27">
        <f>C36</f>
        <v>25</v>
      </c>
      <c r="D59" s="27">
        <f t="shared" ref="D59:P59" si="31">D36</f>
        <v>25</v>
      </c>
      <c r="E59" s="27">
        <f t="shared" si="31"/>
        <v>25</v>
      </c>
      <c r="F59" s="27">
        <f t="shared" si="31"/>
        <v>25</v>
      </c>
      <c r="G59" s="27">
        <f t="shared" si="31"/>
        <v>25</v>
      </c>
      <c r="H59" s="27">
        <f t="shared" si="31"/>
        <v>25</v>
      </c>
      <c r="I59" s="27">
        <f t="shared" si="31"/>
        <v>25</v>
      </c>
      <c r="J59" s="27">
        <f t="shared" si="31"/>
        <v>25</v>
      </c>
      <c r="K59" s="27">
        <f t="shared" si="31"/>
        <v>25</v>
      </c>
      <c r="L59" s="27">
        <f t="shared" si="31"/>
        <v>25</v>
      </c>
      <c r="M59" s="27">
        <f t="shared" si="31"/>
        <v>25</v>
      </c>
      <c r="N59" s="27">
        <f t="shared" si="31"/>
        <v>25</v>
      </c>
      <c r="O59" s="27">
        <f t="shared" si="31"/>
        <v>25</v>
      </c>
      <c r="P59" s="27">
        <f t="shared" si="31"/>
        <v>25</v>
      </c>
      <c r="Q59" s="39"/>
      <c r="R59" s="35">
        <f t="shared" si="24"/>
        <v>325</v>
      </c>
      <c r="T59" s="64"/>
    </row>
    <row r="60" spans="1:20" ht="13" x14ac:dyDescent="0.15">
      <c r="A60" s="60"/>
      <c r="B60" s="24" t="s">
        <v>21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39"/>
      <c r="R60" s="35">
        <f t="shared" si="24"/>
        <v>0</v>
      </c>
      <c r="T60" s="64"/>
    </row>
    <row r="61" spans="1:20" ht="13" x14ac:dyDescent="0.15">
      <c r="A61" s="60" t="s">
        <v>48</v>
      </c>
      <c r="B61" s="24" t="s">
        <v>20</v>
      </c>
      <c r="C61" s="27">
        <f>C36</f>
        <v>25</v>
      </c>
      <c r="D61" s="27">
        <f t="shared" ref="D61:P61" si="32">D36</f>
        <v>25</v>
      </c>
      <c r="E61" s="27">
        <f t="shared" si="32"/>
        <v>25</v>
      </c>
      <c r="F61" s="27">
        <f t="shared" si="32"/>
        <v>25</v>
      </c>
      <c r="G61" s="27">
        <f t="shared" si="32"/>
        <v>25</v>
      </c>
      <c r="H61" s="27">
        <f t="shared" si="32"/>
        <v>25</v>
      </c>
      <c r="I61" s="27">
        <f t="shared" si="32"/>
        <v>25</v>
      </c>
      <c r="J61" s="27">
        <f t="shared" si="32"/>
        <v>25</v>
      </c>
      <c r="K61" s="27">
        <f t="shared" si="32"/>
        <v>25</v>
      </c>
      <c r="L61" s="27">
        <f t="shared" si="32"/>
        <v>25</v>
      </c>
      <c r="M61" s="27">
        <f t="shared" si="32"/>
        <v>25</v>
      </c>
      <c r="N61" s="27">
        <f t="shared" si="32"/>
        <v>25</v>
      </c>
      <c r="O61" s="27">
        <f t="shared" si="32"/>
        <v>25</v>
      </c>
      <c r="P61" s="27">
        <f t="shared" si="32"/>
        <v>25</v>
      </c>
      <c r="Q61" s="39"/>
      <c r="R61" s="35">
        <f t="shared" si="24"/>
        <v>325</v>
      </c>
      <c r="T61" s="64"/>
    </row>
    <row r="62" spans="1:20" ht="13" x14ac:dyDescent="0.15">
      <c r="A62" s="60"/>
      <c r="B62" s="24" t="s">
        <v>21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39"/>
      <c r="R62" s="35">
        <f t="shared" si="24"/>
        <v>0</v>
      </c>
      <c r="T62" s="64"/>
    </row>
    <row r="63" spans="1:20" ht="13" x14ac:dyDescent="0.15">
      <c r="A63" s="60" t="s">
        <v>49</v>
      </c>
      <c r="B63" s="24" t="s">
        <v>20</v>
      </c>
      <c r="C63" s="27">
        <f>C36</f>
        <v>25</v>
      </c>
      <c r="D63" s="27">
        <f t="shared" ref="D63:P63" si="33">D36</f>
        <v>25</v>
      </c>
      <c r="E63" s="27">
        <f t="shared" si="33"/>
        <v>25</v>
      </c>
      <c r="F63" s="27">
        <f t="shared" si="33"/>
        <v>25</v>
      </c>
      <c r="G63" s="27">
        <f t="shared" si="33"/>
        <v>25</v>
      </c>
      <c r="H63" s="27">
        <f t="shared" si="33"/>
        <v>25</v>
      </c>
      <c r="I63" s="27">
        <f t="shared" si="33"/>
        <v>25</v>
      </c>
      <c r="J63" s="27">
        <f t="shared" si="33"/>
        <v>25</v>
      </c>
      <c r="K63" s="27">
        <f t="shared" si="33"/>
        <v>25</v>
      </c>
      <c r="L63" s="27">
        <f t="shared" si="33"/>
        <v>25</v>
      </c>
      <c r="M63" s="27">
        <f t="shared" si="33"/>
        <v>25</v>
      </c>
      <c r="N63" s="27">
        <f t="shared" si="33"/>
        <v>25</v>
      </c>
      <c r="O63" s="27">
        <f t="shared" si="33"/>
        <v>25</v>
      </c>
      <c r="P63" s="27">
        <f t="shared" si="33"/>
        <v>25</v>
      </c>
      <c r="Q63" s="39"/>
      <c r="R63" s="35">
        <f t="shared" si="24"/>
        <v>325</v>
      </c>
      <c r="T63" s="64"/>
    </row>
    <row r="64" spans="1:20" ht="13" x14ac:dyDescent="0.15">
      <c r="A64" s="60"/>
      <c r="B64" s="24" t="s">
        <v>21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39"/>
      <c r="R64" s="35">
        <f t="shared" si="24"/>
        <v>0</v>
      </c>
      <c r="T64" s="64"/>
    </row>
    <row r="65" spans="1:20" s="31" customFormat="1" ht="29" customHeight="1" thickBot="1" x14ac:dyDescent="0.2">
      <c r="A65" s="65" t="s">
        <v>51</v>
      </c>
      <c r="B65" s="66"/>
      <c r="C65" s="37">
        <f>SUM(C45:C64)*8/10</f>
        <v>200</v>
      </c>
      <c r="D65" s="37">
        <f t="shared" ref="D65:P65" si="34">SUM(D45:D64)*8/10</f>
        <v>200</v>
      </c>
      <c r="E65" s="37">
        <f t="shared" si="34"/>
        <v>200</v>
      </c>
      <c r="F65" s="37">
        <f t="shared" si="34"/>
        <v>200</v>
      </c>
      <c r="G65" s="37">
        <f t="shared" si="34"/>
        <v>200</v>
      </c>
      <c r="H65" s="37">
        <f t="shared" si="34"/>
        <v>200</v>
      </c>
      <c r="I65" s="37">
        <f t="shared" si="34"/>
        <v>200</v>
      </c>
      <c r="J65" s="37">
        <f t="shared" si="34"/>
        <v>200</v>
      </c>
      <c r="K65" s="37">
        <f t="shared" si="34"/>
        <v>200</v>
      </c>
      <c r="L65" s="37">
        <f t="shared" si="34"/>
        <v>200</v>
      </c>
      <c r="M65" s="37">
        <f t="shared" si="34"/>
        <v>200</v>
      </c>
      <c r="N65" s="37">
        <f t="shared" si="34"/>
        <v>200</v>
      </c>
      <c r="O65" s="37">
        <f t="shared" si="34"/>
        <v>200</v>
      </c>
      <c r="P65" s="37">
        <f t="shared" si="34"/>
        <v>200</v>
      </c>
      <c r="Q65" s="40">
        <f>SUM(C65:P65)</f>
        <v>2800</v>
      </c>
      <c r="R65" s="41">
        <f>SUM(R45:R64)</f>
        <v>3250</v>
      </c>
      <c r="T65" s="64"/>
    </row>
    <row r="66" spans="1:20" ht="29" customHeight="1" thickBot="1" x14ac:dyDescent="0.2">
      <c r="Q66" s="44" t="s">
        <v>50</v>
      </c>
      <c r="R66" s="44" t="s">
        <v>58</v>
      </c>
      <c r="S66" s="17"/>
    </row>
    <row r="67" spans="1:20" ht="28" customHeight="1" x14ac:dyDescent="0.15">
      <c r="A67" s="57" t="s">
        <v>71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9"/>
      <c r="T67" s="46" t="s">
        <v>69</v>
      </c>
    </row>
    <row r="68" spans="1:20" ht="28" customHeight="1" x14ac:dyDescent="0.15">
      <c r="A68" s="45" t="s">
        <v>19</v>
      </c>
      <c r="B68" s="25" t="s">
        <v>35</v>
      </c>
      <c r="C68" s="23" t="s">
        <v>24</v>
      </c>
      <c r="D68" s="23" t="s">
        <v>22</v>
      </c>
      <c r="E68" s="23" t="s">
        <v>23</v>
      </c>
      <c r="F68" s="23" t="s">
        <v>25</v>
      </c>
      <c r="G68" s="23" t="s">
        <v>26</v>
      </c>
      <c r="H68" s="23" t="s">
        <v>27</v>
      </c>
      <c r="I68" s="23" t="s">
        <v>28</v>
      </c>
      <c r="J68" s="23" t="s">
        <v>29</v>
      </c>
      <c r="K68" s="23" t="s">
        <v>30</v>
      </c>
      <c r="L68" s="23" t="s">
        <v>31</v>
      </c>
      <c r="M68" s="23" t="s">
        <v>32</v>
      </c>
      <c r="N68" s="23" t="s">
        <v>33</v>
      </c>
      <c r="O68" s="23" t="s">
        <v>34</v>
      </c>
      <c r="P68" s="23" t="s">
        <v>68</v>
      </c>
      <c r="Q68" s="38"/>
      <c r="R68" s="34" t="s">
        <v>36</v>
      </c>
      <c r="T68" s="63">
        <f>(R98+R75)-(Q98+Q75)</f>
        <v>725</v>
      </c>
    </row>
    <row r="69" spans="1:20" ht="13" x14ac:dyDescent="0.15">
      <c r="A69" s="60" t="s">
        <v>37</v>
      </c>
      <c r="B69" s="24" t="s">
        <v>20</v>
      </c>
      <c r="C69" s="27">
        <f>C36</f>
        <v>25</v>
      </c>
      <c r="D69" s="27">
        <f>C69</f>
        <v>25</v>
      </c>
      <c r="E69" s="27">
        <f t="shared" ref="E69:P69" si="35">D69</f>
        <v>25</v>
      </c>
      <c r="F69" s="27">
        <f t="shared" si="35"/>
        <v>25</v>
      </c>
      <c r="G69" s="27">
        <f t="shared" si="35"/>
        <v>25</v>
      </c>
      <c r="H69" s="27">
        <f t="shared" si="35"/>
        <v>25</v>
      </c>
      <c r="I69" s="27">
        <f t="shared" si="35"/>
        <v>25</v>
      </c>
      <c r="J69" s="27">
        <f t="shared" si="35"/>
        <v>25</v>
      </c>
      <c r="K69" s="27">
        <f t="shared" si="35"/>
        <v>25</v>
      </c>
      <c r="L69" s="27">
        <f t="shared" si="35"/>
        <v>25</v>
      </c>
      <c r="M69" s="27">
        <f t="shared" si="35"/>
        <v>25</v>
      </c>
      <c r="N69" s="27">
        <f t="shared" si="35"/>
        <v>25</v>
      </c>
      <c r="O69" s="27">
        <f t="shared" si="35"/>
        <v>25</v>
      </c>
      <c r="P69" s="27">
        <f t="shared" si="35"/>
        <v>25</v>
      </c>
      <c r="Q69" s="39"/>
      <c r="R69" s="35">
        <f>SUM(C69:O69)</f>
        <v>325</v>
      </c>
      <c r="T69" s="64"/>
    </row>
    <row r="70" spans="1:20" ht="13" x14ac:dyDescent="0.15">
      <c r="A70" s="60"/>
      <c r="B70" s="24" t="s">
        <v>21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39"/>
      <c r="R70" s="35">
        <f t="shared" ref="R70:R74" si="36">SUM(C70:O70)</f>
        <v>0</v>
      </c>
      <c r="T70" s="64"/>
    </row>
    <row r="71" spans="1:20" ht="13" x14ac:dyDescent="0.15">
      <c r="A71" s="60" t="s">
        <v>38</v>
      </c>
      <c r="B71" s="24" t="s">
        <v>20</v>
      </c>
      <c r="C71" s="27">
        <f>C69</f>
        <v>25</v>
      </c>
      <c r="D71" s="27">
        <f t="shared" ref="D71:P71" si="37">D69</f>
        <v>25</v>
      </c>
      <c r="E71" s="27">
        <f t="shared" si="37"/>
        <v>25</v>
      </c>
      <c r="F71" s="27">
        <f t="shared" si="37"/>
        <v>25</v>
      </c>
      <c r="G71" s="27">
        <f t="shared" si="37"/>
        <v>25</v>
      </c>
      <c r="H71" s="27">
        <f t="shared" si="37"/>
        <v>25</v>
      </c>
      <c r="I71" s="27">
        <f t="shared" si="37"/>
        <v>25</v>
      </c>
      <c r="J71" s="27">
        <f t="shared" si="37"/>
        <v>25</v>
      </c>
      <c r="K71" s="27">
        <f t="shared" si="37"/>
        <v>25</v>
      </c>
      <c r="L71" s="27">
        <f t="shared" si="37"/>
        <v>25</v>
      </c>
      <c r="M71" s="27">
        <f t="shared" si="37"/>
        <v>25</v>
      </c>
      <c r="N71" s="27">
        <f t="shared" si="37"/>
        <v>25</v>
      </c>
      <c r="O71" s="27">
        <f t="shared" si="37"/>
        <v>25</v>
      </c>
      <c r="P71" s="27">
        <f t="shared" si="37"/>
        <v>25</v>
      </c>
      <c r="Q71" s="39"/>
      <c r="R71" s="35">
        <f t="shared" si="36"/>
        <v>325</v>
      </c>
      <c r="T71" s="64"/>
    </row>
    <row r="72" spans="1:20" ht="13" x14ac:dyDescent="0.15">
      <c r="A72" s="60"/>
      <c r="B72" s="24" t="s">
        <v>21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39"/>
      <c r="R72" s="35">
        <f t="shared" si="36"/>
        <v>0</v>
      </c>
      <c r="T72" s="64"/>
    </row>
    <row r="73" spans="1:20" ht="13" x14ac:dyDescent="0.15">
      <c r="A73" s="60" t="s">
        <v>39</v>
      </c>
      <c r="B73" s="24" t="s">
        <v>20</v>
      </c>
      <c r="C73" s="27">
        <f>C69</f>
        <v>25</v>
      </c>
      <c r="D73" s="27">
        <f t="shared" ref="D73:P73" si="38">D69</f>
        <v>25</v>
      </c>
      <c r="E73" s="27">
        <f t="shared" si="38"/>
        <v>25</v>
      </c>
      <c r="F73" s="27">
        <f t="shared" si="38"/>
        <v>25</v>
      </c>
      <c r="G73" s="27">
        <f t="shared" si="38"/>
        <v>25</v>
      </c>
      <c r="H73" s="27">
        <f t="shared" si="38"/>
        <v>25</v>
      </c>
      <c r="I73" s="27">
        <f t="shared" si="38"/>
        <v>25</v>
      </c>
      <c r="J73" s="27">
        <f t="shared" si="38"/>
        <v>25</v>
      </c>
      <c r="K73" s="27">
        <f t="shared" si="38"/>
        <v>25</v>
      </c>
      <c r="L73" s="27">
        <f t="shared" si="38"/>
        <v>25</v>
      </c>
      <c r="M73" s="27">
        <f t="shared" si="38"/>
        <v>25</v>
      </c>
      <c r="N73" s="27">
        <f t="shared" si="38"/>
        <v>25</v>
      </c>
      <c r="O73" s="27">
        <f t="shared" si="38"/>
        <v>25</v>
      </c>
      <c r="P73" s="27">
        <f t="shared" si="38"/>
        <v>25</v>
      </c>
      <c r="Q73" s="39"/>
      <c r="R73" s="35">
        <f t="shared" si="36"/>
        <v>325</v>
      </c>
      <c r="T73" s="64"/>
    </row>
    <row r="74" spans="1:20" ht="14" customHeight="1" x14ac:dyDescent="0.15">
      <c r="A74" s="60"/>
      <c r="B74" s="24" t="s">
        <v>21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39"/>
      <c r="R74" s="35">
        <f t="shared" si="36"/>
        <v>0</v>
      </c>
      <c r="T74" s="64"/>
    </row>
    <row r="75" spans="1:20" s="31" customFormat="1" ht="29" customHeight="1" x14ac:dyDescent="0.15">
      <c r="A75" s="61" t="s">
        <v>51</v>
      </c>
      <c r="B75" s="62"/>
      <c r="C75" s="32">
        <f>SUM(C69:C74)*2/3</f>
        <v>50</v>
      </c>
      <c r="D75" s="32">
        <f t="shared" ref="D75:P75" si="39">SUM(D69:D74)*2/3</f>
        <v>50</v>
      </c>
      <c r="E75" s="32">
        <f t="shared" si="39"/>
        <v>50</v>
      </c>
      <c r="F75" s="32">
        <f t="shared" si="39"/>
        <v>50</v>
      </c>
      <c r="G75" s="32">
        <f t="shared" si="39"/>
        <v>50</v>
      </c>
      <c r="H75" s="32">
        <f t="shared" si="39"/>
        <v>50</v>
      </c>
      <c r="I75" s="32">
        <f t="shared" si="39"/>
        <v>50</v>
      </c>
      <c r="J75" s="32">
        <f t="shared" si="39"/>
        <v>50</v>
      </c>
      <c r="K75" s="32">
        <f t="shared" si="39"/>
        <v>50</v>
      </c>
      <c r="L75" s="32">
        <f t="shared" si="39"/>
        <v>50</v>
      </c>
      <c r="M75" s="32">
        <f t="shared" si="39"/>
        <v>50</v>
      </c>
      <c r="N75" s="32">
        <f t="shared" si="39"/>
        <v>50</v>
      </c>
      <c r="O75" s="32">
        <f t="shared" si="39"/>
        <v>50</v>
      </c>
      <c r="P75" s="32">
        <f t="shared" si="39"/>
        <v>50</v>
      </c>
      <c r="Q75" s="40">
        <f>SUM(C75:P75)</f>
        <v>700</v>
      </c>
      <c r="R75" s="41">
        <f>SUM(R69:R74)</f>
        <v>975</v>
      </c>
      <c r="T75" s="64"/>
    </row>
    <row r="76" spans="1:20" s="28" customFormat="1" ht="13" x14ac:dyDescent="0.15">
      <c r="A76" s="36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42" t="s">
        <v>50</v>
      </c>
      <c r="R76" s="43" t="s">
        <v>58</v>
      </c>
      <c r="T76" s="64"/>
    </row>
    <row r="77" spans="1:20" ht="28" customHeight="1" x14ac:dyDescent="0.15">
      <c r="A77" s="45" t="s">
        <v>19</v>
      </c>
      <c r="B77" s="25" t="s">
        <v>35</v>
      </c>
      <c r="C77" s="23" t="s">
        <v>24</v>
      </c>
      <c r="D77" s="23" t="s">
        <v>22</v>
      </c>
      <c r="E77" s="23" t="s">
        <v>23</v>
      </c>
      <c r="F77" s="23" t="s">
        <v>25</v>
      </c>
      <c r="G77" s="23" t="s">
        <v>26</v>
      </c>
      <c r="H77" s="23" t="s">
        <v>27</v>
      </c>
      <c r="I77" s="23" t="s">
        <v>28</v>
      </c>
      <c r="J77" s="23" t="s">
        <v>29</v>
      </c>
      <c r="K77" s="23" t="s">
        <v>30</v>
      </c>
      <c r="L77" s="23" t="s">
        <v>31</v>
      </c>
      <c r="M77" s="23" t="s">
        <v>32</v>
      </c>
      <c r="N77" s="23" t="s">
        <v>33</v>
      </c>
      <c r="O77" s="23" t="s">
        <v>34</v>
      </c>
      <c r="P77" s="23" t="s">
        <v>68</v>
      </c>
      <c r="Q77" s="38"/>
      <c r="R77" s="34" t="s">
        <v>36</v>
      </c>
      <c r="T77" s="64"/>
    </row>
    <row r="78" spans="1:20" ht="13" x14ac:dyDescent="0.15">
      <c r="A78" s="60" t="s">
        <v>40</v>
      </c>
      <c r="B78" s="24" t="s">
        <v>20</v>
      </c>
      <c r="C78" s="27">
        <f>C69</f>
        <v>25</v>
      </c>
      <c r="D78" s="27">
        <f t="shared" ref="D78:P78" si="40">D69</f>
        <v>25</v>
      </c>
      <c r="E78" s="27">
        <f t="shared" si="40"/>
        <v>25</v>
      </c>
      <c r="F78" s="27">
        <f t="shared" si="40"/>
        <v>25</v>
      </c>
      <c r="G78" s="27">
        <f t="shared" si="40"/>
        <v>25</v>
      </c>
      <c r="H78" s="27">
        <f t="shared" si="40"/>
        <v>25</v>
      </c>
      <c r="I78" s="27">
        <f t="shared" si="40"/>
        <v>25</v>
      </c>
      <c r="J78" s="27">
        <f t="shared" si="40"/>
        <v>25</v>
      </c>
      <c r="K78" s="27">
        <f t="shared" si="40"/>
        <v>25</v>
      </c>
      <c r="L78" s="27">
        <f t="shared" si="40"/>
        <v>25</v>
      </c>
      <c r="M78" s="27">
        <f t="shared" si="40"/>
        <v>25</v>
      </c>
      <c r="N78" s="27">
        <f t="shared" si="40"/>
        <v>25</v>
      </c>
      <c r="O78" s="27">
        <f t="shared" si="40"/>
        <v>25</v>
      </c>
      <c r="P78" s="27">
        <f t="shared" si="40"/>
        <v>25</v>
      </c>
      <c r="Q78" s="39"/>
      <c r="R78" s="35">
        <f t="shared" ref="R78:R97" si="41">SUM(C78:O78)</f>
        <v>325</v>
      </c>
      <c r="T78" s="64"/>
    </row>
    <row r="79" spans="1:20" ht="13" x14ac:dyDescent="0.15">
      <c r="A79" s="60"/>
      <c r="B79" s="24" t="s">
        <v>21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39"/>
      <c r="R79" s="35">
        <f t="shared" si="41"/>
        <v>0</v>
      </c>
      <c r="T79" s="64"/>
    </row>
    <row r="80" spans="1:20" ht="13" x14ac:dyDescent="0.15">
      <c r="A80" s="60" t="s">
        <v>41</v>
      </c>
      <c r="B80" s="24" t="s">
        <v>20</v>
      </c>
      <c r="C80" s="27">
        <f>C78</f>
        <v>25</v>
      </c>
      <c r="D80" s="27">
        <f t="shared" ref="D80:P80" si="42">D78</f>
        <v>25</v>
      </c>
      <c r="E80" s="27">
        <f t="shared" si="42"/>
        <v>25</v>
      </c>
      <c r="F80" s="27">
        <f t="shared" si="42"/>
        <v>25</v>
      </c>
      <c r="G80" s="27">
        <f t="shared" si="42"/>
        <v>25</v>
      </c>
      <c r="H80" s="27">
        <f t="shared" si="42"/>
        <v>25</v>
      </c>
      <c r="I80" s="27">
        <f t="shared" si="42"/>
        <v>25</v>
      </c>
      <c r="J80" s="27">
        <f t="shared" si="42"/>
        <v>25</v>
      </c>
      <c r="K80" s="27">
        <f t="shared" si="42"/>
        <v>25</v>
      </c>
      <c r="L80" s="27">
        <f t="shared" si="42"/>
        <v>25</v>
      </c>
      <c r="M80" s="27">
        <f t="shared" si="42"/>
        <v>25</v>
      </c>
      <c r="N80" s="27">
        <f t="shared" si="42"/>
        <v>25</v>
      </c>
      <c r="O80" s="27">
        <f t="shared" si="42"/>
        <v>25</v>
      </c>
      <c r="P80" s="27">
        <f t="shared" si="42"/>
        <v>25</v>
      </c>
      <c r="Q80" s="39"/>
      <c r="R80" s="35">
        <f t="shared" si="41"/>
        <v>325</v>
      </c>
      <c r="T80" s="64"/>
    </row>
    <row r="81" spans="1:20" ht="13" x14ac:dyDescent="0.15">
      <c r="A81" s="60"/>
      <c r="B81" s="24" t="s">
        <v>21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39"/>
      <c r="R81" s="35">
        <f t="shared" si="41"/>
        <v>0</v>
      </c>
      <c r="T81" s="64"/>
    </row>
    <row r="82" spans="1:20" ht="13" x14ac:dyDescent="0.15">
      <c r="A82" s="60" t="s">
        <v>42</v>
      </c>
      <c r="B82" s="24" t="s">
        <v>20</v>
      </c>
      <c r="C82" s="27">
        <f>C69</f>
        <v>25</v>
      </c>
      <c r="D82" s="27">
        <f t="shared" ref="D82:P82" si="43">D69</f>
        <v>25</v>
      </c>
      <c r="E82" s="27">
        <f t="shared" si="43"/>
        <v>25</v>
      </c>
      <c r="F82" s="27">
        <f t="shared" si="43"/>
        <v>25</v>
      </c>
      <c r="G82" s="27">
        <f t="shared" si="43"/>
        <v>25</v>
      </c>
      <c r="H82" s="27">
        <f t="shared" si="43"/>
        <v>25</v>
      </c>
      <c r="I82" s="27">
        <f t="shared" si="43"/>
        <v>25</v>
      </c>
      <c r="J82" s="27">
        <f t="shared" si="43"/>
        <v>25</v>
      </c>
      <c r="K82" s="27">
        <f t="shared" si="43"/>
        <v>25</v>
      </c>
      <c r="L82" s="27">
        <f t="shared" si="43"/>
        <v>25</v>
      </c>
      <c r="M82" s="27">
        <f t="shared" si="43"/>
        <v>25</v>
      </c>
      <c r="N82" s="27">
        <f t="shared" si="43"/>
        <v>25</v>
      </c>
      <c r="O82" s="27">
        <f t="shared" si="43"/>
        <v>25</v>
      </c>
      <c r="P82" s="27">
        <f t="shared" si="43"/>
        <v>25</v>
      </c>
      <c r="Q82" s="39"/>
      <c r="R82" s="35">
        <f t="shared" si="41"/>
        <v>325</v>
      </c>
      <c r="T82" s="64"/>
    </row>
    <row r="83" spans="1:20" ht="13" x14ac:dyDescent="0.15">
      <c r="A83" s="60"/>
      <c r="B83" s="24" t="s">
        <v>21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39"/>
      <c r="R83" s="35">
        <f t="shared" si="41"/>
        <v>0</v>
      </c>
      <c r="T83" s="64"/>
    </row>
    <row r="84" spans="1:20" ht="13" x14ac:dyDescent="0.15">
      <c r="A84" s="60" t="s">
        <v>43</v>
      </c>
      <c r="B84" s="24" t="s">
        <v>20</v>
      </c>
      <c r="C84" s="27">
        <f>C69</f>
        <v>25</v>
      </c>
      <c r="D84" s="27">
        <f t="shared" ref="D84:P84" si="44">D69</f>
        <v>25</v>
      </c>
      <c r="E84" s="27">
        <f t="shared" si="44"/>
        <v>25</v>
      </c>
      <c r="F84" s="27">
        <f t="shared" si="44"/>
        <v>25</v>
      </c>
      <c r="G84" s="27">
        <f t="shared" si="44"/>
        <v>25</v>
      </c>
      <c r="H84" s="27">
        <f t="shared" si="44"/>
        <v>25</v>
      </c>
      <c r="I84" s="27">
        <f t="shared" si="44"/>
        <v>25</v>
      </c>
      <c r="J84" s="27">
        <f t="shared" si="44"/>
        <v>25</v>
      </c>
      <c r="K84" s="27">
        <f t="shared" si="44"/>
        <v>25</v>
      </c>
      <c r="L84" s="27">
        <f t="shared" si="44"/>
        <v>25</v>
      </c>
      <c r="M84" s="27">
        <f t="shared" si="44"/>
        <v>25</v>
      </c>
      <c r="N84" s="27">
        <f t="shared" si="44"/>
        <v>25</v>
      </c>
      <c r="O84" s="27">
        <f t="shared" si="44"/>
        <v>25</v>
      </c>
      <c r="P84" s="27">
        <f t="shared" si="44"/>
        <v>25</v>
      </c>
      <c r="Q84" s="39"/>
      <c r="R84" s="35">
        <f t="shared" si="41"/>
        <v>325</v>
      </c>
      <c r="T84" s="64"/>
    </row>
    <row r="85" spans="1:20" ht="13" x14ac:dyDescent="0.15">
      <c r="A85" s="60"/>
      <c r="B85" s="24" t="s">
        <v>21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39"/>
      <c r="R85" s="35">
        <f t="shared" si="41"/>
        <v>0</v>
      </c>
      <c r="T85" s="64"/>
    </row>
    <row r="86" spans="1:20" ht="13" x14ac:dyDescent="0.15">
      <c r="A86" s="60" t="s">
        <v>44</v>
      </c>
      <c r="B86" s="24" t="s">
        <v>20</v>
      </c>
      <c r="C86" s="27">
        <f>C69</f>
        <v>25</v>
      </c>
      <c r="D86" s="27">
        <f t="shared" ref="D86:P86" si="45">D69</f>
        <v>25</v>
      </c>
      <c r="E86" s="27">
        <f t="shared" si="45"/>
        <v>25</v>
      </c>
      <c r="F86" s="27">
        <f t="shared" si="45"/>
        <v>25</v>
      </c>
      <c r="G86" s="27">
        <f t="shared" si="45"/>
        <v>25</v>
      </c>
      <c r="H86" s="27">
        <f t="shared" si="45"/>
        <v>25</v>
      </c>
      <c r="I86" s="27">
        <f t="shared" si="45"/>
        <v>25</v>
      </c>
      <c r="J86" s="27">
        <f t="shared" si="45"/>
        <v>25</v>
      </c>
      <c r="K86" s="27">
        <f t="shared" si="45"/>
        <v>25</v>
      </c>
      <c r="L86" s="27">
        <f t="shared" si="45"/>
        <v>25</v>
      </c>
      <c r="M86" s="27">
        <f t="shared" si="45"/>
        <v>25</v>
      </c>
      <c r="N86" s="27">
        <f t="shared" si="45"/>
        <v>25</v>
      </c>
      <c r="O86" s="27">
        <f t="shared" si="45"/>
        <v>25</v>
      </c>
      <c r="P86" s="27">
        <f t="shared" si="45"/>
        <v>25</v>
      </c>
      <c r="Q86" s="39"/>
      <c r="R86" s="35">
        <f t="shared" si="41"/>
        <v>325</v>
      </c>
      <c r="T86" s="64"/>
    </row>
    <row r="87" spans="1:20" ht="13" x14ac:dyDescent="0.15">
      <c r="A87" s="60"/>
      <c r="B87" s="24" t="s">
        <v>21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39"/>
      <c r="R87" s="35">
        <f t="shared" si="41"/>
        <v>0</v>
      </c>
      <c r="T87" s="64"/>
    </row>
    <row r="88" spans="1:20" ht="13" x14ac:dyDescent="0.15">
      <c r="A88" s="60" t="s">
        <v>45</v>
      </c>
      <c r="B88" s="24" t="s">
        <v>20</v>
      </c>
      <c r="C88" s="27">
        <f>C69</f>
        <v>25</v>
      </c>
      <c r="D88" s="27">
        <f t="shared" ref="D88:P88" si="46">D69</f>
        <v>25</v>
      </c>
      <c r="E88" s="27">
        <f t="shared" si="46"/>
        <v>25</v>
      </c>
      <c r="F88" s="27">
        <f t="shared" si="46"/>
        <v>25</v>
      </c>
      <c r="G88" s="27">
        <f t="shared" si="46"/>
        <v>25</v>
      </c>
      <c r="H88" s="27">
        <f t="shared" si="46"/>
        <v>25</v>
      </c>
      <c r="I88" s="27">
        <f t="shared" si="46"/>
        <v>25</v>
      </c>
      <c r="J88" s="27">
        <f t="shared" si="46"/>
        <v>25</v>
      </c>
      <c r="K88" s="27">
        <f t="shared" si="46"/>
        <v>25</v>
      </c>
      <c r="L88" s="27">
        <f t="shared" si="46"/>
        <v>25</v>
      </c>
      <c r="M88" s="27">
        <f t="shared" si="46"/>
        <v>25</v>
      </c>
      <c r="N88" s="27">
        <f t="shared" si="46"/>
        <v>25</v>
      </c>
      <c r="O88" s="27">
        <f t="shared" si="46"/>
        <v>25</v>
      </c>
      <c r="P88" s="27">
        <f t="shared" si="46"/>
        <v>25</v>
      </c>
      <c r="Q88" s="39"/>
      <c r="R88" s="35">
        <f t="shared" si="41"/>
        <v>325</v>
      </c>
      <c r="T88" s="64"/>
    </row>
    <row r="89" spans="1:20" ht="13" x14ac:dyDescent="0.15">
      <c r="A89" s="60"/>
      <c r="B89" s="24" t="s">
        <v>21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39"/>
      <c r="R89" s="35">
        <f t="shared" si="41"/>
        <v>0</v>
      </c>
      <c r="T89" s="64"/>
    </row>
    <row r="90" spans="1:20" ht="13" x14ac:dyDescent="0.15">
      <c r="A90" s="60" t="s">
        <v>46</v>
      </c>
      <c r="B90" s="24" t="s">
        <v>20</v>
      </c>
      <c r="C90" s="27">
        <f>C69</f>
        <v>25</v>
      </c>
      <c r="D90" s="27">
        <f t="shared" ref="D90:P90" si="47">D69</f>
        <v>25</v>
      </c>
      <c r="E90" s="27">
        <f t="shared" si="47"/>
        <v>25</v>
      </c>
      <c r="F90" s="27">
        <f t="shared" si="47"/>
        <v>25</v>
      </c>
      <c r="G90" s="27">
        <f t="shared" si="47"/>
        <v>25</v>
      </c>
      <c r="H90" s="27">
        <f t="shared" si="47"/>
        <v>25</v>
      </c>
      <c r="I90" s="27">
        <f t="shared" si="47"/>
        <v>25</v>
      </c>
      <c r="J90" s="27">
        <f t="shared" si="47"/>
        <v>25</v>
      </c>
      <c r="K90" s="27">
        <f t="shared" si="47"/>
        <v>25</v>
      </c>
      <c r="L90" s="27">
        <f t="shared" si="47"/>
        <v>25</v>
      </c>
      <c r="M90" s="27">
        <f t="shared" si="47"/>
        <v>25</v>
      </c>
      <c r="N90" s="27">
        <f t="shared" si="47"/>
        <v>25</v>
      </c>
      <c r="O90" s="27">
        <f t="shared" si="47"/>
        <v>25</v>
      </c>
      <c r="P90" s="27">
        <f t="shared" si="47"/>
        <v>25</v>
      </c>
      <c r="Q90" s="39"/>
      <c r="R90" s="35">
        <f t="shared" si="41"/>
        <v>325</v>
      </c>
      <c r="T90" s="64"/>
    </row>
    <row r="91" spans="1:20" ht="13" x14ac:dyDescent="0.15">
      <c r="A91" s="60"/>
      <c r="B91" s="24" t="s">
        <v>21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39"/>
      <c r="R91" s="35">
        <f t="shared" si="41"/>
        <v>0</v>
      </c>
      <c r="T91" s="64"/>
    </row>
    <row r="92" spans="1:20" ht="13" x14ac:dyDescent="0.15">
      <c r="A92" s="60" t="s">
        <v>47</v>
      </c>
      <c r="B92" s="24" t="s">
        <v>20</v>
      </c>
      <c r="C92" s="27">
        <f>C69</f>
        <v>25</v>
      </c>
      <c r="D92" s="27">
        <f t="shared" ref="D92:P92" si="48">D69</f>
        <v>25</v>
      </c>
      <c r="E92" s="27">
        <f t="shared" si="48"/>
        <v>25</v>
      </c>
      <c r="F92" s="27">
        <f t="shared" si="48"/>
        <v>25</v>
      </c>
      <c r="G92" s="27">
        <f t="shared" si="48"/>
        <v>25</v>
      </c>
      <c r="H92" s="27">
        <f t="shared" si="48"/>
        <v>25</v>
      </c>
      <c r="I92" s="27">
        <f t="shared" si="48"/>
        <v>25</v>
      </c>
      <c r="J92" s="27">
        <f t="shared" si="48"/>
        <v>25</v>
      </c>
      <c r="K92" s="27">
        <f t="shared" si="48"/>
        <v>25</v>
      </c>
      <c r="L92" s="27">
        <f t="shared" si="48"/>
        <v>25</v>
      </c>
      <c r="M92" s="27">
        <f t="shared" si="48"/>
        <v>25</v>
      </c>
      <c r="N92" s="27">
        <f t="shared" si="48"/>
        <v>25</v>
      </c>
      <c r="O92" s="27">
        <f t="shared" si="48"/>
        <v>25</v>
      </c>
      <c r="P92" s="27">
        <f t="shared" si="48"/>
        <v>25</v>
      </c>
      <c r="Q92" s="39"/>
      <c r="R92" s="35">
        <f t="shared" si="41"/>
        <v>325</v>
      </c>
      <c r="T92" s="64"/>
    </row>
    <row r="93" spans="1:20" ht="13" x14ac:dyDescent="0.15">
      <c r="A93" s="60"/>
      <c r="B93" s="24" t="s">
        <v>21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39"/>
      <c r="R93" s="35">
        <f t="shared" si="41"/>
        <v>0</v>
      </c>
      <c r="T93" s="64"/>
    </row>
    <row r="94" spans="1:20" ht="13" x14ac:dyDescent="0.15">
      <c r="A94" s="60" t="s">
        <v>48</v>
      </c>
      <c r="B94" s="24" t="s">
        <v>20</v>
      </c>
      <c r="C94" s="27">
        <f>C69</f>
        <v>25</v>
      </c>
      <c r="D94" s="27">
        <f t="shared" ref="D94:P94" si="49">D69</f>
        <v>25</v>
      </c>
      <c r="E94" s="27">
        <f t="shared" si="49"/>
        <v>25</v>
      </c>
      <c r="F94" s="27">
        <f t="shared" si="49"/>
        <v>25</v>
      </c>
      <c r="G94" s="27">
        <f t="shared" si="49"/>
        <v>25</v>
      </c>
      <c r="H94" s="27">
        <f t="shared" si="49"/>
        <v>25</v>
      </c>
      <c r="I94" s="27">
        <f t="shared" si="49"/>
        <v>25</v>
      </c>
      <c r="J94" s="27">
        <f t="shared" si="49"/>
        <v>25</v>
      </c>
      <c r="K94" s="27">
        <f t="shared" si="49"/>
        <v>25</v>
      </c>
      <c r="L94" s="27">
        <f t="shared" si="49"/>
        <v>25</v>
      </c>
      <c r="M94" s="27">
        <f t="shared" si="49"/>
        <v>25</v>
      </c>
      <c r="N94" s="27">
        <f t="shared" si="49"/>
        <v>25</v>
      </c>
      <c r="O94" s="27">
        <f t="shared" si="49"/>
        <v>25</v>
      </c>
      <c r="P94" s="27">
        <f t="shared" si="49"/>
        <v>25</v>
      </c>
      <c r="Q94" s="39"/>
      <c r="R94" s="35">
        <f t="shared" si="41"/>
        <v>325</v>
      </c>
      <c r="T94" s="64"/>
    </row>
    <row r="95" spans="1:20" ht="13" x14ac:dyDescent="0.15">
      <c r="A95" s="60"/>
      <c r="B95" s="24" t="s">
        <v>21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39"/>
      <c r="R95" s="35">
        <f t="shared" si="41"/>
        <v>0</v>
      </c>
      <c r="T95" s="64"/>
    </row>
    <row r="96" spans="1:20" ht="13" x14ac:dyDescent="0.15">
      <c r="A96" s="60" t="s">
        <v>49</v>
      </c>
      <c r="B96" s="24" t="s">
        <v>20</v>
      </c>
      <c r="C96" s="27">
        <f>C69</f>
        <v>25</v>
      </c>
      <c r="D96" s="27">
        <f t="shared" ref="D96:P96" si="50">D69</f>
        <v>25</v>
      </c>
      <c r="E96" s="27">
        <f t="shared" si="50"/>
        <v>25</v>
      </c>
      <c r="F96" s="27">
        <f t="shared" si="50"/>
        <v>25</v>
      </c>
      <c r="G96" s="27">
        <f t="shared" si="50"/>
        <v>25</v>
      </c>
      <c r="H96" s="27">
        <f t="shared" si="50"/>
        <v>25</v>
      </c>
      <c r="I96" s="27">
        <f t="shared" si="50"/>
        <v>25</v>
      </c>
      <c r="J96" s="27">
        <f t="shared" si="50"/>
        <v>25</v>
      </c>
      <c r="K96" s="27">
        <f t="shared" si="50"/>
        <v>25</v>
      </c>
      <c r="L96" s="27">
        <f t="shared" si="50"/>
        <v>25</v>
      </c>
      <c r="M96" s="27">
        <f t="shared" si="50"/>
        <v>25</v>
      </c>
      <c r="N96" s="27">
        <f t="shared" si="50"/>
        <v>25</v>
      </c>
      <c r="O96" s="27">
        <f t="shared" si="50"/>
        <v>25</v>
      </c>
      <c r="P96" s="27">
        <f t="shared" si="50"/>
        <v>25</v>
      </c>
      <c r="Q96" s="39"/>
      <c r="R96" s="35">
        <f t="shared" si="41"/>
        <v>325</v>
      </c>
      <c r="T96" s="64"/>
    </row>
    <row r="97" spans="1:20" ht="13" x14ac:dyDescent="0.15">
      <c r="A97" s="60"/>
      <c r="B97" s="24" t="s">
        <v>21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39"/>
      <c r="R97" s="35">
        <f t="shared" si="41"/>
        <v>0</v>
      </c>
      <c r="T97" s="64"/>
    </row>
    <row r="98" spans="1:20" s="31" customFormat="1" ht="29" customHeight="1" thickBot="1" x14ac:dyDescent="0.2">
      <c r="A98" s="65" t="s">
        <v>51</v>
      </c>
      <c r="B98" s="66"/>
      <c r="C98" s="37">
        <f>SUM(C78:C97)*8/10</f>
        <v>200</v>
      </c>
      <c r="D98" s="37">
        <f t="shared" ref="D98:P98" si="51">SUM(D78:D97)*8/10</f>
        <v>200</v>
      </c>
      <c r="E98" s="37">
        <f t="shared" si="51"/>
        <v>200</v>
      </c>
      <c r="F98" s="37">
        <f t="shared" si="51"/>
        <v>200</v>
      </c>
      <c r="G98" s="37">
        <f t="shared" si="51"/>
        <v>200</v>
      </c>
      <c r="H98" s="37">
        <f t="shared" si="51"/>
        <v>200</v>
      </c>
      <c r="I98" s="37">
        <f t="shared" si="51"/>
        <v>200</v>
      </c>
      <c r="J98" s="37">
        <f t="shared" si="51"/>
        <v>200</v>
      </c>
      <c r="K98" s="37">
        <f t="shared" si="51"/>
        <v>200</v>
      </c>
      <c r="L98" s="37">
        <f t="shared" si="51"/>
        <v>200</v>
      </c>
      <c r="M98" s="37">
        <f t="shared" si="51"/>
        <v>200</v>
      </c>
      <c r="N98" s="37">
        <f t="shared" si="51"/>
        <v>200</v>
      </c>
      <c r="O98" s="37">
        <f t="shared" si="51"/>
        <v>200</v>
      </c>
      <c r="P98" s="37">
        <f t="shared" si="51"/>
        <v>200</v>
      </c>
      <c r="Q98" s="40">
        <f>SUM(C98:P98)</f>
        <v>2800</v>
      </c>
      <c r="R98" s="41">
        <f>SUM(R78:R97)</f>
        <v>3250</v>
      </c>
      <c r="T98" s="64"/>
    </row>
    <row r="99" spans="1:20" ht="29" customHeight="1" thickBot="1" x14ac:dyDescent="0.2">
      <c r="Q99" s="44" t="s">
        <v>50</v>
      </c>
      <c r="R99" s="44" t="s">
        <v>58</v>
      </c>
      <c r="S99" s="17"/>
    </row>
    <row r="100" spans="1:20" ht="28" customHeight="1" x14ac:dyDescent="0.15">
      <c r="A100" s="57" t="s">
        <v>72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9"/>
      <c r="T100" s="46" t="s">
        <v>69</v>
      </c>
    </row>
    <row r="101" spans="1:20" ht="28" customHeight="1" x14ac:dyDescent="0.15">
      <c r="A101" s="45" t="s">
        <v>19</v>
      </c>
      <c r="B101" s="25" t="s">
        <v>35</v>
      </c>
      <c r="C101" s="23" t="s">
        <v>24</v>
      </c>
      <c r="D101" s="23" t="s">
        <v>22</v>
      </c>
      <c r="E101" s="23" t="s">
        <v>23</v>
      </c>
      <c r="F101" s="23" t="s">
        <v>25</v>
      </c>
      <c r="G101" s="23" t="s">
        <v>26</v>
      </c>
      <c r="H101" s="23" t="s">
        <v>27</v>
      </c>
      <c r="I101" s="23" t="s">
        <v>28</v>
      </c>
      <c r="J101" s="23" t="s">
        <v>29</v>
      </c>
      <c r="K101" s="23" t="s">
        <v>30</v>
      </c>
      <c r="L101" s="23" t="s">
        <v>31</v>
      </c>
      <c r="M101" s="23" t="s">
        <v>32</v>
      </c>
      <c r="N101" s="23" t="s">
        <v>33</v>
      </c>
      <c r="O101" s="23" t="s">
        <v>34</v>
      </c>
      <c r="P101" s="23" t="s">
        <v>68</v>
      </c>
      <c r="Q101" s="38"/>
      <c r="R101" s="34" t="s">
        <v>36</v>
      </c>
      <c r="T101" s="63">
        <f>(R131+R108)-(Q131+Q108)</f>
        <v>725</v>
      </c>
    </row>
    <row r="102" spans="1:20" ht="13" x14ac:dyDescent="0.15">
      <c r="A102" s="60" t="s">
        <v>37</v>
      </c>
      <c r="B102" s="24" t="s">
        <v>20</v>
      </c>
      <c r="C102" s="27">
        <f>C69</f>
        <v>25</v>
      </c>
      <c r="D102" s="27">
        <f>C102</f>
        <v>25</v>
      </c>
      <c r="E102" s="27">
        <f t="shared" ref="E102:P102" si="52">D102</f>
        <v>25</v>
      </c>
      <c r="F102" s="27">
        <f t="shared" si="52"/>
        <v>25</v>
      </c>
      <c r="G102" s="27">
        <f t="shared" si="52"/>
        <v>25</v>
      </c>
      <c r="H102" s="27">
        <f t="shared" si="52"/>
        <v>25</v>
      </c>
      <c r="I102" s="27">
        <f t="shared" si="52"/>
        <v>25</v>
      </c>
      <c r="J102" s="27">
        <f t="shared" si="52"/>
        <v>25</v>
      </c>
      <c r="K102" s="27">
        <f t="shared" si="52"/>
        <v>25</v>
      </c>
      <c r="L102" s="27">
        <f t="shared" si="52"/>
        <v>25</v>
      </c>
      <c r="M102" s="27">
        <f t="shared" si="52"/>
        <v>25</v>
      </c>
      <c r="N102" s="27">
        <f t="shared" si="52"/>
        <v>25</v>
      </c>
      <c r="O102" s="27">
        <f t="shared" si="52"/>
        <v>25</v>
      </c>
      <c r="P102" s="27">
        <f t="shared" si="52"/>
        <v>25</v>
      </c>
      <c r="Q102" s="39"/>
      <c r="R102" s="35">
        <f>SUM(C102:O102)</f>
        <v>325</v>
      </c>
      <c r="T102" s="64"/>
    </row>
    <row r="103" spans="1:20" ht="13" x14ac:dyDescent="0.15">
      <c r="A103" s="60"/>
      <c r="B103" s="24" t="s">
        <v>21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39"/>
      <c r="R103" s="35">
        <f t="shared" ref="R103:R107" si="53">SUM(C103:O103)</f>
        <v>0</v>
      </c>
      <c r="T103" s="64"/>
    </row>
    <row r="104" spans="1:20" ht="13" x14ac:dyDescent="0.15">
      <c r="A104" s="60" t="s">
        <v>38</v>
      </c>
      <c r="B104" s="24" t="s">
        <v>20</v>
      </c>
      <c r="C104" s="27">
        <f>C102</f>
        <v>25</v>
      </c>
      <c r="D104" s="27">
        <f t="shared" ref="D104:P104" si="54">D102</f>
        <v>25</v>
      </c>
      <c r="E104" s="27">
        <f t="shared" si="54"/>
        <v>25</v>
      </c>
      <c r="F104" s="27">
        <f t="shared" si="54"/>
        <v>25</v>
      </c>
      <c r="G104" s="27">
        <f t="shared" si="54"/>
        <v>25</v>
      </c>
      <c r="H104" s="27">
        <f t="shared" si="54"/>
        <v>25</v>
      </c>
      <c r="I104" s="27">
        <f t="shared" si="54"/>
        <v>25</v>
      </c>
      <c r="J104" s="27">
        <f t="shared" si="54"/>
        <v>25</v>
      </c>
      <c r="K104" s="27">
        <f t="shared" si="54"/>
        <v>25</v>
      </c>
      <c r="L104" s="27">
        <f t="shared" si="54"/>
        <v>25</v>
      </c>
      <c r="M104" s="27">
        <f t="shared" si="54"/>
        <v>25</v>
      </c>
      <c r="N104" s="27">
        <f t="shared" si="54"/>
        <v>25</v>
      </c>
      <c r="O104" s="27">
        <f t="shared" si="54"/>
        <v>25</v>
      </c>
      <c r="P104" s="27">
        <f t="shared" si="54"/>
        <v>25</v>
      </c>
      <c r="Q104" s="39"/>
      <c r="R104" s="35">
        <f t="shared" si="53"/>
        <v>325</v>
      </c>
      <c r="T104" s="64"/>
    </row>
    <row r="105" spans="1:20" ht="13" x14ac:dyDescent="0.15">
      <c r="A105" s="60"/>
      <c r="B105" s="24" t="s">
        <v>21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39"/>
      <c r="R105" s="35">
        <f t="shared" si="53"/>
        <v>0</v>
      </c>
      <c r="T105" s="64"/>
    </row>
    <row r="106" spans="1:20" ht="13" x14ac:dyDescent="0.15">
      <c r="A106" s="60" t="s">
        <v>39</v>
      </c>
      <c r="B106" s="24" t="s">
        <v>20</v>
      </c>
      <c r="C106" s="27">
        <f>C102</f>
        <v>25</v>
      </c>
      <c r="D106" s="27">
        <f t="shared" ref="D106:P106" si="55">D102</f>
        <v>25</v>
      </c>
      <c r="E106" s="27">
        <f t="shared" si="55"/>
        <v>25</v>
      </c>
      <c r="F106" s="27">
        <f t="shared" si="55"/>
        <v>25</v>
      </c>
      <c r="G106" s="27">
        <f t="shared" si="55"/>
        <v>25</v>
      </c>
      <c r="H106" s="27">
        <f t="shared" si="55"/>
        <v>25</v>
      </c>
      <c r="I106" s="27">
        <f t="shared" si="55"/>
        <v>25</v>
      </c>
      <c r="J106" s="27">
        <f t="shared" si="55"/>
        <v>25</v>
      </c>
      <c r="K106" s="27">
        <f t="shared" si="55"/>
        <v>25</v>
      </c>
      <c r="L106" s="27">
        <f t="shared" si="55"/>
        <v>25</v>
      </c>
      <c r="M106" s="27">
        <f t="shared" si="55"/>
        <v>25</v>
      </c>
      <c r="N106" s="27">
        <f t="shared" si="55"/>
        <v>25</v>
      </c>
      <c r="O106" s="27">
        <f t="shared" si="55"/>
        <v>25</v>
      </c>
      <c r="P106" s="27">
        <f t="shared" si="55"/>
        <v>25</v>
      </c>
      <c r="Q106" s="39"/>
      <c r="R106" s="35">
        <f t="shared" si="53"/>
        <v>325</v>
      </c>
      <c r="T106" s="64"/>
    </row>
    <row r="107" spans="1:20" ht="14" customHeight="1" x14ac:dyDescent="0.15">
      <c r="A107" s="60"/>
      <c r="B107" s="24" t="s">
        <v>21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39"/>
      <c r="R107" s="35">
        <f t="shared" si="53"/>
        <v>0</v>
      </c>
      <c r="T107" s="64"/>
    </row>
    <row r="108" spans="1:20" s="31" customFormat="1" ht="29" customHeight="1" x14ac:dyDescent="0.15">
      <c r="A108" s="61" t="s">
        <v>51</v>
      </c>
      <c r="B108" s="62"/>
      <c r="C108" s="32">
        <f>SUM(C102:C107)*2/3</f>
        <v>50</v>
      </c>
      <c r="D108" s="32">
        <f t="shared" ref="D108:P108" si="56">SUM(D102:D107)*2/3</f>
        <v>50</v>
      </c>
      <c r="E108" s="32">
        <f t="shared" si="56"/>
        <v>50</v>
      </c>
      <c r="F108" s="32">
        <f t="shared" si="56"/>
        <v>50</v>
      </c>
      <c r="G108" s="32">
        <f t="shared" si="56"/>
        <v>50</v>
      </c>
      <c r="H108" s="32">
        <f t="shared" si="56"/>
        <v>50</v>
      </c>
      <c r="I108" s="32">
        <f t="shared" si="56"/>
        <v>50</v>
      </c>
      <c r="J108" s="32">
        <f t="shared" si="56"/>
        <v>50</v>
      </c>
      <c r="K108" s="32">
        <f t="shared" si="56"/>
        <v>50</v>
      </c>
      <c r="L108" s="32">
        <f t="shared" si="56"/>
        <v>50</v>
      </c>
      <c r="M108" s="32">
        <f t="shared" si="56"/>
        <v>50</v>
      </c>
      <c r="N108" s="32">
        <f t="shared" si="56"/>
        <v>50</v>
      </c>
      <c r="O108" s="32">
        <f t="shared" si="56"/>
        <v>50</v>
      </c>
      <c r="P108" s="32">
        <f t="shared" si="56"/>
        <v>50</v>
      </c>
      <c r="Q108" s="40">
        <f>SUM(C108:P108)</f>
        <v>700</v>
      </c>
      <c r="R108" s="41">
        <f>SUM(R102:R107)</f>
        <v>975</v>
      </c>
      <c r="T108" s="64"/>
    </row>
    <row r="109" spans="1:20" s="28" customFormat="1" ht="13" x14ac:dyDescent="0.15">
      <c r="A109" s="36"/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42" t="s">
        <v>50</v>
      </c>
      <c r="R109" s="43" t="s">
        <v>58</v>
      </c>
      <c r="T109" s="64"/>
    </row>
    <row r="110" spans="1:20" ht="28" customHeight="1" x14ac:dyDescent="0.15">
      <c r="A110" s="45" t="s">
        <v>19</v>
      </c>
      <c r="B110" s="25" t="s">
        <v>35</v>
      </c>
      <c r="C110" s="23" t="s">
        <v>24</v>
      </c>
      <c r="D110" s="23" t="s">
        <v>22</v>
      </c>
      <c r="E110" s="23" t="s">
        <v>23</v>
      </c>
      <c r="F110" s="23" t="s">
        <v>25</v>
      </c>
      <c r="G110" s="23" t="s">
        <v>26</v>
      </c>
      <c r="H110" s="23" t="s">
        <v>27</v>
      </c>
      <c r="I110" s="23" t="s">
        <v>28</v>
      </c>
      <c r="J110" s="23" t="s">
        <v>29</v>
      </c>
      <c r="K110" s="23" t="s">
        <v>30</v>
      </c>
      <c r="L110" s="23" t="s">
        <v>31</v>
      </c>
      <c r="M110" s="23" t="s">
        <v>32</v>
      </c>
      <c r="N110" s="23" t="s">
        <v>33</v>
      </c>
      <c r="O110" s="23" t="s">
        <v>34</v>
      </c>
      <c r="P110" s="23" t="s">
        <v>68</v>
      </c>
      <c r="Q110" s="38"/>
      <c r="R110" s="34" t="s">
        <v>36</v>
      </c>
      <c r="T110" s="64"/>
    </row>
    <row r="111" spans="1:20" ht="13" x14ac:dyDescent="0.15">
      <c r="A111" s="60" t="s">
        <v>40</v>
      </c>
      <c r="B111" s="24" t="s">
        <v>20</v>
      </c>
      <c r="C111" s="27">
        <f>C102</f>
        <v>25</v>
      </c>
      <c r="D111" s="27">
        <f t="shared" ref="D111:P111" si="57">D102</f>
        <v>25</v>
      </c>
      <c r="E111" s="27">
        <f t="shared" si="57"/>
        <v>25</v>
      </c>
      <c r="F111" s="27">
        <f t="shared" si="57"/>
        <v>25</v>
      </c>
      <c r="G111" s="27">
        <f t="shared" si="57"/>
        <v>25</v>
      </c>
      <c r="H111" s="27">
        <f t="shared" si="57"/>
        <v>25</v>
      </c>
      <c r="I111" s="27">
        <f t="shared" si="57"/>
        <v>25</v>
      </c>
      <c r="J111" s="27">
        <f t="shared" si="57"/>
        <v>25</v>
      </c>
      <c r="K111" s="27">
        <f t="shared" si="57"/>
        <v>25</v>
      </c>
      <c r="L111" s="27">
        <f t="shared" si="57"/>
        <v>25</v>
      </c>
      <c r="M111" s="27">
        <f t="shared" si="57"/>
        <v>25</v>
      </c>
      <c r="N111" s="27">
        <f t="shared" si="57"/>
        <v>25</v>
      </c>
      <c r="O111" s="27">
        <f t="shared" si="57"/>
        <v>25</v>
      </c>
      <c r="P111" s="27">
        <f t="shared" si="57"/>
        <v>25</v>
      </c>
      <c r="Q111" s="39"/>
      <c r="R111" s="35">
        <f t="shared" ref="R111:R130" si="58">SUM(C111:O111)</f>
        <v>325</v>
      </c>
      <c r="T111" s="64"/>
    </row>
    <row r="112" spans="1:20" ht="13" x14ac:dyDescent="0.15">
      <c r="A112" s="60"/>
      <c r="B112" s="24" t="s">
        <v>21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39"/>
      <c r="R112" s="35">
        <f t="shared" si="58"/>
        <v>0</v>
      </c>
      <c r="T112" s="64"/>
    </row>
    <row r="113" spans="1:20" ht="13" x14ac:dyDescent="0.15">
      <c r="A113" s="60" t="s">
        <v>41</v>
      </c>
      <c r="B113" s="24" t="s">
        <v>20</v>
      </c>
      <c r="C113" s="27">
        <f>C111</f>
        <v>25</v>
      </c>
      <c r="D113" s="27">
        <f t="shared" ref="D113:P113" si="59">D111</f>
        <v>25</v>
      </c>
      <c r="E113" s="27">
        <f t="shared" si="59"/>
        <v>25</v>
      </c>
      <c r="F113" s="27">
        <f t="shared" si="59"/>
        <v>25</v>
      </c>
      <c r="G113" s="27">
        <f t="shared" si="59"/>
        <v>25</v>
      </c>
      <c r="H113" s="27">
        <f t="shared" si="59"/>
        <v>25</v>
      </c>
      <c r="I113" s="27">
        <f t="shared" si="59"/>
        <v>25</v>
      </c>
      <c r="J113" s="27">
        <f t="shared" si="59"/>
        <v>25</v>
      </c>
      <c r="K113" s="27">
        <f t="shared" si="59"/>
        <v>25</v>
      </c>
      <c r="L113" s="27">
        <f t="shared" si="59"/>
        <v>25</v>
      </c>
      <c r="M113" s="27">
        <f t="shared" si="59"/>
        <v>25</v>
      </c>
      <c r="N113" s="27">
        <f t="shared" si="59"/>
        <v>25</v>
      </c>
      <c r="O113" s="27">
        <f t="shared" si="59"/>
        <v>25</v>
      </c>
      <c r="P113" s="27">
        <f t="shared" si="59"/>
        <v>25</v>
      </c>
      <c r="Q113" s="39"/>
      <c r="R113" s="35">
        <f t="shared" si="58"/>
        <v>325</v>
      </c>
      <c r="T113" s="64"/>
    </row>
    <row r="114" spans="1:20" ht="13" x14ac:dyDescent="0.15">
      <c r="A114" s="60"/>
      <c r="B114" s="24" t="s">
        <v>21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39"/>
      <c r="R114" s="35">
        <f t="shared" si="58"/>
        <v>0</v>
      </c>
      <c r="T114" s="64"/>
    </row>
    <row r="115" spans="1:20" ht="13" x14ac:dyDescent="0.15">
      <c r="A115" s="60" t="s">
        <v>42</v>
      </c>
      <c r="B115" s="24" t="s">
        <v>20</v>
      </c>
      <c r="C115" s="27">
        <f>C102</f>
        <v>25</v>
      </c>
      <c r="D115" s="27">
        <f t="shared" ref="D115:P115" si="60">D102</f>
        <v>25</v>
      </c>
      <c r="E115" s="27">
        <f t="shared" si="60"/>
        <v>25</v>
      </c>
      <c r="F115" s="27">
        <f t="shared" si="60"/>
        <v>25</v>
      </c>
      <c r="G115" s="27">
        <f t="shared" si="60"/>
        <v>25</v>
      </c>
      <c r="H115" s="27">
        <f t="shared" si="60"/>
        <v>25</v>
      </c>
      <c r="I115" s="27">
        <f t="shared" si="60"/>
        <v>25</v>
      </c>
      <c r="J115" s="27">
        <f t="shared" si="60"/>
        <v>25</v>
      </c>
      <c r="K115" s="27">
        <f t="shared" si="60"/>
        <v>25</v>
      </c>
      <c r="L115" s="27">
        <f t="shared" si="60"/>
        <v>25</v>
      </c>
      <c r="M115" s="27">
        <f t="shared" si="60"/>
        <v>25</v>
      </c>
      <c r="N115" s="27">
        <f t="shared" si="60"/>
        <v>25</v>
      </c>
      <c r="O115" s="27">
        <f t="shared" si="60"/>
        <v>25</v>
      </c>
      <c r="P115" s="27">
        <f t="shared" si="60"/>
        <v>25</v>
      </c>
      <c r="Q115" s="39"/>
      <c r="R115" s="35">
        <f t="shared" si="58"/>
        <v>325</v>
      </c>
      <c r="T115" s="64"/>
    </row>
    <row r="116" spans="1:20" ht="13" x14ac:dyDescent="0.15">
      <c r="A116" s="60"/>
      <c r="B116" s="24" t="s">
        <v>21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39"/>
      <c r="R116" s="35">
        <f t="shared" si="58"/>
        <v>0</v>
      </c>
      <c r="T116" s="64"/>
    </row>
    <row r="117" spans="1:20" ht="13" x14ac:dyDescent="0.15">
      <c r="A117" s="60" t="s">
        <v>43</v>
      </c>
      <c r="B117" s="24" t="s">
        <v>20</v>
      </c>
      <c r="C117" s="27">
        <f>C102</f>
        <v>25</v>
      </c>
      <c r="D117" s="27">
        <f t="shared" ref="D117:P117" si="61">D102</f>
        <v>25</v>
      </c>
      <c r="E117" s="27">
        <f t="shared" si="61"/>
        <v>25</v>
      </c>
      <c r="F117" s="27">
        <f t="shared" si="61"/>
        <v>25</v>
      </c>
      <c r="G117" s="27">
        <f t="shared" si="61"/>
        <v>25</v>
      </c>
      <c r="H117" s="27">
        <f t="shared" si="61"/>
        <v>25</v>
      </c>
      <c r="I117" s="27">
        <f t="shared" si="61"/>
        <v>25</v>
      </c>
      <c r="J117" s="27">
        <f t="shared" si="61"/>
        <v>25</v>
      </c>
      <c r="K117" s="27">
        <f t="shared" si="61"/>
        <v>25</v>
      </c>
      <c r="L117" s="27">
        <f t="shared" si="61"/>
        <v>25</v>
      </c>
      <c r="M117" s="27">
        <f t="shared" si="61"/>
        <v>25</v>
      </c>
      <c r="N117" s="27">
        <f t="shared" si="61"/>
        <v>25</v>
      </c>
      <c r="O117" s="27">
        <f t="shared" si="61"/>
        <v>25</v>
      </c>
      <c r="P117" s="27">
        <f t="shared" si="61"/>
        <v>25</v>
      </c>
      <c r="Q117" s="39"/>
      <c r="R117" s="35">
        <f t="shared" si="58"/>
        <v>325</v>
      </c>
      <c r="T117" s="64"/>
    </row>
    <row r="118" spans="1:20" ht="13" x14ac:dyDescent="0.15">
      <c r="A118" s="60"/>
      <c r="B118" s="24" t="s">
        <v>21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39"/>
      <c r="R118" s="35">
        <f t="shared" si="58"/>
        <v>0</v>
      </c>
      <c r="T118" s="64"/>
    </row>
    <row r="119" spans="1:20" ht="13" x14ac:dyDescent="0.15">
      <c r="A119" s="60" t="s">
        <v>44</v>
      </c>
      <c r="B119" s="24" t="s">
        <v>20</v>
      </c>
      <c r="C119" s="27">
        <f>C102</f>
        <v>25</v>
      </c>
      <c r="D119" s="27">
        <f t="shared" ref="D119:P119" si="62">D102</f>
        <v>25</v>
      </c>
      <c r="E119" s="27">
        <f t="shared" si="62"/>
        <v>25</v>
      </c>
      <c r="F119" s="27">
        <f t="shared" si="62"/>
        <v>25</v>
      </c>
      <c r="G119" s="27">
        <f t="shared" si="62"/>
        <v>25</v>
      </c>
      <c r="H119" s="27">
        <f t="shared" si="62"/>
        <v>25</v>
      </c>
      <c r="I119" s="27">
        <f t="shared" si="62"/>
        <v>25</v>
      </c>
      <c r="J119" s="27">
        <f t="shared" si="62"/>
        <v>25</v>
      </c>
      <c r="K119" s="27">
        <f t="shared" si="62"/>
        <v>25</v>
      </c>
      <c r="L119" s="27">
        <f t="shared" si="62"/>
        <v>25</v>
      </c>
      <c r="M119" s="27">
        <f t="shared" si="62"/>
        <v>25</v>
      </c>
      <c r="N119" s="27">
        <f t="shared" si="62"/>
        <v>25</v>
      </c>
      <c r="O119" s="27">
        <f t="shared" si="62"/>
        <v>25</v>
      </c>
      <c r="P119" s="27">
        <f t="shared" si="62"/>
        <v>25</v>
      </c>
      <c r="Q119" s="39"/>
      <c r="R119" s="35">
        <f t="shared" si="58"/>
        <v>325</v>
      </c>
      <c r="T119" s="64"/>
    </row>
    <row r="120" spans="1:20" ht="13" x14ac:dyDescent="0.15">
      <c r="A120" s="60"/>
      <c r="B120" s="24" t="s">
        <v>21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27">
        <v>0</v>
      </c>
      <c r="Q120" s="39"/>
      <c r="R120" s="35">
        <f t="shared" si="58"/>
        <v>0</v>
      </c>
      <c r="T120" s="64"/>
    </row>
    <row r="121" spans="1:20" ht="13" x14ac:dyDescent="0.15">
      <c r="A121" s="60" t="s">
        <v>45</v>
      </c>
      <c r="B121" s="24" t="s">
        <v>20</v>
      </c>
      <c r="C121" s="27">
        <f>C102</f>
        <v>25</v>
      </c>
      <c r="D121" s="27">
        <f t="shared" ref="D121:P121" si="63">D102</f>
        <v>25</v>
      </c>
      <c r="E121" s="27">
        <f t="shared" si="63"/>
        <v>25</v>
      </c>
      <c r="F121" s="27">
        <f t="shared" si="63"/>
        <v>25</v>
      </c>
      <c r="G121" s="27">
        <f t="shared" si="63"/>
        <v>25</v>
      </c>
      <c r="H121" s="27">
        <f t="shared" si="63"/>
        <v>25</v>
      </c>
      <c r="I121" s="27">
        <f t="shared" si="63"/>
        <v>25</v>
      </c>
      <c r="J121" s="27">
        <f t="shared" si="63"/>
        <v>25</v>
      </c>
      <c r="K121" s="27">
        <f t="shared" si="63"/>
        <v>25</v>
      </c>
      <c r="L121" s="27">
        <f t="shared" si="63"/>
        <v>25</v>
      </c>
      <c r="M121" s="27">
        <f t="shared" si="63"/>
        <v>25</v>
      </c>
      <c r="N121" s="27">
        <f t="shared" si="63"/>
        <v>25</v>
      </c>
      <c r="O121" s="27">
        <f t="shared" si="63"/>
        <v>25</v>
      </c>
      <c r="P121" s="27">
        <f t="shared" si="63"/>
        <v>25</v>
      </c>
      <c r="Q121" s="39"/>
      <c r="R121" s="35">
        <f t="shared" si="58"/>
        <v>325</v>
      </c>
      <c r="T121" s="64"/>
    </row>
    <row r="122" spans="1:20" ht="13" x14ac:dyDescent="0.15">
      <c r="A122" s="60"/>
      <c r="B122" s="24" t="s">
        <v>21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39"/>
      <c r="R122" s="35">
        <f t="shared" si="58"/>
        <v>0</v>
      </c>
      <c r="T122" s="64"/>
    </row>
    <row r="123" spans="1:20" ht="13" x14ac:dyDescent="0.15">
      <c r="A123" s="60" t="s">
        <v>46</v>
      </c>
      <c r="B123" s="24" t="s">
        <v>20</v>
      </c>
      <c r="C123" s="27">
        <f>C102</f>
        <v>25</v>
      </c>
      <c r="D123" s="27">
        <f t="shared" ref="D123:P123" si="64">D102</f>
        <v>25</v>
      </c>
      <c r="E123" s="27">
        <f t="shared" si="64"/>
        <v>25</v>
      </c>
      <c r="F123" s="27">
        <f t="shared" si="64"/>
        <v>25</v>
      </c>
      <c r="G123" s="27">
        <f t="shared" si="64"/>
        <v>25</v>
      </c>
      <c r="H123" s="27">
        <f t="shared" si="64"/>
        <v>25</v>
      </c>
      <c r="I123" s="27">
        <f t="shared" si="64"/>
        <v>25</v>
      </c>
      <c r="J123" s="27">
        <f t="shared" si="64"/>
        <v>25</v>
      </c>
      <c r="K123" s="27">
        <f t="shared" si="64"/>
        <v>25</v>
      </c>
      <c r="L123" s="27">
        <f t="shared" si="64"/>
        <v>25</v>
      </c>
      <c r="M123" s="27">
        <f t="shared" si="64"/>
        <v>25</v>
      </c>
      <c r="N123" s="27">
        <f t="shared" si="64"/>
        <v>25</v>
      </c>
      <c r="O123" s="27">
        <f t="shared" si="64"/>
        <v>25</v>
      </c>
      <c r="P123" s="27">
        <f t="shared" si="64"/>
        <v>25</v>
      </c>
      <c r="Q123" s="39"/>
      <c r="R123" s="35">
        <f t="shared" si="58"/>
        <v>325</v>
      </c>
      <c r="T123" s="64"/>
    </row>
    <row r="124" spans="1:20" ht="13" x14ac:dyDescent="0.15">
      <c r="A124" s="60"/>
      <c r="B124" s="24" t="s">
        <v>21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39"/>
      <c r="R124" s="35">
        <f t="shared" si="58"/>
        <v>0</v>
      </c>
      <c r="T124" s="64"/>
    </row>
    <row r="125" spans="1:20" ht="13" x14ac:dyDescent="0.15">
      <c r="A125" s="60" t="s">
        <v>47</v>
      </c>
      <c r="B125" s="24" t="s">
        <v>20</v>
      </c>
      <c r="C125" s="27">
        <f>C102</f>
        <v>25</v>
      </c>
      <c r="D125" s="27">
        <f t="shared" ref="D125:P125" si="65">D102</f>
        <v>25</v>
      </c>
      <c r="E125" s="27">
        <f t="shared" si="65"/>
        <v>25</v>
      </c>
      <c r="F125" s="27">
        <f t="shared" si="65"/>
        <v>25</v>
      </c>
      <c r="G125" s="27">
        <f t="shared" si="65"/>
        <v>25</v>
      </c>
      <c r="H125" s="27">
        <f t="shared" si="65"/>
        <v>25</v>
      </c>
      <c r="I125" s="27">
        <f t="shared" si="65"/>
        <v>25</v>
      </c>
      <c r="J125" s="27">
        <f t="shared" si="65"/>
        <v>25</v>
      </c>
      <c r="K125" s="27">
        <f t="shared" si="65"/>
        <v>25</v>
      </c>
      <c r="L125" s="27">
        <f t="shared" si="65"/>
        <v>25</v>
      </c>
      <c r="M125" s="27">
        <f t="shared" si="65"/>
        <v>25</v>
      </c>
      <c r="N125" s="27">
        <f t="shared" si="65"/>
        <v>25</v>
      </c>
      <c r="O125" s="27">
        <f t="shared" si="65"/>
        <v>25</v>
      </c>
      <c r="P125" s="27">
        <f t="shared" si="65"/>
        <v>25</v>
      </c>
      <c r="Q125" s="39"/>
      <c r="R125" s="35">
        <f t="shared" si="58"/>
        <v>325</v>
      </c>
      <c r="T125" s="64"/>
    </row>
    <row r="126" spans="1:20" ht="13" x14ac:dyDescent="0.15">
      <c r="A126" s="60"/>
      <c r="B126" s="24" t="s">
        <v>21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27">
        <v>0</v>
      </c>
      <c r="Q126" s="39"/>
      <c r="R126" s="35">
        <f t="shared" si="58"/>
        <v>0</v>
      </c>
      <c r="T126" s="64"/>
    </row>
    <row r="127" spans="1:20" ht="13" x14ac:dyDescent="0.15">
      <c r="A127" s="60" t="s">
        <v>48</v>
      </c>
      <c r="B127" s="24" t="s">
        <v>20</v>
      </c>
      <c r="C127" s="27">
        <f>C102</f>
        <v>25</v>
      </c>
      <c r="D127" s="27">
        <f t="shared" ref="D127:P127" si="66">D102</f>
        <v>25</v>
      </c>
      <c r="E127" s="27">
        <f t="shared" si="66"/>
        <v>25</v>
      </c>
      <c r="F127" s="27">
        <f t="shared" si="66"/>
        <v>25</v>
      </c>
      <c r="G127" s="27">
        <f t="shared" si="66"/>
        <v>25</v>
      </c>
      <c r="H127" s="27">
        <f t="shared" si="66"/>
        <v>25</v>
      </c>
      <c r="I127" s="27">
        <f t="shared" si="66"/>
        <v>25</v>
      </c>
      <c r="J127" s="27">
        <f t="shared" si="66"/>
        <v>25</v>
      </c>
      <c r="K127" s="27">
        <f t="shared" si="66"/>
        <v>25</v>
      </c>
      <c r="L127" s="27">
        <f t="shared" si="66"/>
        <v>25</v>
      </c>
      <c r="M127" s="27">
        <f t="shared" si="66"/>
        <v>25</v>
      </c>
      <c r="N127" s="27">
        <f t="shared" si="66"/>
        <v>25</v>
      </c>
      <c r="O127" s="27">
        <f t="shared" si="66"/>
        <v>25</v>
      </c>
      <c r="P127" s="27">
        <f t="shared" si="66"/>
        <v>25</v>
      </c>
      <c r="Q127" s="39"/>
      <c r="R127" s="35">
        <f t="shared" si="58"/>
        <v>325</v>
      </c>
      <c r="T127" s="64"/>
    </row>
    <row r="128" spans="1:20" ht="13" x14ac:dyDescent="0.15">
      <c r="A128" s="60"/>
      <c r="B128" s="24" t="s">
        <v>21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27">
        <v>0</v>
      </c>
      <c r="Q128" s="39"/>
      <c r="R128" s="35">
        <f t="shared" si="58"/>
        <v>0</v>
      </c>
      <c r="T128" s="64"/>
    </row>
    <row r="129" spans="1:20" ht="13" x14ac:dyDescent="0.15">
      <c r="A129" s="60" t="s">
        <v>49</v>
      </c>
      <c r="B129" s="24" t="s">
        <v>20</v>
      </c>
      <c r="C129" s="27">
        <f>C102</f>
        <v>25</v>
      </c>
      <c r="D129" s="27">
        <f t="shared" ref="D129:P129" si="67">D102</f>
        <v>25</v>
      </c>
      <c r="E129" s="27">
        <f t="shared" si="67"/>
        <v>25</v>
      </c>
      <c r="F129" s="27">
        <f t="shared" si="67"/>
        <v>25</v>
      </c>
      <c r="G129" s="27">
        <f t="shared" si="67"/>
        <v>25</v>
      </c>
      <c r="H129" s="27">
        <f t="shared" si="67"/>
        <v>25</v>
      </c>
      <c r="I129" s="27">
        <f t="shared" si="67"/>
        <v>25</v>
      </c>
      <c r="J129" s="27">
        <f t="shared" si="67"/>
        <v>25</v>
      </c>
      <c r="K129" s="27">
        <f t="shared" si="67"/>
        <v>25</v>
      </c>
      <c r="L129" s="27">
        <f t="shared" si="67"/>
        <v>25</v>
      </c>
      <c r="M129" s="27">
        <f t="shared" si="67"/>
        <v>25</v>
      </c>
      <c r="N129" s="27">
        <f t="shared" si="67"/>
        <v>25</v>
      </c>
      <c r="O129" s="27">
        <f t="shared" si="67"/>
        <v>25</v>
      </c>
      <c r="P129" s="27">
        <f t="shared" si="67"/>
        <v>25</v>
      </c>
      <c r="Q129" s="39"/>
      <c r="R129" s="35">
        <f t="shared" si="58"/>
        <v>325</v>
      </c>
      <c r="T129" s="64"/>
    </row>
    <row r="130" spans="1:20" ht="13" x14ac:dyDescent="0.15">
      <c r="A130" s="60"/>
      <c r="B130" s="24" t="s">
        <v>21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27">
        <v>0</v>
      </c>
      <c r="Q130" s="39"/>
      <c r="R130" s="35">
        <f t="shared" si="58"/>
        <v>0</v>
      </c>
      <c r="T130" s="64"/>
    </row>
    <row r="131" spans="1:20" s="31" customFormat="1" ht="29" customHeight="1" thickBot="1" x14ac:dyDescent="0.2">
      <c r="A131" s="65" t="s">
        <v>51</v>
      </c>
      <c r="B131" s="66"/>
      <c r="C131" s="37">
        <f>SUM(C111:C130)*8/10</f>
        <v>200</v>
      </c>
      <c r="D131" s="37">
        <f t="shared" ref="D131:P131" si="68">SUM(D111:D130)*8/10</f>
        <v>200</v>
      </c>
      <c r="E131" s="37">
        <f t="shared" si="68"/>
        <v>200</v>
      </c>
      <c r="F131" s="37">
        <f t="shared" si="68"/>
        <v>200</v>
      </c>
      <c r="G131" s="37">
        <f t="shared" si="68"/>
        <v>200</v>
      </c>
      <c r="H131" s="37">
        <f t="shared" si="68"/>
        <v>200</v>
      </c>
      <c r="I131" s="37">
        <f t="shared" si="68"/>
        <v>200</v>
      </c>
      <c r="J131" s="37">
        <f t="shared" si="68"/>
        <v>200</v>
      </c>
      <c r="K131" s="37">
        <f t="shared" si="68"/>
        <v>200</v>
      </c>
      <c r="L131" s="37">
        <f t="shared" si="68"/>
        <v>200</v>
      </c>
      <c r="M131" s="37">
        <f t="shared" si="68"/>
        <v>200</v>
      </c>
      <c r="N131" s="37">
        <f t="shared" si="68"/>
        <v>200</v>
      </c>
      <c r="O131" s="37">
        <f t="shared" si="68"/>
        <v>200</v>
      </c>
      <c r="P131" s="37">
        <f t="shared" si="68"/>
        <v>200</v>
      </c>
      <c r="Q131" s="40">
        <f>SUM(C131:P131)</f>
        <v>2800</v>
      </c>
      <c r="R131" s="41">
        <f>SUM(R111:R130)</f>
        <v>3250</v>
      </c>
      <c r="T131" s="64"/>
    </row>
    <row r="132" spans="1:20" ht="29" customHeight="1" thickBot="1" x14ac:dyDescent="0.2">
      <c r="Q132" s="44" t="s">
        <v>50</v>
      </c>
      <c r="R132" s="44" t="s">
        <v>58</v>
      </c>
      <c r="S132" s="17"/>
    </row>
    <row r="133" spans="1:20" ht="28" customHeight="1" x14ac:dyDescent="0.15">
      <c r="A133" s="57" t="s">
        <v>73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9"/>
      <c r="T133" s="46" t="s">
        <v>69</v>
      </c>
    </row>
    <row r="134" spans="1:20" ht="28" customHeight="1" x14ac:dyDescent="0.15">
      <c r="A134" s="45" t="s">
        <v>19</v>
      </c>
      <c r="B134" s="25" t="s">
        <v>35</v>
      </c>
      <c r="C134" s="23" t="s">
        <v>24</v>
      </c>
      <c r="D134" s="23" t="s">
        <v>22</v>
      </c>
      <c r="E134" s="23" t="s">
        <v>23</v>
      </c>
      <c r="F134" s="23" t="s">
        <v>25</v>
      </c>
      <c r="G134" s="23" t="s">
        <v>26</v>
      </c>
      <c r="H134" s="23" t="s">
        <v>27</v>
      </c>
      <c r="I134" s="23" t="s">
        <v>28</v>
      </c>
      <c r="J134" s="23" t="s">
        <v>29</v>
      </c>
      <c r="K134" s="23" t="s">
        <v>30</v>
      </c>
      <c r="L134" s="23" t="s">
        <v>31</v>
      </c>
      <c r="M134" s="23" t="s">
        <v>32</v>
      </c>
      <c r="N134" s="23" t="s">
        <v>33</v>
      </c>
      <c r="O134" s="23" t="s">
        <v>34</v>
      </c>
      <c r="P134" s="23" t="s">
        <v>68</v>
      </c>
      <c r="Q134" s="38"/>
      <c r="R134" s="34" t="s">
        <v>36</v>
      </c>
      <c r="T134" s="63">
        <f>(R164+R141)-(Q164+Q141)</f>
        <v>725</v>
      </c>
    </row>
    <row r="135" spans="1:20" ht="13" x14ac:dyDescent="0.15">
      <c r="A135" s="60" t="s">
        <v>37</v>
      </c>
      <c r="B135" s="24" t="s">
        <v>20</v>
      </c>
      <c r="C135" s="27">
        <f>C102</f>
        <v>25</v>
      </c>
      <c r="D135" s="27">
        <f>C135</f>
        <v>25</v>
      </c>
      <c r="E135" s="27">
        <f t="shared" ref="E135:P135" si="69">D135</f>
        <v>25</v>
      </c>
      <c r="F135" s="27">
        <f t="shared" si="69"/>
        <v>25</v>
      </c>
      <c r="G135" s="27">
        <f t="shared" si="69"/>
        <v>25</v>
      </c>
      <c r="H135" s="27">
        <f t="shared" si="69"/>
        <v>25</v>
      </c>
      <c r="I135" s="27">
        <f t="shared" si="69"/>
        <v>25</v>
      </c>
      <c r="J135" s="27">
        <f t="shared" si="69"/>
        <v>25</v>
      </c>
      <c r="K135" s="27">
        <f t="shared" si="69"/>
        <v>25</v>
      </c>
      <c r="L135" s="27">
        <f t="shared" si="69"/>
        <v>25</v>
      </c>
      <c r="M135" s="27">
        <f t="shared" si="69"/>
        <v>25</v>
      </c>
      <c r="N135" s="27">
        <f t="shared" si="69"/>
        <v>25</v>
      </c>
      <c r="O135" s="27">
        <f t="shared" si="69"/>
        <v>25</v>
      </c>
      <c r="P135" s="27">
        <f t="shared" si="69"/>
        <v>25</v>
      </c>
      <c r="Q135" s="39"/>
      <c r="R135" s="35">
        <f>SUM(C135:O135)</f>
        <v>325</v>
      </c>
      <c r="T135" s="64"/>
    </row>
    <row r="136" spans="1:20" ht="13" x14ac:dyDescent="0.15">
      <c r="A136" s="60"/>
      <c r="B136" s="24" t="s">
        <v>21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39"/>
      <c r="R136" s="35">
        <f t="shared" ref="R136:R140" si="70">SUM(C136:O136)</f>
        <v>0</v>
      </c>
      <c r="T136" s="64"/>
    </row>
    <row r="137" spans="1:20" ht="13" x14ac:dyDescent="0.15">
      <c r="A137" s="60" t="s">
        <v>38</v>
      </c>
      <c r="B137" s="24" t="s">
        <v>20</v>
      </c>
      <c r="C137" s="27">
        <f>C135</f>
        <v>25</v>
      </c>
      <c r="D137" s="27">
        <f t="shared" ref="D137:P137" si="71">D135</f>
        <v>25</v>
      </c>
      <c r="E137" s="27">
        <f t="shared" si="71"/>
        <v>25</v>
      </c>
      <c r="F137" s="27">
        <f t="shared" si="71"/>
        <v>25</v>
      </c>
      <c r="G137" s="27">
        <f t="shared" si="71"/>
        <v>25</v>
      </c>
      <c r="H137" s="27">
        <f t="shared" si="71"/>
        <v>25</v>
      </c>
      <c r="I137" s="27">
        <f t="shared" si="71"/>
        <v>25</v>
      </c>
      <c r="J137" s="27">
        <f t="shared" si="71"/>
        <v>25</v>
      </c>
      <c r="K137" s="27">
        <f t="shared" si="71"/>
        <v>25</v>
      </c>
      <c r="L137" s="27">
        <f t="shared" si="71"/>
        <v>25</v>
      </c>
      <c r="M137" s="27">
        <f t="shared" si="71"/>
        <v>25</v>
      </c>
      <c r="N137" s="27">
        <f t="shared" si="71"/>
        <v>25</v>
      </c>
      <c r="O137" s="27">
        <f t="shared" si="71"/>
        <v>25</v>
      </c>
      <c r="P137" s="27">
        <f t="shared" si="71"/>
        <v>25</v>
      </c>
      <c r="Q137" s="39"/>
      <c r="R137" s="35">
        <f t="shared" si="70"/>
        <v>325</v>
      </c>
      <c r="T137" s="64"/>
    </row>
    <row r="138" spans="1:20" ht="13" x14ac:dyDescent="0.15">
      <c r="A138" s="60"/>
      <c r="B138" s="24" t="s">
        <v>21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27">
        <v>0</v>
      </c>
      <c r="Q138" s="39"/>
      <c r="R138" s="35">
        <f t="shared" si="70"/>
        <v>0</v>
      </c>
      <c r="T138" s="64"/>
    </row>
    <row r="139" spans="1:20" ht="13" x14ac:dyDescent="0.15">
      <c r="A139" s="60" t="s">
        <v>39</v>
      </c>
      <c r="B139" s="24" t="s">
        <v>20</v>
      </c>
      <c r="C139" s="27">
        <f>C135</f>
        <v>25</v>
      </c>
      <c r="D139" s="27">
        <f t="shared" ref="D139:P139" si="72">D135</f>
        <v>25</v>
      </c>
      <c r="E139" s="27">
        <f t="shared" si="72"/>
        <v>25</v>
      </c>
      <c r="F139" s="27">
        <f t="shared" si="72"/>
        <v>25</v>
      </c>
      <c r="G139" s="27">
        <f t="shared" si="72"/>
        <v>25</v>
      </c>
      <c r="H139" s="27">
        <f t="shared" si="72"/>
        <v>25</v>
      </c>
      <c r="I139" s="27">
        <f t="shared" si="72"/>
        <v>25</v>
      </c>
      <c r="J139" s="27">
        <f t="shared" si="72"/>
        <v>25</v>
      </c>
      <c r="K139" s="27">
        <f t="shared" si="72"/>
        <v>25</v>
      </c>
      <c r="L139" s="27">
        <f t="shared" si="72"/>
        <v>25</v>
      </c>
      <c r="M139" s="27">
        <f t="shared" si="72"/>
        <v>25</v>
      </c>
      <c r="N139" s="27">
        <f t="shared" si="72"/>
        <v>25</v>
      </c>
      <c r="O139" s="27">
        <f t="shared" si="72"/>
        <v>25</v>
      </c>
      <c r="P139" s="27">
        <f t="shared" si="72"/>
        <v>25</v>
      </c>
      <c r="Q139" s="39"/>
      <c r="R139" s="35">
        <f t="shared" si="70"/>
        <v>325</v>
      </c>
      <c r="T139" s="64"/>
    </row>
    <row r="140" spans="1:20" ht="14" customHeight="1" x14ac:dyDescent="0.15">
      <c r="A140" s="60"/>
      <c r="B140" s="24" t="s">
        <v>21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39"/>
      <c r="R140" s="35">
        <f t="shared" si="70"/>
        <v>0</v>
      </c>
      <c r="T140" s="64"/>
    </row>
    <row r="141" spans="1:20" s="31" customFormat="1" ht="29" customHeight="1" x14ac:dyDescent="0.15">
      <c r="A141" s="61" t="s">
        <v>51</v>
      </c>
      <c r="B141" s="62"/>
      <c r="C141" s="32">
        <f>SUM(C135:C140)*2/3</f>
        <v>50</v>
      </c>
      <c r="D141" s="32">
        <f t="shared" ref="D141:P141" si="73">SUM(D135:D140)*2/3</f>
        <v>50</v>
      </c>
      <c r="E141" s="32">
        <f t="shared" si="73"/>
        <v>50</v>
      </c>
      <c r="F141" s="32">
        <f t="shared" si="73"/>
        <v>50</v>
      </c>
      <c r="G141" s="32">
        <f t="shared" si="73"/>
        <v>50</v>
      </c>
      <c r="H141" s="32">
        <f t="shared" si="73"/>
        <v>50</v>
      </c>
      <c r="I141" s="32">
        <f t="shared" si="73"/>
        <v>50</v>
      </c>
      <c r="J141" s="32">
        <f t="shared" si="73"/>
        <v>50</v>
      </c>
      <c r="K141" s="32">
        <f t="shared" si="73"/>
        <v>50</v>
      </c>
      <c r="L141" s="32">
        <f t="shared" si="73"/>
        <v>50</v>
      </c>
      <c r="M141" s="32">
        <f t="shared" si="73"/>
        <v>50</v>
      </c>
      <c r="N141" s="32">
        <f t="shared" si="73"/>
        <v>50</v>
      </c>
      <c r="O141" s="32">
        <f t="shared" si="73"/>
        <v>50</v>
      </c>
      <c r="P141" s="32">
        <f t="shared" si="73"/>
        <v>50</v>
      </c>
      <c r="Q141" s="40">
        <f>SUM(C141:P141)</f>
        <v>700</v>
      </c>
      <c r="R141" s="41">
        <f>SUM(R135:R140)</f>
        <v>975</v>
      </c>
      <c r="T141" s="64"/>
    </row>
    <row r="142" spans="1:20" s="28" customFormat="1" ht="13" x14ac:dyDescent="0.15">
      <c r="A142" s="36"/>
      <c r="B142" s="29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42" t="s">
        <v>50</v>
      </c>
      <c r="R142" s="43" t="s">
        <v>58</v>
      </c>
      <c r="T142" s="64"/>
    </row>
    <row r="143" spans="1:20" ht="28" customHeight="1" x14ac:dyDescent="0.15">
      <c r="A143" s="45" t="s">
        <v>19</v>
      </c>
      <c r="B143" s="25" t="s">
        <v>35</v>
      </c>
      <c r="C143" s="23" t="s">
        <v>24</v>
      </c>
      <c r="D143" s="23" t="s">
        <v>22</v>
      </c>
      <c r="E143" s="23" t="s">
        <v>23</v>
      </c>
      <c r="F143" s="23" t="s">
        <v>25</v>
      </c>
      <c r="G143" s="23" t="s">
        <v>26</v>
      </c>
      <c r="H143" s="23" t="s">
        <v>27</v>
      </c>
      <c r="I143" s="23" t="s">
        <v>28</v>
      </c>
      <c r="J143" s="23" t="s">
        <v>29</v>
      </c>
      <c r="K143" s="23" t="s">
        <v>30</v>
      </c>
      <c r="L143" s="23" t="s">
        <v>31</v>
      </c>
      <c r="M143" s="23" t="s">
        <v>32</v>
      </c>
      <c r="N143" s="23" t="s">
        <v>33</v>
      </c>
      <c r="O143" s="23" t="s">
        <v>34</v>
      </c>
      <c r="P143" s="23" t="s">
        <v>68</v>
      </c>
      <c r="Q143" s="38"/>
      <c r="R143" s="34" t="s">
        <v>36</v>
      </c>
      <c r="T143" s="64"/>
    </row>
    <row r="144" spans="1:20" ht="13" x14ac:dyDescent="0.15">
      <c r="A144" s="60" t="s">
        <v>40</v>
      </c>
      <c r="B144" s="24" t="s">
        <v>20</v>
      </c>
      <c r="C144" s="27">
        <f>C135</f>
        <v>25</v>
      </c>
      <c r="D144" s="27">
        <f t="shared" ref="D144:P144" si="74">D135</f>
        <v>25</v>
      </c>
      <c r="E144" s="27">
        <f t="shared" si="74"/>
        <v>25</v>
      </c>
      <c r="F144" s="27">
        <f t="shared" si="74"/>
        <v>25</v>
      </c>
      <c r="G144" s="27">
        <f t="shared" si="74"/>
        <v>25</v>
      </c>
      <c r="H144" s="27">
        <f t="shared" si="74"/>
        <v>25</v>
      </c>
      <c r="I144" s="27">
        <f t="shared" si="74"/>
        <v>25</v>
      </c>
      <c r="J144" s="27">
        <f t="shared" si="74"/>
        <v>25</v>
      </c>
      <c r="K144" s="27">
        <f t="shared" si="74"/>
        <v>25</v>
      </c>
      <c r="L144" s="27">
        <f t="shared" si="74"/>
        <v>25</v>
      </c>
      <c r="M144" s="27">
        <f t="shared" si="74"/>
        <v>25</v>
      </c>
      <c r="N144" s="27">
        <f t="shared" si="74"/>
        <v>25</v>
      </c>
      <c r="O144" s="27">
        <f t="shared" si="74"/>
        <v>25</v>
      </c>
      <c r="P144" s="27">
        <f t="shared" si="74"/>
        <v>25</v>
      </c>
      <c r="Q144" s="39"/>
      <c r="R144" s="35">
        <f t="shared" ref="R144:R163" si="75">SUM(C144:O144)</f>
        <v>325</v>
      </c>
      <c r="T144" s="64"/>
    </row>
    <row r="145" spans="1:20" ht="13" x14ac:dyDescent="0.15">
      <c r="A145" s="60"/>
      <c r="B145" s="24" t="s">
        <v>21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39"/>
      <c r="R145" s="35">
        <f t="shared" si="75"/>
        <v>0</v>
      </c>
      <c r="T145" s="64"/>
    </row>
    <row r="146" spans="1:20" ht="13" x14ac:dyDescent="0.15">
      <c r="A146" s="60" t="s">
        <v>41</v>
      </c>
      <c r="B146" s="24" t="s">
        <v>20</v>
      </c>
      <c r="C146" s="27">
        <f>C144</f>
        <v>25</v>
      </c>
      <c r="D146" s="27">
        <f t="shared" ref="D146:P146" si="76">D144</f>
        <v>25</v>
      </c>
      <c r="E146" s="27">
        <f t="shared" si="76"/>
        <v>25</v>
      </c>
      <c r="F146" s="27">
        <f t="shared" si="76"/>
        <v>25</v>
      </c>
      <c r="G146" s="27">
        <f t="shared" si="76"/>
        <v>25</v>
      </c>
      <c r="H146" s="27">
        <f t="shared" si="76"/>
        <v>25</v>
      </c>
      <c r="I146" s="27">
        <f t="shared" si="76"/>
        <v>25</v>
      </c>
      <c r="J146" s="27">
        <f t="shared" si="76"/>
        <v>25</v>
      </c>
      <c r="K146" s="27">
        <f t="shared" si="76"/>
        <v>25</v>
      </c>
      <c r="L146" s="27">
        <f t="shared" si="76"/>
        <v>25</v>
      </c>
      <c r="M146" s="27">
        <f t="shared" si="76"/>
        <v>25</v>
      </c>
      <c r="N146" s="27">
        <f t="shared" si="76"/>
        <v>25</v>
      </c>
      <c r="O146" s="27">
        <f t="shared" si="76"/>
        <v>25</v>
      </c>
      <c r="P146" s="27">
        <f t="shared" si="76"/>
        <v>25</v>
      </c>
      <c r="Q146" s="39"/>
      <c r="R146" s="35">
        <f t="shared" si="75"/>
        <v>325</v>
      </c>
      <c r="T146" s="64"/>
    </row>
    <row r="147" spans="1:20" ht="13" x14ac:dyDescent="0.15">
      <c r="A147" s="60"/>
      <c r="B147" s="24" t="s">
        <v>21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39"/>
      <c r="R147" s="35">
        <f t="shared" si="75"/>
        <v>0</v>
      </c>
      <c r="T147" s="64"/>
    </row>
    <row r="148" spans="1:20" ht="13" x14ac:dyDescent="0.15">
      <c r="A148" s="60" t="s">
        <v>42</v>
      </c>
      <c r="B148" s="24" t="s">
        <v>20</v>
      </c>
      <c r="C148" s="27">
        <f>C135</f>
        <v>25</v>
      </c>
      <c r="D148" s="27">
        <f t="shared" ref="D148:P148" si="77">D135</f>
        <v>25</v>
      </c>
      <c r="E148" s="27">
        <f t="shared" si="77"/>
        <v>25</v>
      </c>
      <c r="F148" s="27">
        <f t="shared" si="77"/>
        <v>25</v>
      </c>
      <c r="G148" s="27">
        <f t="shared" si="77"/>
        <v>25</v>
      </c>
      <c r="H148" s="27">
        <f t="shared" si="77"/>
        <v>25</v>
      </c>
      <c r="I148" s="27">
        <f t="shared" si="77"/>
        <v>25</v>
      </c>
      <c r="J148" s="27">
        <f t="shared" si="77"/>
        <v>25</v>
      </c>
      <c r="K148" s="27">
        <f t="shared" si="77"/>
        <v>25</v>
      </c>
      <c r="L148" s="27">
        <f t="shared" si="77"/>
        <v>25</v>
      </c>
      <c r="M148" s="27">
        <f t="shared" si="77"/>
        <v>25</v>
      </c>
      <c r="N148" s="27">
        <f t="shared" si="77"/>
        <v>25</v>
      </c>
      <c r="O148" s="27">
        <f t="shared" si="77"/>
        <v>25</v>
      </c>
      <c r="P148" s="27">
        <f t="shared" si="77"/>
        <v>25</v>
      </c>
      <c r="Q148" s="39"/>
      <c r="R148" s="35">
        <f t="shared" si="75"/>
        <v>325</v>
      </c>
      <c r="T148" s="64"/>
    </row>
    <row r="149" spans="1:20" ht="13" x14ac:dyDescent="0.15">
      <c r="A149" s="60"/>
      <c r="B149" s="24" t="s">
        <v>21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39"/>
      <c r="R149" s="35">
        <f t="shared" si="75"/>
        <v>0</v>
      </c>
      <c r="T149" s="64"/>
    </row>
    <row r="150" spans="1:20" ht="13" x14ac:dyDescent="0.15">
      <c r="A150" s="60" t="s">
        <v>43</v>
      </c>
      <c r="B150" s="24" t="s">
        <v>20</v>
      </c>
      <c r="C150" s="27">
        <f>C135</f>
        <v>25</v>
      </c>
      <c r="D150" s="27">
        <f t="shared" ref="D150:P150" si="78">D135</f>
        <v>25</v>
      </c>
      <c r="E150" s="27">
        <f t="shared" si="78"/>
        <v>25</v>
      </c>
      <c r="F150" s="27">
        <f t="shared" si="78"/>
        <v>25</v>
      </c>
      <c r="G150" s="27">
        <f t="shared" si="78"/>
        <v>25</v>
      </c>
      <c r="H150" s="27">
        <f t="shared" si="78"/>
        <v>25</v>
      </c>
      <c r="I150" s="27">
        <f t="shared" si="78"/>
        <v>25</v>
      </c>
      <c r="J150" s="27">
        <f t="shared" si="78"/>
        <v>25</v>
      </c>
      <c r="K150" s="27">
        <f t="shared" si="78"/>
        <v>25</v>
      </c>
      <c r="L150" s="27">
        <f t="shared" si="78"/>
        <v>25</v>
      </c>
      <c r="M150" s="27">
        <f t="shared" si="78"/>
        <v>25</v>
      </c>
      <c r="N150" s="27">
        <f t="shared" si="78"/>
        <v>25</v>
      </c>
      <c r="O150" s="27">
        <f t="shared" si="78"/>
        <v>25</v>
      </c>
      <c r="P150" s="27">
        <f t="shared" si="78"/>
        <v>25</v>
      </c>
      <c r="Q150" s="39"/>
      <c r="R150" s="35">
        <f t="shared" si="75"/>
        <v>325</v>
      </c>
      <c r="T150" s="64"/>
    </row>
    <row r="151" spans="1:20" ht="13" x14ac:dyDescent="0.15">
      <c r="A151" s="60"/>
      <c r="B151" s="24" t="s">
        <v>21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27">
        <v>0</v>
      </c>
      <c r="Q151" s="39"/>
      <c r="R151" s="35">
        <f t="shared" si="75"/>
        <v>0</v>
      </c>
      <c r="T151" s="64"/>
    </row>
    <row r="152" spans="1:20" ht="13" x14ac:dyDescent="0.15">
      <c r="A152" s="60" t="s">
        <v>44</v>
      </c>
      <c r="B152" s="24" t="s">
        <v>20</v>
      </c>
      <c r="C152" s="27">
        <f>C135</f>
        <v>25</v>
      </c>
      <c r="D152" s="27">
        <f t="shared" ref="D152:P152" si="79">D135</f>
        <v>25</v>
      </c>
      <c r="E152" s="27">
        <f t="shared" si="79"/>
        <v>25</v>
      </c>
      <c r="F152" s="27">
        <f t="shared" si="79"/>
        <v>25</v>
      </c>
      <c r="G152" s="27">
        <f t="shared" si="79"/>
        <v>25</v>
      </c>
      <c r="H152" s="27">
        <f t="shared" si="79"/>
        <v>25</v>
      </c>
      <c r="I152" s="27">
        <f t="shared" si="79"/>
        <v>25</v>
      </c>
      <c r="J152" s="27">
        <f t="shared" si="79"/>
        <v>25</v>
      </c>
      <c r="K152" s="27">
        <f t="shared" si="79"/>
        <v>25</v>
      </c>
      <c r="L152" s="27">
        <f t="shared" si="79"/>
        <v>25</v>
      </c>
      <c r="M152" s="27">
        <f t="shared" si="79"/>
        <v>25</v>
      </c>
      <c r="N152" s="27">
        <f t="shared" si="79"/>
        <v>25</v>
      </c>
      <c r="O152" s="27">
        <f t="shared" si="79"/>
        <v>25</v>
      </c>
      <c r="P152" s="27">
        <f t="shared" si="79"/>
        <v>25</v>
      </c>
      <c r="Q152" s="39"/>
      <c r="R152" s="35">
        <f t="shared" si="75"/>
        <v>325</v>
      </c>
      <c r="T152" s="64"/>
    </row>
    <row r="153" spans="1:20" ht="13" x14ac:dyDescent="0.15">
      <c r="A153" s="60"/>
      <c r="B153" s="24" t="s">
        <v>21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27">
        <v>0</v>
      </c>
      <c r="Q153" s="39"/>
      <c r="R153" s="35">
        <f t="shared" si="75"/>
        <v>0</v>
      </c>
      <c r="T153" s="64"/>
    </row>
    <row r="154" spans="1:20" ht="13" x14ac:dyDescent="0.15">
      <c r="A154" s="60" t="s">
        <v>45</v>
      </c>
      <c r="B154" s="24" t="s">
        <v>20</v>
      </c>
      <c r="C154" s="27">
        <f>C135</f>
        <v>25</v>
      </c>
      <c r="D154" s="27">
        <f t="shared" ref="D154:P154" si="80">D135</f>
        <v>25</v>
      </c>
      <c r="E154" s="27">
        <f t="shared" si="80"/>
        <v>25</v>
      </c>
      <c r="F154" s="27">
        <f t="shared" si="80"/>
        <v>25</v>
      </c>
      <c r="G154" s="27">
        <f t="shared" si="80"/>
        <v>25</v>
      </c>
      <c r="H154" s="27">
        <f t="shared" si="80"/>
        <v>25</v>
      </c>
      <c r="I154" s="27">
        <f t="shared" si="80"/>
        <v>25</v>
      </c>
      <c r="J154" s="27">
        <f t="shared" si="80"/>
        <v>25</v>
      </c>
      <c r="K154" s="27">
        <f t="shared" si="80"/>
        <v>25</v>
      </c>
      <c r="L154" s="27">
        <f t="shared" si="80"/>
        <v>25</v>
      </c>
      <c r="M154" s="27">
        <f t="shared" si="80"/>
        <v>25</v>
      </c>
      <c r="N154" s="27">
        <f t="shared" si="80"/>
        <v>25</v>
      </c>
      <c r="O154" s="27">
        <f t="shared" si="80"/>
        <v>25</v>
      </c>
      <c r="P154" s="27">
        <f t="shared" si="80"/>
        <v>25</v>
      </c>
      <c r="Q154" s="39"/>
      <c r="R154" s="35">
        <f t="shared" si="75"/>
        <v>325</v>
      </c>
      <c r="T154" s="64"/>
    </row>
    <row r="155" spans="1:20" ht="13" x14ac:dyDescent="0.15">
      <c r="A155" s="60"/>
      <c r="B155" s="24" t="s">
        <v>21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39"/>
      <c r="R155" s="35">
        <f t="shared" si="75"/>
        <v>0</v>
      </c>
      <c r="T155" s="64"/>
    </row>
    <row r="156" spans="1:20" ht="13" x14ac:dyDescent="0.15">
      <c r="A156" s="60" t="s">
        <v>46</v>
      </c>
      <c r="B156" s="24" t="s">
        <v>20</v>
      </c>
      <c r="C156" s="27">
        <f>C135</f>
        <v>25</v>
      </c>
      <c r="D156" s="27">
        <f t="shared" ref="D156:P156" si="81">D135</f>
        <v>25</v>
      </c>
      <c r="E156" s="27">
        <f t="shared" si="81"/>
        <v>25</v>
      </c>
      <c r="F156" s="27">
        <f t="shared" si="81"/>
        <v>25</v>
      </c>
      <c r="G156" s="27">
        <f t="shared" si="81"/>
        <v>25</v>
      </c>
      <c r="H156" s="27">
        <f t="shared" si="81"/>
        <v>25</v>
      </c>
      <c r="I156" s="27">
        <f t="shared" si="81"/>
        <v>25</v>
      </c>
      <c r="J156" s="27">
        <f t="shared" si="81"/>
        <v>25</v>
      </c>
      <c r="K156" s="27">
        <f t="shared" si="81"/>
        <v>25</v>
      </c>
      <c r="L156" s="27">
        <f t="shared" si="81"/>
        <v>25</v>
      </c>
      <c r="M156" s="27">
        <f t="shared" si="81"/>
        <v>25</v>
      </c>
      <c r="N156" s="27">
        <f t="shared" si="81"/>
        <v>25</v>
      </c>
      <c r="O156" s="27">
        <f t="shared" si="81"/>
        <v>25</v>
      </c>
      <c r="P156" s="27">
        <f t="shared" si="81"/>
        <v>25</v>
      </c>
      <c r="Q156" s="39"/>
      <c r="R156" s="35">
        <f t="shared" si="75"/>
        <v>325</v>
      </c>
      <c r="T156" s="64"/>
    </row>
    <row r="157" spans="1:20" ht="13" x14ac:dyDescent="0.15">
      <c r="A157" s="60"/>
      <c r="B157" s="24" t="s">
        <v>21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39"/>
      <c r="R157" s="35">
        <f t="shared" si="75"/>
        <v>0</v>
      </c>
      <c r="T157" s="64"/>
    </row>
    <row r="158" spans="1:20" ht="13" x14ac:dyDescent="0.15">
      <c r="A158" s="60" t="s">
        <v>47</v>
      </c>
      <c r="B158" s="24" t="s">
        <v>20</v>
      </c>
      <c r="C158" s="27">
        <f>C135</f>
        <v>25</v>
      </c>
      <c r="D158" s="27">
        <f t="shared" ref="D158:P158" si="82">D135</f>
        <v>25</v>
      </c>
      <c r="E158" s="27">
        <f t="shared" si="82"/>
        <v>25</v>
      </c>
      <c r="F158" s="27">
        <f t="shared" si="82"/>
        <v>25</v>
      </c>
      <c r="G158" s="27">
        <f t="shared" si="82"/>
        <v>25</v>
      </c>
      <c r="H158" s="27">
        <f t="shared" si="82"/>
        <v>25</v>
      </c>
      <c r="I158" s="27">
        <f t="shared" si="82"/>
        <v>25</v>
      </c>
      <c r="J158" s="27">
        <f t="shared" si="82"/>
        <v>25</v>
      </c>
      <c r="K158" s="27">
        <f t="shared" si="82"/>
        <v>25</v>
      </c>
      <c r="L158" s="27">
        <f t="shared" si="82"/>
        <v>25</v>
      </c>
      <c r="M158" s="27">
        <f t="shared" si="82"/>
        <v>25</v>
      </c>
      <c r="N158" s="27">
        <f t="shared" si="82"/>
        <v>25</v>
      </c>
      <c r="O158" s="27">
        <f t="shared" si="82"/>
        <v>25</v>
      </c>
      <c r="P158" s="27">
        <f t="shared" si="82"/>
        <v>25</v>
      </c>
      <c r="Q158" s="39"/>
      <c r="R158" s="35">
        <f t="shared" si="75"/>
        <v>325</v>
      </c>
      <c r="T158" s="64"/>
    </row>
    <row r="159" spans="1:20" ht="13" x14ac:dyDescent="0.15">
      <c r="A159" s="60"/>
      <c r="B159" s="24" t="s">
        <v>21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27">
        <v>0</v>
      </c>
      <c r="Q159" s="39"/>
      <c r="R159" s="35">
        <f t="shared" si="75"/>
        <v>0</v>
      </c>
      <c r="T159" s="64"/>
    </row>
    <row r="160" spans="1:20" ht="13" x14ac:dyDescent="0.15">
      <c r="A160" s="60" t="s">
        <v>48</v>
      </c>
      <c r="B160" s="24" t="s">
        <v>20</v>
      </c>
      <c r="C160" s="27">
        <f>C135</f>
        <v>25</v>
      </c>
      <c r="D160" s="27">
        <f t="shared" ref="D160:P160" si="83">D135</f>
        <v>25</v>
      </c>
      <c r="E160" s="27">
        <f t="shared" si="83"/>
        <v>25</v>
      </c>
      <c r="F160" s="27">
        <f t="shared" si="83"/>
        <v>25</v>
      </c>
      <c r="G160" s="27">
        <f t="shared" si="83"/>
        <v>25</v>
      </c>
      <c r="H160" s="27">
        <f t="shared" si="83"/>
        <v>25</v>
      </c>
      <c r="I160" s="27">
        <f t="shared" si="83"/>
        <v>25</v>
      </c>
      <c r="J160" s="27">
        <f t="shared" si="83"/>
        <v>25</v>
      </c>
      <c r="K160" s="27">
        <f t="shared" si="83"/>
        <v>25</v>
      </c>
      <c r="L160" s="27">
        <f t="shared" si="83"/>
        <v>25</v>
      </c>
      <c r="M160" s="27">
        <f t="shared" si="83"/>
        <v>25</v>
      </c>
      <c r="N160" s="27">
        <f t="shared" si="83"/>
        <v>25</v>
      </c>
      <c r="O160" s="27">
        <f t="shared" si="83"/>
        <v>25</v>
      </c>
      <c r="P160" s="27">
        <f t="shared" si="83"/>
        <v>25</v>
      </c>
      <c r="Q160" s="39"/>
      <c r="R160" s="35">
        <f t="shared" si="75"/>
        <v>325</v>
      </c>
      <c r="T160" s="64"/>
    </row>
    <row r="161" spans="1:20" ht="13" x14ac:dyDescent="0.15">
      <c r="A161" s="60"/>
      <c r="B161" s="24" t="s">
        <v>21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27">
        <v>0</v>
      </c>
      <c r="Q161" s="39"/>
      <c r="R161" s="35">
        <f t="shared" si="75"/>
        <v>0</v>
      </c>
      <c r="T161" s="64"/>
    </row>
    <row r="162" spans="1:20" ht="13" x14ac:dyDescent="0.15">
      <c r="A162" s="60" t="s">
        <v>49</v>
      </c>
      <c r="B162" s="24" t="s">
        <v>20</v>
      </c>
      <c r="C162" s="27">
        <f>C135</f>
        <v>25</v>
      </c>
      <c r="D162" s="27">
        <f t="shared" ref="D162:P162" si="84">D135</f>
        <v>25</v>
      </c>
      <c r="E162" s="27">
        <f t="shared" si="84"/>
        <v>25</v>
      </c>
      <c r="F162" s="27">
        <f t="shared" si="84"/>
        <v>25</v>
      </c>
      <c r="G162" s="27">
        <f t="shared" si="84"/>
        <v>25</v>
      </c>
      <c r="H162" s="27">
        <f t="shared" si="84"/>
        <v>25</v>
      </c>
      <c r="I162" s="27">
        <f t="shared" si="84"/>
        <v>25</v>
      </c>
      <c r="J162" s="27">
        <f t="shared" si="84"/>
        <v>25</v>
      </c>
      <c r="K162" s="27">
        <f t="shared" si="84"/>
        <v>25</v>
      </c>
      <c r="L162" s="27">
        <f t="shared" si="84"/>
        <v>25</v>
      </c>
      <c r="M162" s="27">
        <f t="shared" si="84"/>
        <v>25</v>
      </c>
      <c r="N162" s="27">
        <f t="shared" si="84"/>
        <v>25</v>
      </c>
      <c r="O162" s="27">
        <f t="shared" si="84"/>
        <v>25</v>
      </c>
      <c r="P162" s="27">
        <f t="shared" si="84"/>
        <v>25</v>
      </c>
      <c r="Q162" s="39"/>
      <c r="R162" s="35">
        <f t="shared" si="75"/>
        <v>325</v>
      </c>
      <c r="T162" s="64"/>
    </row>
    <row r="163" spans="1:20" ht="13" x14ac:dyDescent="0.15">
      <c r="A163" s="60"/>
      <c r="B163" s="24" t="s">
        <v>21</v>
      </c>
      <c r="C163" s="27">
        <v>0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27">
        <v>0</v>
      </c>
      <c r="Q163" s="39"/>
      <c r="R163" s="35">
        <f t="shared" si="75"/>
        <v>0</v>
      </c>
      <c r="T163" s="64"/>
    </row>
    <row r="164" spans="1:20" s="31" customFormat="1" ht="29" customHeight="1" thickBot="1" x14ac:dyDescent="0.2">
      <c r="A164" s="65" t="s">
        <v>51</v>
      </c>
      <c r="B164" s="66"/>
      <c r="C164" s="37">
        <f>SUM(C144:C163)*8/10</f>
        <v>200</v>
      </c>
      <c r="D164" s="37">
        <f t="shared" ref="D164:P164" si="85">SUM(D144:D163)*8/10</f>
        <v>200</v>
      </c>
      <c r="E164" s="37">
        <f t="shared" si="85"/>
        <v>200</v>
      </c>
      <c r="F164" s="37">
        <f t="shared" si="85"/>
        <v>200</v>
      </c>
      <c r="G164" s="37">
        <f t="shared" si="85"/>
        <v>200</v>
      </c>
      <c r="H164" s="37">
        <f t="shared" si="85"/>
        <v>200</v>
      </c>
      <c r="I164" s="37">
        <f t="shared" si="85"/>
        <v>200</v>
      </c>
      <c r="J164" s="37">
        <f t="shared" si="85"/>
        <v>200</v>
      </c>
      <c r="K164" s="37">
        <f t="shared" si="85"/>
        <v>200</v>
      </c>
      <c r="L164" s="37">
        <f t="shared" si="85"/>
        <v>200</v>
      </c>
      <c r="M164" s="37">
        <f t="shared" si="85"/>
        <v>200</v>
      </c>
      <c r="N164" s="37">
        <f t="shared" si="85"/>
        <v>200</v>
      </c>
      <c r="O164" s="37">
        <f t="shared" si="85"/>
        <v>200</v>
      </c>
      <c r="P164" s="37">
        <f t="shared" si="85"/>
        <v>200</v>
      </c>
      <c r="Q164" s="40">
        <f>SUM(C164:P164)</f>
        <v>2800</v>
      </c>
      <c r="R164" s="41">
        <f>SUM(R144:R163)</f>
        <v>3250</v>
      </c>
      <c r="T164" s="64"/>
    </row>
    <row r="165" spans="1:20" ht="29" customHeight="1" thickBot="1" x14ac:dyDescent="0.2">
      <c r="Q165" s="44" t="s">
        <v>50</v>
      </c>
      <c r="R165" s="44" t="s">
        <v>58</v>
      </c>
      <c r="S165" s="17"/>
    </row>
    <row r="166" spans="1:20" ht="28" customHeight="1" x14ac:dyDescent="0.15">
      <c r="A166" s="57" t="s">
        <v>74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9"/>
      <c r="T166" s="46" t="s">
        <v>69</v>
      </c>
    </row>
    <row r="167" spans="1:20" ht="28" customHeight="1" x14ac:dyDescent="0.15">
      <c r="A167" s="45" t="s">
        <v>19</v>
      </c>
      <c r="B167" s="25" t="s">
        <v>35</v>
      </c>
      <c r="C167" s="23" t="s">
        <v>24</v>
      </c>
      <c r="D167" s="23" t="s">
        <v>22</v>
      </c>
      <c r="E167" s="23" t="s">
        <v>23</v>
      </c>
      <c r="F167" s="23" t="s">
        <v>25</v>
      </c>
      <c r="G167" s="23" t="s">
        <v>26</v>
      </c>
      <c r="H167" s="23" t="s">
        <v>27</v>
      </c>
      <c r="I167" s="23" t="s">
        <v>28</v>
      </c>
      <c r="J167" s="23" t="s">
        <v>29</v>
      </c>
      <c r="K167" s="23" t="s">
        <v>30</v>
      </c>
      <c r="L167" s="23" t="s">
        <v>31</v>
      </c>
      <c r="M167" s="23" t="s">
        <v>32</v>
      </c>
      <c r="N167" s="23" t="s">
        <v>33</v>
      </c>
      <c r="O167" s="23" t="s">
        <v>34</v>
      </c>
      <c r="P167" s="23" t="s">
        <v>68</v>
      </c>
      <c r="Q167" s="38"/>
      <c r="R167" s="34" t="s">
        <v>36</v>
      </c>
      <c r="T167" s="63">
        <f>(R197+R174)-(Q197+Q174)</f>
        <v>725</v>
      </c>
    </row>
    <row r="168" spans="1:20" ht="13" x14ac:dyDescent="0.15">
      <c r="A168" s="60" t="s">
        <v>37</v>
      </c>
      <c r="B168" s="24" t="s">
        <v>20</v>
      </c>
      <c r="C168" s="27">
        <f>C135</f>
        <v>25</v>
      </c>
      <c r="D168" s="27">
        <f>C168</f>
        <v>25</v>
      </c>
      <c r="E168" s="27">
        <f t="shared" ref="E168:P168" si="86">D168</f>
        <v>25</v>
      </c>
      <c r="F168" s="27">
        <f t="shared" si="86"/>
        <v>25</v>
      </c>
      <c r="G168" s="27">
        <f t="shared" si="86"/>
        <v>25</v>
      </c>
      <c r="H168" s="27">
        <f t="shared" si="86"/>
        <v>25</v>
      </c>
      <c r="I168" s="27">
        <f t="shared" si="86"/>
        <v>25</v>
      </c>
      <c r="J168" s="27">
        <f t="shared" si="86"/>
        <v>25</v>
      </c>
      <c r="K168" s="27">
        <f t="shared" si="86"/>
        <v>25</v>
      </c>
      <c r="L168" s="27">
        <f t="shared" si="86"/>
        <v>25</v>
      </c>
      <c r="M168" s="27">
        <f t="shared" si="86"/>
        <v>25</v>
      </c>
      <c r="N168" s="27">
        <f t="shared" si="86"/>
        <v>25</v>
      </c>
      <c r="O168" s="27">
        <f t="shared" si="86"/>
        <v>25</v>
      </c>
      <c r="P168" s="27">
        <f t="shared" si="86"/>
        <v>25</v>
      </c>
      <c r="Q168" s="39"/>
      <c r="R168" s="35">
        <f>SUM(C168:O168)</f>
        <v>325</v>
      </c>
      <c r="T168" s="64"/>
    </row>
    <row r="169" spans="1:20" ht="13" x14ac:dyDescent="0.15">
      <c r="A169" s="60"/>
      <c r="B169" s="24" t="s">
        <v>21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  <c r="O169" s="27">
        <v>0</v>
      </c>
      <c r="P169" s="27">
        <v>0</v>
      </c>
      <c r="Q169" s="39"/>
      <c r="R169" s="35">
        <f t="shared" ref="R169:R173" si="87">SUM(C169:O169)</f>
        <v>0</v>
      </c>
      <c r="T169" s="64"/>
    </row>
    <row r="170" spans="1:20" ht="13" x14ac:dyDescent="0.15">
      <c r="A170" s="60" t="s">
        <v>38</v>
      </c>
      <c r="B170" s="24" t="s">
        <v>20</v>
      </c>
      <c r="C170" s="27">
        <f>C168</f>
        <v>25</v>
      </c>
      <c r="D170" s="27">
        <f t="shared" ref="D170:P170" si="88">D168</f>
        <v>25</v>
      </c>
      <c r="E170" s="27">
        <f t="shared" si="88"/>
        <v>25</v>
      </c>
      <c r="F170" s="27">
        <f t="shared" si="88"/>
        <v>25</v>
      </c>
      <c r="G170" s="27">
        <f t="shared" si="88"/>
        <v>25</v>
      </c>
      <c r="H170" s="27">
        <f t="shared" si="88"/>
        <v>25</v>
      </c>
      <c r="I170" s="27">
        <f t="shared" si="88"/>
        <v>25</v>
      </c>
      <c r="J170" s="27">
        <f t="shared" si="88"/>
        <v>25</v>
      </c>
      <c r="K170" s="27">
        <f t="shared" si="88"/>
        <v>25</v>
      </c>
      <c r="L170" s="27">
        <f t="shared" si="88"/>
        <v>25</v>
      </c>
      <c r="M170" s="27">
        <f t="shared" si="88"/>
        <v>25</v>
      </c>
      <c r="N170" s="27">
        <f t="shared" si="88"/>
        <v>25</v>
      </c>
      <c r="O170" s="27">
        <f t="shared" si="88"/>
        <v>25</v>
      </c>
      <c r="P170" s="27">
        <f t="shared" si="88"/>
        <v>25</v>
      </c>
      <c r="Q170" s="39"/>
      <c r="R170" s="35">
        <f t="shared" si="87"/>
        <v>325</v>
      </c>
      <c r="T170" s="64"/>
    </row>
    <row r="171" spans="1:20" ht="13" x14ac:dyDescent="0.15">
      <c r="A171" s="60"/>
      <c r="B171" s="24" t="s">
        <v>21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  <c r="O171" s="27">
        <v>0</v>
      </c>
      <c r="P171" s="27">
        <v>0</v>
      </c>
      <c r="Q171" s="39"/>
      <c r="R171" s="35">
        <f t="shared" si="87"/>
        <v>0</v>
      </c>
      <c r="T171" s="64"/>
    </row>
    <row r="172" spans="1:20" ht="13" x14ac:dyDescent="0.15">
      <c r="A172" s="60" t="s">
        <v>39</v>
      </c>
      <c r="B172" s="24" t="s">
        <v>20</v>
      </c>
      <c r="C172" s="27">
        <f>C168</f>
        <v>25</v>
      </c>
      <c r="D172" s="27">
        <f t="shared" ref="D172:P172" si="89">D168</f>
        <v>25</v>
      </c>
      <c r="E172" s="27">
        <f t="shared" si="89"/>
        <v>25</v>
      </c>
      <c r="F172" s="27">
        <f t="shared" si="89"/>
        <v>25</v>
      </c>
      <c r="G172" s="27">
        <f t="shared" si="89"/>
        <v>25</v>
      </c>
      <c r="H172" s="27">
        <f t="shared" si="89"/>
        <v>25</v>
      </c>
      <c r="I172" s="27">
        <f t="shared" si="89"/>
        <v>25</v>
      </c>
      <c r="J172" s="27">
        <f t="shared" si="89"/>
        <v>25</v>
      </c>
      <c r="K172" s="27">
        <f t="shared" si="89"/>
        <v>25</v>
      </c>
      <c r="L172" s="27">
        <f t="shared" si="89"/>
        <v>25</v>
      </c>
      <c r="M172" s="27">
        <f t="shared" si="89"/>
        <v>25</v>
      </c>
      <c r="N172" s="27">
        <f t="shared" si="89"/>
        <v>25</v>
      </c>
      <c r="O172" s="27">
        <f t="shared" si="89"/>
        <v>25</v>
      </c>
      <c r="P172" s="27">
        <f t="shared" si="89"/>
        <v>25</v>
      </c>
      <c r="Q172" s="39"/>
      <c r="R172" s="35">
        <f t="shared" si="87"/>
        <v>325</v>
      </c>
      <c r="T172" s="64"/>
    </row>
    <row r="173" spans="1:20" ht="14" customHeight="1" x14ac:dyDescent="0.15">
      <c r="A173" s="60"/>
      <c r="B173" s="24" t="s">
        <v>21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39"/>
      <c r="R173" s="35">
        <f t="shared" si="87"/>
        <v>0</v>
      </c>
      <c r="T173" s="64"/>
    </row>
    <row r="174" spans="1:20" s="31" customFormat="1" ht="29" customHeight="1" x14ac:dyDescent="0.15">
      <c r="A174" s="61" t="s">
        <v>51</v>
      </c>
      <c r="B174" s="62"/>
      <c r="C174" s="32">
        <f>SUM(C168:C173)*2/3</f>
        <v>50</v>
      </c>
      <c r="D174" s="32">
        <f t="shared" ref="D174:P174" si="90">SUM(D168:D173)*2/3</f>
        <v>50</v>
      </c>
      <c r="E174" s="32">
        <f t="shared" si="90"/>
        <v>50</v>
      </c>
      <c r="F174" s="32">
        <f t="shared" si="90"/>
        <v>50</v>
      </c>
      <c r="G174" s="32">
        <f t="shared" si="90"/>
        <v>50</v>
      </c>
      <c r="H174" s="32">
        <f t="shared" si="90"/>
        <v>50</v>
      </c>
      <c r="I174" s="32">
        <f t="shared" si="90"/>
        <v>50</v>
      </c>
      <c r="J174" s="32">
        <f t="shared" si="90"/>
        <v>50</v>
      </c>
      <c r="K174" s="32">
        <f t="shared" si="90"/>
        <v>50</v>
      </c>
      <c r="L174" s="32">
        <f t="shared" si="90"/>
        <v>50</v>
      </c>
      <c r="M174" s="32">
        <f t="shared" si="90"/>
        <v>50</v>
      </c>
      <c r="N174" s="32">
        <f t="shared" si="90"/>
        <v>50</v>
      </c>
      <c r="O174" s="32">
        <f t="shared" si="90"/>
        <v>50</v>
      </c>
      <c r="P174" s="32">
        <f t="shared" si="90"/>
        <v>50</v>
      </c>
      <c r="Q174" s="40">
        <f>SUM(C174:P174)</f>
        <v>700</v>
      </c>
      <c r="R174" s="41">
        <f>SUM(R168:R173)</f>
        <v>975</v>
      </c>
      <c r="T174" s="64"/>
    </row>
    <row r="175" spans="1:20" s="28" customFormat="1" ht="13" x14ac:dyDescent="0.15">
      <c r="A175" s="36"/>
      <c r="B175" s="29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42" t="s">
        <v>50</v>
      </c>
      <c r="R175" s="43" t="s">
        <v>58</v>
      </c>
      <c r="T175" s="64"/>
    </row>
    <row r="176" spans="1:20" ht="28" customHeight="1" x14ac:dyDescent="0.15">
      <c r="A176" s="45" t="s">
        <v>19</v>
      </c>
      <c r="B176" s="25" t="s">
        <v>35</v>
      </c>
      <c r="C176" s="23" t="s">
        <v>24</v>
      </c>
      <c r="D176" s="23" t="s">
        <v>22</v>
      </c>
      <c r="E176" s="23" t="s">
        <v>23</v>
      </c>
      <c r="F176" s="23" t="s">
        <v>25</v>
      </c>
      <c r="G176" s="23" t="s">
        <v>26</v>
      </c>
      <c r="H176" s="23" t="s">
        <v>27</v>
      </c>
      <c r="I176" s="23" t="s">
        <v>28</v>
      </c>
      <c r="J176" s="23" t="s">
        <v>29</v>
      </c>
      <c r="K176" s="23" t="s">
        <v>30</v>
      </c>
      <c r="L176" s="23" t="s">
        <v>31</v>
      </c>
      <c r="M176" s="23" t="s">
        <v>32</v>
      </c>
      <c r="N176" s="23" t="s">
        <v>33</v>
      </c>
      <c r="O176" s="23" t="s">
        <v>34</v>
      </c>
      <c r="P176" s="23" t="s">
        <v>68</v>
      </c>
      <c r="Q176" s="38"/>
      <c r="R176" s="34" t="s">
        <v>36</v>
      </c>
      <c r="T176" s="64"/>
    </row>
    <row r="177" spans="1:20" ht="13" x14ac:dyDescent="0.15">
      <c r="A177" s="60" t="s">
        <v>40</v>
      </c>
      <c r="B177" s="24" t="s">
        <v>20</v>
      </c>
      <c r="C177" s="27">
        <f>C168</f>
        <v>25</v>
      </c>
      <c r="D177" s="27">
        <f t="shared" ref="D177:P177" si="91">D168</f>
        <v>25</v>
      </c>
      <c r="E177" s="27">
        <f t="shared" si="91"/>
        <v>25</v>
      </c>
      <c r="F177" s="27">
        <f t="shared" si="91"/>
        <v>25</v>
      </c>
      <c r="G177" s="27">
        <f t="shared" si="91"/>
        <v>25</v>
      </c>
      <c r="H177" s="27">
        <f t="shared" si="91"/>
        <v>25</v>
      </c>
      <c r="I177" s="27">
        <f t="shared" si="91"/>
        <v>25</v>
      </c>
      <c r="J177" s="27">
        <f t="shared" si="91"/>
        <v>25</v>
      </c>
      <c r="K177" s="27">
        <f t="shared" si="91"/>
        <v>25</v>
      </c>
      <c r="L177" s="27">
        <f t="shared" si="91"/>
        <v>25</v>
      </c>
      <c r="M177" s="27">
        <f t="shared" si="91"/>
        <v>25</v>
      </c>
      <c r="N177" s="27">
        <f t="shared" si="91"/>
        <v>25</v>
      </c>
      <c r="O177" s="27">
        <f t="shared" si="91"/>
        <v>25</v>
      </c>
      <c r="P177" s="27">
        <f t="shared" si="91"/>
        <v>25</v>
      </c>
      <c r="Q177" s="39"/>
      <c r="R177" s="35">
        <f t="shared" ref="R177:R196" si="92">SUM(C177:O177)</f>
        <v>325</v>
      </c>
      <c r="T177" s="64"/>
    </row>
    <row r="178" spans="1:20" ht="13" x14ac:dyDescent="0.15">
      <c r="A178" s="60"/>
      <c r="B178" s="24" t="s">
        <v>21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7">
        <v>0</v>
      </c>
      <c r="Q178" s="39"/>
      <c r="R178" s="35">
        <f t="shared" si="92"/>
        <v>0</v>
      </c>
      <c r="T178" s="64"/>
    </row>
    <row r="179" spans="1:20" ht="13" x14ac:dyDescent="0.15">
      <c r="A179" s="60" t="s">
        <v>41</v>
      </c>
      <c r="B179" s="24" t="s">
        <v>20</v>
      </c>
      <c r="C179" s="27">
        <f>C177</f>
        <v>25</v>
      </c>
      <c r="D179" s="27">
        <f t="shared" ref="D179:P179" si="93">D177</f>
        <v>25</v>
      </c>
      <c r="E179" s="27">
        <f t="shared" si="93"/>
        <v>25</v>
      </c>
      <c r="F179" s="27">
        <f t="shared" si="93"/>
        <v>25</v>
      </c>
      <c r="G179" s="27">
        <f t="shared" si="93"/>
        <v>25</v>
      </c>
      <c r="H179" s="27">
        <f t="shared" si="93"/>
        <v>25</v>
      </c>
      <c r="I179" s="27">
        <f t="shared" si="93"/>
        <v>25</v>
      </c>
      <c r="J179" s="27">
        <f t="shared" si="93"/>
        <v>25</v>
      </c>
      <c r="K179" s="27">
        <f t="shared" si="93"/>
        <v>25</v>
      </c>
      <c r="L179" s="27">
        <f t="shared" si="93"/>
        <v>25</v>
      </c>
      <c r="M179" s="27">
        <f t="shared" si="93"/>
        <v>25</v>
      </c>
      <c r="N179" s="27">
        <f t="shared" si="93"/>
        <v>25</v>
      </c>
      <c r="O179" s="27">
        <f t="shared" si="93"/>
        <v>25</v>
      </c>
      <c r="P179" s="27">
        <f t="shared" si="93"/>
        <v>25</v>
      </c>
      <c r="Q179" s="39"/>
      <c r="R179" s="35">
        <f t="shared" si="92"/>
        <v>325</v>
      </c>
      <c r="T179" s="64"/>
    </row>
    <row r="180" spans="1:20" ht="13" x14ac:dyDescent="0.15">
      <c r="A180" s="60"/>
      <c r="B180" s="24" t="s">
        <v>21</v>
      </c>
      <c r="C180" s="27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  <c r="L180" s="27">
        <v>0</v>
      </c>
      <c r="M180" s="27">
        <v>0</v>
      </c>
      <c r="N180" s="27">
        <v>0</v>
      </c>
      <c r="O180" s="27">
        <v>0</v>
      </c>
      <c r="P180" s="27">
        <v>0</v>
      </c>
      <c r="Q180" s="39"/>
      <c r="R180" s="35">
        <f t="shared" si="92"/>
        <v>0</v>
      </c>
      <c r="T180" s="64"/>
    </row>
    <row r="181" spans="1:20" ht="13" x14ac:dyDescent="0.15">
      <c r="A181" s="60" t="s">
        <v>42</v>
      </c>
      <c r="B181" s="24" t="s">
        <v>20</v>
      </c>
      <c r="C181" s="27">
        <f>C168</f>
        <v>25</v>
      </c>
      <c r="D181" s="27">
        <f t="shared" ref="D181:P181" si="94">D168</f>
        <v>25</v>
      </c>
      <c r="E181" s="27">
        <f t="shared" si="94"/>
        <v>25</v>
      </c>
      <c r="F181" s="27">
        <f t="shared" si="94"/>
        <v>25</v>
      </c>
      <c r="G181" s="27">
        <f t="shared" si="94"/>
        <v>25</v>
      </c>
      <c r="H181" s="27">
        <f t="shared" si="94"/>
        <v>25</v>
      </c>
      <c r="I181" s="27">
        <f t="shared" si="94"/>
        <v>25</v>
      </c>
      <c r="J181" s="27">
        <f t="shared" si="94"/>
        <v>25</v>
      </c>
      <c r="K181" s="27">
        <f t="shared" si="94"/>
        <v>25</v>
      </c>
      <c r="L181" s="27">
        <f t="shared" si="94"/>
        <v>25</v>
      </c>
      <c r="M181" s="27">
        <f t="shared" si="94"/>
        <v>25</v>
      </c>
      <c r="N181" s="27">
        <f t="shared" si="94"/>
        <v>25</v>
      </c>
      <c r="O181" s="27">
        <f t="shared" si="94"/>
        <v>25</v>
      </c>
      <c r="P181" s="27">
        <f t="shared" si="94"/>
        <v>25</v>
      </c>
      <c r="Q181" s="39"/>
      <c r="R181" s="35">
        <f t="shared" si="92"/>
        <v>325</v>
      </c>
      <c r="T181" s="64"/>
    </row>
    <row r="182" spans="1:20" ht="13" x14ac:dyDescent="0.15">
      <c r="A182" s="60"/>
      <c r="B182" s="24" t="s">
        <v>21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0</v>
      </c>
      <c r="K182" s="27">
        <v>0</v>
      </c>
      <c r="L182" s="27">
        <v>0</v>
      </c>
      <c r="M182" s="27">
        <v>0</v>
      </c>
      <c r="N182" s="27">
        <v>0</v>
      </c>
      <c r="O182" s="27">
        <v>0</v>
      </c>
      <c r="P182" s="27">
        <v>0</v>
      </c>
      <c r="Q182" s="39"/>
      <c r="R182" s="35">
        <f t="shared" si="92"/>
        <v>0</v>
      </c>
      <c r="T182" s="64"/>
    </row>
    <row r="183" spans="1:20" ht="13" x14ac:dyDescent="0.15">
      <c r="A183" s="60" t="s">
        <v>43</v>
      </c>
      <c r="B183" s="24" t="s">
        <v>20</v>
      </c>
      <c r="C183" s="27">
        <f>C168</f>
        <v>25</v>
      </c>
      <c r="D183" s="27">
        <f t="shared" ref="D183:P183" si="95">D168</f>
        <v>25</v>
      </c>
      <c r="E183" s="27">
        <f t="shared" si="95"/>
        <v>25</v>
      </c>
      <c r="F183" s="27">
        <f t="shared" si="95"/>
        <v>25</v>
      </c>
      <c r="G183" s="27">
        <f t="shared" si="95"/>
        <v>25</v>
      </c>
      <c r="H183" s="27">
        <f t="shared" si="95"/>
        <v>25</v>
      </c>
      <c r="I183" s="27">
        <f t="shared" si="95"/>
        <v>25</v>
      </c>
      <c r="J183" s="27">
        <f t="shared" si="95"/>
        <v>25</v>
      </c>
      <c r="K183" s="27">
        <f t="shared" si="95"/>
        <v>25</v>
      </c>
      <c r="L183" s="27">
        <f t="shared" si="95"/>
        <v>25</v>
      </c>
      <c r="M183" s="27">
        <f t="shared" si="95"/>
        <v>25</v>
      </c>
      <c r="N183" s="27">
        <f t="shared" si="95"/>
        <v>25</v>
      </c>
      <c r="O183" s="27">
        <f t="shared" si="95"/>
        <v>25</v>
      </c>
      <c r="P183" s="27">
        <f t="shared" si="95"/>
        <v>25</v>
      </c>
      <c r="Q183" s="39"/>
      <c r="R183" s="35">
        <f t="shared" si="92"/>
        <v>325</v>
      </c>
      <c r="T183" s="64"/>
    </row>
    <row r="184" spans="1:20" ht="13" x14ac:dyDescent="0.15">
      <c r="A184" s="60"/>
      <c r="B184" s="24" t="s">
        <v>21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  <c r="O184" s="27">
        <v>0</v>
      </c>
      <c r="P184" s="27">
        <v>0</v>
      </c>
      <c r="Q184" s="39"/>
      <c r="R184" s="35">
        <f t="shared" si="92"/>
        <v>0</v>
      </c>
      <c r="T184" s="64"/>
    </row>
    <row r="185" spans="1:20" ht="13" x14ac:dyDescent="0.15">
      <c r="A185" s="60" t="s">
        <v>44</v>
      </c>
      <c r="B185" s="24" t="s">
        <v>20</v>
      </c>
      <c r="C185" s="27">
        <f>C168</f>
        <v>25</v>
      </c>
      <c r="D185" s="27">
        <f t="shared" ref="D185:P185" si="96">D168</f>
        <v>25</v>
      </c>
      <c r="E185" s="27">
        <f t="shared" si="96"/>
        <v>25</v>
      </c>
      <c r="F185" s="27">
        <f t="shared" si="96"/>
        <v>25</v>
      </c>
      <c r="G185" s="27">
        <f t="shared" si="96"/>
        <v>25</v>
      </c>
      <c r="H185" s="27">
        <f t="shared" si="96"/>
        <v>25</v>
      </c>
      <c r="I185" s="27">
        <f t="shared" si="96"/>
        <v>25</v>
      </c>
      <c r="J185" s="27">
        <f t="shared" si="96"/>
        <v>25</v>
      </c>
      <c r="K185" s="27">
        <f t="shared" si="96"/>
        <v>25</v>
      </c>
      <c r="L185" s="27">
        <f t="shared" si="96"/>
        <v>25</v>
      </c>
      <c r="M185" s="27">
        <f t="shared" si="96"/>
        <v>25</v>
      </c>
      <c r="N185" s="27">
        <f t="shared" si="96"/>
        <v>25</v>
      </c>
      <c r="O185" s="27">
        <f t="shared" si="96"/>
        <v>25</v>
      </c>
      <c r="P185" s="27">
        <f t="shared" si="96"/>
        <v>25</v>
      </c>
      <c r="Q185" s="39"/>
      <c r="R185" s="35">
        <f t="shared" si="92"/>
        <v>325</v>
      </c>
      <c r="T185" s="64"/>
    </row>
    <row r="186" spans="1:20" ht="13" x14ac:dyDescent="0.15">
      <c r="A186" s="60"/>
      <c r="B186" s="24" t="s">
        <v>21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27">
        <v>0</v>
      </c>
      <c r="J186" s="27">
        <v>0</v>
      </c>
      <c r="K186" s="27">
        <v>0</v>
      </c>
      <c r="L186" s="27">
        <v>0</v>
      </c>
      <c r="M186" s="27">
        <v>0</v>
      </c>
      <c r="N186" s="27">
        <v>0</v>
      </c>
      <c r="O186" s="27">
        <v>0</v>
      </c>
      <c r="P186" s="27">
        <v>0</v>
      </c>
      <c r="Q186" s="39"/>
      <c r="R186" s="35">
        <f t="shared" si="92"/>
        <v>0</v>
      </c>
      <c r="T186" s="64"/>
    </row>
    <row r="187" spans="1:20" ht="13" x14ac:dyDescent="0.15">
      <c r="A187" s="60" t="s">
        <v>45</v>
      </c>
      <c r="B187" s="24" t="s">
        <v>20</v>
      </c>
      <c r="C187" s="27">
        <f>C168</f>
        <v>25</v>
      </c>
      <c r="D187" s="27">
        <f t="shared" ref="D187:P187" si="97">D168</f>
        <v>25</v>
      </c>
      <c r="E187" s="27">
        <f t="shared" si="97"/>
        <v>25</v>
      </c>
      <c r="F187" s="27">
        <f t="shared" si="97"/>
        <v>25</v>
      </c>
      <c r="G187" s="27">
        <f t="shared" si="97"/>
        <v>25</v>
      </c>
      <c r="H187" s="27">
        <f t="shared" si="97"/>
        <v>25</v>
      </c>
      <c r="I187" s="27">
        <f t="shared" si="97"/>
        <v>25</v>
      </c>
      <c r="J187" s="27">
        <f t="shared" si="97"/>
        <v>25</v>
      </c>
      <c r="K187" s="27">
        <f t="shared" si="97"/>
        <v>25</v>
      </c>
      <c r="L187" s="27">
        <f t="shared" si="97"/>
        <v>25</v>
      </c>
      <c r="M187" s="27">
        <f t="shared" si="97"/>
        <v>25</v>
      </c>
      <c r="N187" s="27">
        <f t="shared" si="97"/>
        <v>25</v>
      </c>
      <c r="O187" s="27">
        <f t="shared" si="97"/>
        <v>25</v>
      </c>
      <c r="P187" s="27">
        <f t="shared" si="97"/>
        <v>25</v>
      </c>
      <c r="Q187" s="39"/>
      <c r="R187" s="35">
        <f t="shared" si="92"/>
        <v>325</v>
      </c>
      <c r="T187" s="64"/>
    </row>
    <row r="188" spans="1:20" ht="13" x14ac:dyDescent="0.15">
      <c r="A188" s="60"/>
      <c r="B188" s="24" t="s">
        <v>21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  <c r="O188" s="27">
        <v>0</v>
      </c>
      <c r="P188" s="27">
        <v>0</v>
      </c>
      <c r="Q188" s="39"/>
      <c r="R188" s="35">
        <f t="shared" si="92"/>
        <v>0</v>
      </c>
      <c r="T188" s="64"/>
    </row>
    <row r="189" spans="1:20" ht="13" x14ac:dyDescent="0.15">
      <c r="A189" s="60" t="s">
        <v>46</v>
      </c>
      <c r="B189" s="24" t="s">
        <v>20</v>
      </c>
      <c r="C189" s="27">
        <f>C168</f>
        <v>25</v>
      </c>
      <c r="D189" s="27">
        <f t="shared" ref="D189:P189" si="98">D168</f>
        <v>25</v>
      </c>
      <c r="E189" s="27">
        <f t="shared" si="98"/>
        <v>25</v>
      </c>
      <c r="F189" s="27">
        <f t="shared" si="98"/>
        <v>25</v>
      </c>
      <c r="G189" s="27">
        <f t="shared" si="98"/>
        <v>25</v>
      </c>
      <c r="H189" s="27">
        <f t="shared" si="98"/>
        <v>25</v>
      </c>
      <c r="I189" s="27">
        <f t="shared" si="98"/>
        <v>25</v>
      </c>
      <c r="J189" s="27">
        <f t="shared" si="98"/>
        <v>25</v>
      </c>
      <c r="K189" s="27">
        <f t="shared" si="98"/>
        <v>25</v>
      </c>
      <c r="L189" s="27">
        <f t="shared" si="98"/>
        <v>25</v>
      </c>
      <c r="M189" s="27">
        <f t="shared" si="98"/>
        <v>25</v>
      </c>
      <c r="N189" s="27">
        <f t="shared" si="98"/>
        <v>25</v>
      </c>
      <c r="O189" s="27">
        <f t="shared" si="98"/>
        <v>25</v>
      </c>
      <c r="P189" s="27">
        <f t="shared" si="98"/>
        <v>25</v>
      </c>
      <c r="Q189" s="39"/>
      <c r="R189" s="35">
        <f t="shared" si="92"/>
        <v>325</v>
      </c>
      <c r="T189" s="64"/>
    </row>
    <row r="190" spans="1:20" ht="13" x14ac:dyDescent="0.15">
      <c r="A190" s="60"/>
      <c r="B190" s="24" t="s">
        <v>21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  <c r="O190" s="27">
        <v>0</v>
      </c>
      <c r="P190" s="27">
        <v>0</v>
      </c>
      <c r="Q190" s="39"/>
      <c r="R190" s="35">
        <f t="shared" si="92"/>
        <v>0</v>
      </c>
      <c r="T190" s="64"/>
    </row>
    <row r="191" spans="1:20" ht="13" x14ac:dyDescent="0.15">
      <c r="A191" s="60" t="s">
        <v>47</v>
      </c>
      <c r="B191" s="24" t="s">
        <v>20</v>
      </c>
      <c r="C191" s="27">
        <f>C168</f>
        <v>25</v>
      </c>
      <c r="D191" s="27">
        <f t="shared" ref="D191:P191" si="99">D168</f>
        <v>25</v>
      </c>
      <c r="E191" s="27">
        <f t="shared" si="99"/>
        <v>25</v>
      </c>
      <c r="F191" s="27">
        <f t="shared" si="99"/>
        <v>25</v>
      </c>
      <c r="G191" s="27">
        <f t="shared" si="99"/>
        <v>25</v>
      </c>
      <c r="H191" s="27">
        <f t="shared" si="99"/>
        <v>25</v>
      </c>
      <c r="I191" s="27">
        <f t="shared" si="99"/>
        <v>25</v>
      </c>
      <c r="J191" s="27">
        <f t="shared" si="99"/>
        <v>25</v>
      </c>
      <c r="K191" s="27">
        <f t="shared" si="99"/>
        <v>25</v>
      </c>
      <c r="L191" s="27">
        <f t="shared" si="99"/>
        <v>25</v>
      </c>
      <c r="M191" s="27">
        <f t="shared" si="99"/>
        <v>25</v>
      </c>
      <c r="N191" s="27">
        <f t="shared" si="99"/>
        <v>25</v>
      </c>
      <c r="O191" s="27">
        <f t="shared" si="99"/>
        <v>25</v>
      </c>
      <c r="P191" s="27">
        <f t="shared" si="99"/>
        <v>25</v>
      </c>
      <c r="Q191" s="39"/>
      <c r="R191" s="35">
        <f t="shared" si="92"/>
        <v>325</v>
      </c>
      <c r="T191" s="64"/>
    </row>
    <row r="192" spans="1:20" ht="13" x14ac:dyDescent="0.15">
      <c r="A192" s="60"/>
      <c r="B192" s="24" t="s">
        <v>21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  <c r="O192" s="27">
        <v>0</v>
      </c>
      <c r="P192" s="27">
        <v>0</v>
      </c>
      <c r="Q192" s="39"/>
      <c r="R192" s="35">
        <f t="shared" si="92"/>
        <v>0</v>
      </c>
      <c r="T192" s="64"/>
    </row>
    <row r="193" spans="1:20" ht="13" x14ac:dyDescent="0.15">
      <c r="A193" s="60" t="s">
        <v>48</v>
      </c>
      <c r="B193" s="24" t="s">
        <v>20</v>
      </c>
      <c r="C193" s="27">
        <f>C168</f>
        <v>25</v>
      </c>
      <c r="D193" s="27">
        <f t="shared" ref="D193:P193" si="100">D168</f>
        <v>25</v>
      </c>
      <c r="E193" s="27">
        <f t="shared" si="100"/>
        <v>25</v>
      </c>
      <c r="F193" s="27">
        <f t="shared" si="100"/>
        <v>25</v>
      </c>
      <c r="G193" s="27">
        <f t="shared" si="100"/>
        <v>25</v>
      </c>
      <c r="H193" s="27">
        <f t="shared" si="100"/>
        <v>25</v>
      </c>
      <c r="I193" s="27">
        <f t="shared" si="100"/>
        <v>25</v>
      </c>
      <c r="J193" s="27">
        <f t="shared" si="100"/>
        <v>25</v>
      </c>
      <c r="K193" s="27">
        <f t="shared" si="100"/>
        <v>25</v>
      </c>
      <c r="L193" s="27">
        <f t="shared" si="100"/>
        <v>25</v>
      </c>
      <c r="M193" s="27">
        <f t="shared" si="100"/>
        <v>25</v>
      </c>
      <c r="N193" s="27">
        <f t="shared" si="100"/>
        <v>25</v>
      </c>
      <c r="O193" s="27">
        <f t="shared" si="100"/>
        <v>25</v>
      </c>
      <c r="P193" s="27">
        <f t="shared" si="100"/>
        <v>25</v>
      </c>
      <c r="Q193" s="39"/>
      <c r="R193" s="35">
        <f t="shared" si="92"/>
        <v>325</v>
      </c>
      <c r="T193" s="64"/>
    </row>
    <row r="194" spans="1:20" ht="13" x14ac:dyDescent="0.15">
      <c r="A194" s="60"/>
      <c r="B194" s="24" t="s">
        <v>21</v>
      </c>
      <c r="C194" s="27">
        <v>0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  <c r="O194" s="27">
        <v>0</v>
      </c>
      <c r="P194" s="27">
        <v>0</v>
      </c>
      <c r="Q194" s="39"/>
      <c r="R194" s="35">
        <f t="shared" si="92"/>
        <v>0</v>
      </c>
      <c r="T194" s="64"/>
    </row>
    <row r="195" spans="1:20" ht="13" x14ac:dyDescent="0.15">
      <c r="A195" s="60" t="s">
        <v>49</v>
      </c>
      <c r="B195" s="24" t="s">
        <v>20</v>
      </c>
      <c r="C195" s="27">
        <f>C168</f>
        <v>25</v>
      </c>
      <c r="D195" s="27">
        <f t="shared" ref="D195:P195" si="101">D168</f>
        <v>25</v>
      </c>
      <c r="E195" s="27">
        <f t="shared" si="101"/>
        <v>25</v>
      </c>
      <c r="F195" s="27">
        <f t="shared" si="101"/>
        <v>25</v>
      </c>
      <c r="G195" s="27">
        <f t="shared" si="101"/>
        <v>25</v>
      </c>
      <c r="H195" s="27">
        <f t="shared" si="101"/>
        <v>25</v>
      </c>
      <c r="I195" s="27">
        <f t="shared" si="101"/>
        <v>25</v>
      </c>
      <c r="J195" s="27">
        <f t="shared" si="101"/>
        <v>25</v>
      </c>
      <c r="K195" s="27">
        <f t="shared" si="101"/>
        <v>25</v>
      </c>
      <c r="L195" s="27">
        <f t="shared" si="101"/>
        <v>25</v>
      </c>
      <c r="M195" s="27">
        <f t="shared" si="101"/>
        <v>25</v>
      </c>
      <c r="N195" s="27">
        <f t="shared" si="101"/>
        <v>25</v>
      </c>
      <c r="O195" s="27">
        <f t="shared" si="101"/>
        <v>25</v>
      </c>
      <c r="P195" s="27">
        <f t="shared" si="101"/>
        <v>25</v>
      </c>
      <c r="Q195" s="39"/>
      <c r="R195" s="35">
        <f t="shared" si="92"/>
        <v>325</v>
      </c>
      <c r="T195" s="64"/>
    </row>
    <row r="196" spans="1:20" ht="13" x14ac:dyDescent="0.15">
      <c r="A196" s="60"/>
      <c r="B196" s="24" t="s">
        <v>21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  <c r="O196" s="27">
        <v>0</v>
      </c>
      <c r="P196" s="27">
        <v>0</v>
      </c>
      <c r="Q196" s="39"/>
      <c r="R196" s="35">
        <f t="shared" si="92"/>
        <v>0</v>
      </c>
      <c r="T196" s="64"/>
    </row>
    <row r="197" spans="1:20" s="31" customFormat="1" ht="29" customHeight="1" thickBot="1" x14ac:dyDescent="0.2">
      <c r="A197" s="65" t="s">
        <v>51</v>
      </c>
      <c r="B197" s="66"/>
      <c r="C197" s="37">
        <f>SUM(C177:C196)*8/10</f>
        <v>200</v>
      </c>
      <c r="D197" s="37">
        <f t="shared" ref="D197:P197" si="102">SUM(D177:D196)*8/10</f>
        <v>200</v>
      </c>
      <c r="E197" s="37">
        <f t="shared" si="102"/>
        <v>200</v>
      </c>
      <c r="F197" s="37">
        <f t="shared" si="102"/>
        <v>200</v>
      </c>
      <c r="G197" s="37">
        <f t="shared" si="102"/>
        <v>200</v>
      </c>
      <c r="H197" s="37">
        <f t="shared" si="102"/>
        <v>200</v>
      </c>
      <c r="I197" s="37">
        <f t="shared" si="102"/>
        <v>200</v>
      </c>
      <c r="J197" s="37">
        <f t="shared" si="102"/>
        <v>200</v>
      </c>
      <c r="K197" s="37">
        <f t="shared" si="102"/>
        <v>200</v>
      </c>
      <c r="L197" s="37">
        <f t="shared" si="102"/>
        <v>200</v>
      </c>
      <c r="M197" s="37">
        <f t="shared" si="102"/>
        <v>200</v>
      </c>
      <c r="N197" s="37">
        <f t="shared" si="102"/>
        <v>200</v>
      </c>
      <c r="O197" s="37">
        <f t="shared" si="102"/>
        <v>200</v>
      </c>
      <c r="P197" s="37">
        <f t="shared" si="102"/>
        <v>200</v>
      </c>
      <c r="Q197" s="40">
        <f>SUM(C197:P197)</f>
        <v>2800</v>
      </c>
      <c r="R197" s="41">
        <f>SUM(R177:R196)</f>
        <v>3250</v>
      </c>
      <c r="T197" s="64"/>
    </row>
    <row r="198" spans="1:20" ht="29" customHeight="1" thickBot="1" x14ac:dyDescent="0.2">
      <c r="Q198" s="44" t="s">
        <v>50</v>
      </c>
      <c r="R198" s="44" t="s">
        <v>58</v>
      </c>
      <c r="S198" s="17"/>
    </row>
    <row r="199" spans="1:20" ht="28" customHeight="1" x14ac:dyDescent="0.15">
      <c r="A199" s="57" t="s">
        <v>75</v>
      </c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9"/>
      <c r="T199" s="46" t="s">
        <v>69</v>
      </c>
    </row>
    <row r="200" spans="1:20" ht="28" customHeight="1" x14ac:dyDescent="0.15">
      <c r="A200" s="45" t="s">
        <v>19</v>
      </c>
      <c r="B200" s="25" t="s">
        <v>35</v>
      </c>
      <c r="C200" s="23" t="s">
        <v>24</v>
      </c>
      <c r="D200" s="23" t="s">
        <v>22</v>
      </c>
      <c r="E200" s="23" t="s">
        <v>23</v>
      </c>
      <c r="F200" s="23" t="s">
        <v>25</v>
      </c>
      <c r="G200" s="23" t="s">
        <v>26</v>
      </c>
      <c r="H200" s="23" t="s">
        <v>27</v>
      </c>
      <c r="I200" s="23" t="s">
        <v>28</v>
      </c>
      <c r="J200" s="23" t="s">
        <v>29</v>
      </c>
      <c r="K200" s="23" t="s">
        <v>30</v>
      </c>
      <c r="L200" s="23" t="s">
        <v>31</v>
      </c>
      <c r="M200" s="23" t="s">
        <v>32</v>
      </c>
      <c r="N200" s="23" t="s">
        <v>33</v>
      </c>
      <c r="O200" s="23" t="s">
        <v>34</v>
      </c>
      <c r="P200" s="23" t="s">
        <v>68</v>
      </c>
      <c r="Q200" s="38"/>
      <c r="R200" s="34" t="s">
        <v>36</v>
      </c>
      <c r="T200" s="63">
        <f>(R230+R207)-(Q230+Q207)</f>
        <v>725</v>
      </c>
    </row>
    <row r="201" spans="1:20" ht="13" x14ac:dyDescent="0.15">
      <c r="A201" s="60" t="s">
        <v>37</v>
      </c>
      <c r="B201" s="24" t="s">
        <v>20</v>
      </c>
      <c r="C201" s="27">
        <f>C168</f>
        <v>25</v>
      </c>
      <c r="D201" s="27">
        <f>C201</f>
        <v>25</v>
      </c>
      <c r="E201" s="27">
        <f t="shared" ref="E201:P201" si="103">D201</f>
        <v>25</v>
      </c>
      <c r="F201" s="27">
        <f t="shared" si="103"/>
        <v>25</v>
      </c>
      <c r="G201" s="27">
        <f t="shared" si="103"/>
        <v>25</v>
      </c>
      <c r="H201" s="27">
        <f t="shared" si="103"/>
        <v>25</v>
      </c>
      <c r="I201" s="27">
        <f t="shared" si="103"/>
        <v>25</v>
      </c>
      <c r="J201" s="27">
        <f t="shared" si="103"/>
        <v>25</v>
      </c>
      <c r="K201" s="27">
        <f t="shared" si="103"/>
        <v>25</v>
      </c>
      <c r="L201" s="27">
        <f t="shared" si="103"/>
        <v>25</v>
      </c>
      <c r="M201" s="27">
        <f t="shared" si="103"/>
        <v>25</v>
      </c>
      <c r="N201" s="27">
        <f t="shared" si="103"/>
        <v>25</v>
      </c>
      <c r="O201" s="27">
        <f t="shared" si="103"/>
        <v>25</v>
      </c>
      <c r="P201" s="27">
        <f t="shared" si="103"/>
        <v>25</v>
      </c>
      <c r="Q201" s="39"/>
      <c r="R201" s="35">
        <f>SUM(C201:O201)</f>
        <v>325</v>
      </c>
      <c r="T201" s="64"/>
    </row>
    <row r="202" spans="1:20" ht="13" x14ac:dyDescent="0.15">
      <c r="A202" s="60"/>
      <c r="B202" s="24" t="s">
        <v>21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  <c r="O202" s="27">
        <v>0</v>
      </c>
      <c r="P202" s="27">
        <v>0</v>
      </c>
      <c r="Q202" s="39"/>
      <c r="R202" s="35">
        <f t="shared" ref="R202:R206" si="104">SUM(C202:O202)</f>
        <v>0</v>
      </c>
      <c r="T202" s="64"/>
    </row>
    <row r="203" spans="1:20" ht="13" x14ac:dyDescent="0.15">
      <c r="A203" s="60" t="s">
        <v>38</v>
      </c>
      <c r="B203" s="24" t="s">
        <v>20</v>
      </c>
      <c r="C203" s="27">
        <f>C201</f>
        <v>25</v>
      </c>
      <c r="D203" s="27">
        <f t="shared" ref="D203:P203" si="105">D201</f>
        <v>25</v>
      </c>
      <c r="E203" s="27">
        <f t="shared" si="105"/>
        <v>25</v>
      </c>
      <c r="F203" s="27">
        <f t="shared" si="105"/>
        <v>25</v>
      </c>
      <c r="G203" s="27">
        <f t="shared" si="105"/>
        <v>25</v>
      </c>
      <c r="H203" s="27">
        <f t="shared" si="105"/>
        <v>25</v>
      </c>
      <c r="I203" s="27">
        <f t="shared" si="105"/>
        <v>25</v>
      </c>
      <c r="J203" s="27">
        <f t="shared" si="105"/>
        <v>25</v>
      </c>
      <c r="K203" s="27">
        <f t="shared" si="105"/>
        <v>25</v>
      </c>
      <c r="L203" s="27">
        <f t="shared" si="105"/>
        <v>25</v>
      </c>
      <c r="M203" s="27">
        <f t="shared" si="105"/>
        <v>25</v>
      </c>
      <c r="N203" s="27">
        <f t="shared" si="105"/>
        <v>25</v>
      </c>
      <c r="O203" s="27">
        <f t="shared" si="105"/>
        <v>25</v>
      </c>
      <c r="P203" s="27">
        <f t="shared" si="105"/>
        <v>25</v>
      </c>
      <c r="Q203" s="39"/>
      <c r="R203" s="35">
        <f t="shared" si="104"/>
        <v>325</v>
      </c>
      <c r="T203" s="64"/>
    </row>
    <row r="204" spans="1:20" ht="13" x14ac:dyDescent="0.15">
      <c r="A204" s="60"/>
      <c r="B204" s="24" t="s">
        <v>21</v>
      </c>
      <c r="C204" s="27">
        <v>0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  <c r="O204" s="27">
        <v>0</v>
      </c>
      <c r="P204" s="27">
        <v>0</v>
      </c>
      <c r="Q204" s="39"/>
      <c r="R204" s="35">
        <f t="shared" si="104"/>
        <v>0</v>
      </c>
      <c r="T204" s="64"/>
    </row>
    <row r="205" spans="1:20" ht="13" x14ac:dyDescent="0.15">
      <c r="A205" s="60" t="s">
        <v>39</v>
      </c>
      <c r="B205" s="24" t="s">
        <v>20</v>
      </c>
      <c r="C205" s="27">
        <f>C201</f>
        <v>25</v>
      </c>
      <c r="D205" s="27">
        <f t="shared" ref="D205:P205" si="106">D201</f>
        <v>25</v>
      </c>
      <c r="E205" s="27">
        <f t="shared" si="106"/>
        <v>25</v>
      </c>
      <c r="F205" s="27">
        <f t="shared" si="106"/>
        <v>25</v>
      </c>
      <c r="G205" s="27">
        <f t="shared" si="106"/>
        <v>25</v>
      </c>
      <c r="H205" s="27">
        <f t="shared" si="106"/>
        <v>25</v>
      </c>
      <c r="I205" s="27">
        <f t="shared" si="106"/>
        <v>25</v>
      </c>
      <c r="J205" s="27">
        <f t="shared" si="106"/>
        <v>25</v>
      </c>
      <c r="K205" s="27">
        <f t="shared" si="106"/>
        <v>25</v>
      </c>
      <c r="L205" s="27">
        <f t="shared" si="106"/>
        <v>25</v>
      </c>
      <c r="M205" s="27">
        <f t="shared" si="106"/>
        <v>25</v>
      </c>
      <c r="N205" s="27">
        <f t="shared" si="106"/>
        <v>25</v>
      </c>
      <c r="O205" s="27">
        <f t="shared" si="106"/>
        <v>25</v>
      </c>
      <c r="P205" s="27">
        <f t="shared" si="106"/>
        <v>25</v>
      </c>
      <c r="Q205" s="39"/>
      <c r="R205" s="35">
        <f t="shared" si="104"/>
        <v>325</v>
      </c>
      <c r="T205" s="64"/>
    </row>
    <row r="206" spans="1:20" ht="14" customHeight="1" x14ac:dyDescent="0.15">
      <c r="A206" s="60"/>
      <c r="B206" s="24" t="s">
        <v>21</v>
      </c>
      <c r="C206" s="27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  <c r="O206" s="27">
        <v>0</v>
      </c>
      <c r="P206" s="27">
        <v>0</v>
      </c>
      <c r="Q206" s="39"/>
      <c r="R206" s="35">
        <f t="shared" si="104"/>
        <v>0</v>
      </c>
      <c r="T206" s="64"/>
    </row>
    <row r="207" spans="1:20" s="31" customFormat="1" ht="29" customHeight="1" x14ac:dyDescent="0.15">
      <c r="A207" s="61" t="s">
        <v>51</v>
      </c>
      <c r="B207" s="62"/>
      <c r="C207" s="32">
        <f>SUM(C201:C206)*2/3</f>
        <v>50</v>
      </c>
      <c r="D207" s="32">
        <f t="shared" ref="D207:P207" si="107">SUM(D201:D206)*2/3</f>
        <v>50</v>
      </c>
      <c r="E207" s="32">
        <f t="shared" si="107"/>
        <v>50</v>
      </c>
      <c r="F207" s="32">
        <f t="shared" si="107"/>
        <v>50</v>
      </c>
      <c r="G207" s="32">
        <f t="shared" si="107"/>
        <v>50</v>
      </c>
      <c r="H207" s="32">
        <f t="shared" si="107"/>
        <v>50</v>
      </c>
      <c r="I207" s="32">
        <f t="shared" si="107"/>
        <v>50</v>
      </c>
      <c r="J207" s="32">
        <f t="shared" si="107"/>
        <v>50</v>
      </c>
      <c r="K207" s="32">
        <f t="shared" si="107"/>
        <v>50</v>
      </c>
      <c r="L207" s="32">
        <f t="shared" si="107"/>
        <v>50</v>
      </c>
      <c r="M207" s="32">
        <f t="shared" si="107"/>
        <v>50</v>
      </c>
      <c r="N207" s="32">
        <f t="shared" si="107"/>
        <v>50</v>
      </c>
      <c r="O207" s="32">
        <f t="shared" si="107"/>
        <v>50</v>
      </c>
      <c r="P207" s="32">
        <f t="shared" si="107"/>
        <v>50</v>
      </c>
      <c r="Q207" s="40">
        <f>SUM(C207:P207)</f>
        <v>700</v>
      </c>
      <c r="R207" s="41">
        <f>SUM(R201:R206)</f>
        <v>975</v>
      </c>
      <c r="T207" s="64"/>
    </row>
    <row r="208" spans="1:20" s="28" customFormat="1" ht="13" x14ac:dyDescent="0.15">
      <c r="A208" s="36"/>
      <c r="B208" s="29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42" t="s">
        <v>50</v>
      </c>
      <c r="R208" s="43" t="s">
        <v>58</v>
      </c>
      <c r="T208" s="64"/>
    </row>
    <row r="209" spans="1:20" ht="28" customHeight="1" x14ac:dyDescent="0.15">
      <c r="A209" s="45" t="s">
        <v>19</v>
      </c>
      <c r="B209" s="25" t="s">
        <v>35</v>
      </c>
      <c r="C209" s="23" t="s">
        <v>24</v>
      </c>
      <c r="D209" s="23" t="s">
        <v>22</v>
      </c>
      <c r="E209" s="23" t="s">
        <v>23</v>
      </c>
      <c r="F209" s="23" t="s">
        <v>25</v>
      </c>
      <c r="G209" s="23" t="s">
        <v>26</v>
      </c>
      <c r="H209" s="23" t="s">
        <v>27</v>
      </c>
      <c r="I209" s="23" t="s">
        <v>28</v>
      </c>
      <c r="J209" s="23" t="s">
        <v>29</v>
      </c>
      <c r="K209" s="23" t="s">
        <v>30</v>
      </c>
      <c r="L209" s="23" t="s">
        <v>31</v>
      </c>
      <c r="M209" s="23" t="s">
        <v>32</v>
      </c>
      <c r="N209" s="23" t="s">
        <v>33</v>
      </c>
      <c r="O209" s="23" t="s">
        <v>34</v>
      </c>
      <c r="P209" s="23" t="s">
        <v>68</v>
      </c>
      <c r="Q209" s="38"/>
      <c r="R209" s="34" t="s">
        <v>36</v>
      </c>
      <c r="T209" s="64"/>
    </row>
    <row r="210" spans="1:20" ht="13" x14ac:dyDescent="0.15">
      <c r="A210" s="60" t="s">
        <v>40</v>
      </c>
      <c r="B210" s="24" t="s">
        <v>20</v>
      </c>
      <c r="C210" s="27">
        <f>C201</f>
        <v>25</v>
      </c>
      <c r="D210" s="27">
        <f t="shared" ref="D210:P210" si="108">D201</f>
        <v>25</v>
      </c>
      <c r="E210" s="27">
        <f t="shared" si="108"/>
        <v>25</v>
      </c>
      <c r="F210" s="27">
        <f t="shared" si="108"/>
        <v>25</v>
      </c>
      <c r="G210" s="27">
        <f t="shared" si="108"/>
        <v>25</v>
      </c>
      <c r="H210" s="27">
        <f t="shared" si="108"/>
        <v>25</v>
      </c>
      <c r="I210" s="27">
        <f t="shared" si="108"/>
        <v>25</v>
      </c>
      <c r="J210" s="27">
        <f t="shared" si="108"/>
        <v>25</v>
      </c>
      <c r="K210" s="27">
        <f t="shared" si="108"/>
        <v>25</v>
      </c>
      <c r="L210" s="27">
        <f t="shared" si="108"/>
        <v>25</v>
      </c>
      <c r="M210" s="27">
        <f t="shared" si="108"/>
        <v>25</v>
      </c>
      <c r="N210" s="27">
        <f t="shared" si="108"/>
        <v>25</v>
      </c>
      <c r="O210" s="27">
        <f t="shared" si="108"/>
        <v>25</v>
      </c>
      <c r="P210" s="27">
        <f t="shared" si="108"/>
        <v>25</v>
      </c>
      <c r="Q210" s="39"/>
      <c r="R210" s="35">
        <f t="shared" ref="R210:R229" si="109">SUM(C210:O210)</f>
        <v>325</v>
      </c>
      <c r="T210" s="64"/>
    </row>
    <row r="211" spans="1:20" ht="13" x14ac:dyDescent="0.15">
      <c r="A211" s="60"/>
      <c r="B211" s="24" t="s">
        <v>21</v>
      </c>
      <c r="C211" s="27">
        <v>0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  <c r="O211" s="27">
        <v>0</v>
      </c>
      <c r="P211" s="27">
        <v>0</v>
      </c>
      <c r="Q211" s="39"/>
      <c r="R211" s="35">
        <f t="shared" si="109"/>
        <v>0</v>
      </c>
      <c r="T211" s="64"/>
    </row>
    <row r="212" spans="1:20" ht="13" x14ac:dyDescent="0.15">
      <c r="A212" s="60" t="s">
        <v>41</v>
      </c>
      <c r="B212" s="24" t="s">
        <v>20</v>
      </c>
      <c r="C212" s="27">
        <f>C210</f>
        <v>25</v>
      </c>
      <c r="D212" s="27">
        <f t="shared" ref="D212:P212" si="110">D210</f>
        <v>25</v>
      </c>
      <c r="E212" s="27">
        <f t="shared" si="110"/>
        <v>25</v>
      </c>
      <c r="F212" s="27">
        <f t="shared" si="110"/>
        <v>25</v>
      </c>
      <c r="G212" s="27">
        <f t="shared" si="110"/>
        <v>25</v>
      </c>
      <c r="H212" s="27">
        <f t="shared" si="110"/>
        <v>25</v>
      </c>
      <c r="I212" s="27">
        <f t="shared" si="110"/>
        <v>25</v>
      </c>
      <c r="J212" s="27">
        <f t="shared" si="110"/>
        <v>25</v>
      </c>
      <c r="K212" s="27">
        <f t="shared" si="110"/>
        <v>25</v>
      </c>
      <c r="L212" s="27">
        <f t="shared" si="110"/>
        <v>25</v>
      </c>
      <c r="M212" s="27">
        <f t="shared" si="110"/>
        <v>25</v>
      </c>
      <c r="N212" s="27">
        <f t="shared" si="110"/>
        <v>25</v>
      </c>
      <c r="O212" s="27">
        <f t="shared" si="110"/>
        <v>25</v>
      </c>
      <c r="P212" s="27">
        <f t="shared" si="110"/>
        <v>25</v>
      </c>
      <c r="Q212" s="39"/>
      <c r="R212" s="35">
        <f t="shared" si="109"/>
        <v>325</v>
      </c>
      <c r="T212" s="64"/>
    </row>
    <row r="213" spans="1:20" ht="13" x14ac:dyDescent="0.15">
      <c r="A213" s="60"/>
      <c r="B213" s="24" t="s">
        <v>21</v>
      </c>
      <c r="C213" s="27">
        <v>0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0</v>
      </c>
      <c r="O213" s="27">
        <v>0</v>
      </c>
      <c r="P213" s="27">
        <v>0</v>
      </c>
      <c r="Q213" s="39"/>
      <c r="R213" s="35">
        <f t="shared" si="109"/>
        <v>0</v>
      </c>
      <c r="T213" s="64"/>
    </row>
    <row r="214" spans="1:20" ht="13" x14ac:dyDescent="0.15">
      <c r="A214" s="60" t="s">
        <v>42</v>
      </c>
      <c r="B214" s="24" t="s">
        <v>20</v>
      </c>
      <c r="C214" s="27">
        <f>C201</f>
        <v>25</v>
      </c>
      <c r="D214" s="27">
        <f t="shared" ref="D214:P214" si="111">D201</f>
        <v>25</v>
      </c>
      <c r="E214" s="27">
        <f t="shared" si="111"/>
        <v>25</v>
      </c>
      <c r="F214" s="27">
        <f t="shared" si="111"/>
        <v>25</v>
      </c>
      <c r="G214" s="27">
        <f t="shared" si="111"/>
        <v>25</v>
      </c>
      <c r="H214" s="27">
        <f t="shared" si="111"/>
        <v>25</v>
      </c>
      <c r="I214" s="27">
        <f t="shared" si="111"/>
        <v>25</v>
      </c>
      <c r="J214" s="27">
        <f t="shared" si="111"/>
        <v>25</v>
      </c>
      <c r="K214" s="27">
        <f t="shared" si="111"/>
        <v>25</v>
      </c>
      <c r="L214" s="27">
        <f t="shared" si="111"/>
        <v>25</v>
      </c>
      <c r="M214" s="27">
        <f t="shared" si="111"/>
        <v>25</v>
      </c>
      <c r="N214" s="27">
        <f t="shared" si="111"/>
        <v>25</v>
      </c>
      <c r="O214" s="27">
        <f t="shared" si="111"/>
        <v>25</v>
      </c>
      <c r="P214" s="27">
        <f t="shared" si="111"/>
        <v>25</v>
      </c>
      <c r="Q214" s="39"/>
      <c r="R214" s="35">
        <f t="shared" si="109"/>
        <v>325</v>
      </c>
      <c r="T214" s="64"/>
    </row>
    <row r="215" spans="1:20" ht="13" x14ac:dyDescent="0.15">
      <c r="A215" s="60"/>
      <c r="B215" s="24" t="s">
        <v>21</v>
      </c>
      <c r="C215" s="27">
        <v>0</v>
      </c>
      <c r="D215" s="27">
        <v>0</v>
      </c>
      <c r="E215" s="27">
        <v>0</v>
      </c>
      <c r="F215" s="27">
        <v>0</v>
      </c>
      <c r="G215" s="27">
        <v>0</v>
      </c>
      <c r="H215" s="27">
        <v>0</v>
      </c>
      <c r="I215" s="27">
        <v>0</v>
      </c>
      <c r="J215" s="27">
        <v>0</v>
      </c>
      <c r="K215" s="27">
        <v>0</v>
      </c>
      <c r="L215" s="27">
        <v>0</v>
      </c>
      <c r="M215" s="27">
        <v>0</v>
      </c>
      <c r="N215" s="27">
        <v>0</v>
      </c>
      <c r="O215" s="27">
        <v>0</v>
      </c>
      <c r="P215" s="27">
        <v>0</v>
      </c>
      <c r="Q215" s="39"/>
      <c r="R215" s="35">
        <f t="shared" si="109"/>
        <v>0</v>
      </c>
      <c r="T215" s="64"/>
    </row>
    <row r="216" spans="1:20" ht="13" x14ac:dyDescent="0.15">
      <c r="A216" s="60" t="s">
        <v>43</v>
      </c>
      <c r="B216" s="24" t="s">
        <v>20</v>
      </c>
      <c r="C216" s="27">
        <f>C201</f>
        <v>25</v>
      </c>
      <c r="D216" s="27">
        <f t="shared" ref="D216:P216" si="112">D201</f>
        <v>25</v>
      </c>
      <c r="E216" s="27">
        <f t="shared" si="112"/>
        <v>25</v>
      </c>
      <c r="F216" s="27">
        <f t="shared" si="112"/>
        <v>25</v>
      </c>
      <c r="G216" s="27">
        <f t="shared" si="112"/>
        <v>25</v>
      </c>
      <c r="H216" s="27">
        <f t="shared" si="112"/>
        <v>25</v>
      </c>
      <c r="I216" s="27">
        <f t="shared" si="112"/>
        <v>25</v>
      </c>
      <c r="J216" s="27">
        <f t="shared" si="112"/>
        <v>25</v>
      </c>
      <c r="K216" s="27">
        <f t="shared" si="112"/>
        <v>25</v>
      </c>
      <c r="L216" s="27">
        <f t="shared" si="112"/>
        <v>25</v>
      </c>
      <c r="M216" s="27">
        <f t="shared" si="112"/>
        <v>25</v>
      </c>
      <c r="N216" s="27">
        <f t="shared" si="112"/>
        <v>25</v>
      </c>
      <c r="O216" s="27">
        <f t="shared" si="112"/>
        <v>25</v>
      </c>
      <c r="P216" s="27">
        <f t="shared" si="112"/>
        <v>25</v>
      </c>
      <c r="Q216" s="39"/>
      <c r="R216" s="35">
        <f t="shared" si="109"/>
        <v>325</v>
      </c>
      <c r="T216" s="64"/>
    </row>
    <row r="217" spans="1:20" ht="13" x14ac:dyDescent="0.15">
      <c r="A217" s="60"/>
      <c r="B217" s="24" t="s">
        <v>21</v>
      </c>
      <c r="C217" s="27">
        <v>0</v>
      </c>
      <c r="D217" s="27">
        <v>0</v>
      </c>
      <c r="E217" s="27">
        <v>0</v>
      </c>
      <c r="F217" s="27">
        <v>0</v>
      </c>
      <c r="G217" s="27">
        <v>0</v>
      </c>
      <c r="H217" s="27">
        <v>0</v>
      </c>
      <c r="I217" s="27">
        <v>0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  <c r="O217" s="27">
        <v>0</v>
      </c>
      <c r="P217" s="27">
        <v>0</v>
      </c>
      <c r="Q217" s="39"/>
      <c r="R217" s="35">
        <f t="shared" si="109"/>
        <v>0</v>
      </c>
      <c r="T217" s="64"/>
    </row>
    <row r="218" spans="1:20" ht="13" x14ac:dyDescent="0.15">
      <c r="A218" s="60" t="s">
        <v>44</v>
      </c>
      <c r="B218" s="24" t="s">
        <v>20</v>
      </c>
      <c r="C218" s="27">
        <f>C201</f>
        <v>25</v>
      </c>
      <c r="D218" s="27">
        <f t="shared" ref="D218:P218" si="113">D201</f>
        <v>25</v>
      </c>
      <c r="E218" s="27">
        <f t="shared" si="113"/>
        <v>25</v>
      </c>
      <c r="F218" s="27">
        <f t="shared" si="113"/>
        <v>25</v>
      </c>
      <c r="G218" s="27">
        <f t="shared" si="113"/>
        <v>25</v>
      </c>
      <c r="H218" s="27">
        <f t="shared" si="113"/>
        <v>25</v>
      </c>
      <c r="I218" s="27">
        <f t="shared" si="113"/>
        <v>25</v>
      </c>
      <c r="J218" s="27">
        <f t="shared" si="113"/>
        <v>25</v>
      </c>
      <c r="K218" s="27">
        <f t="shared" si="113"/>
        <v>25</v>
      </c>
      <c r="L218" s="27">
        <f t="shared" si="113"/>
        <v>25</v>
      </c>
      <c r="M218" s="27">
        <f t="shared" si="113"/>
        <v>25</v>
      </c>
      <c r="N218" s="27">
        <f t="shared" si="113"/>
        <v>25</v>
      </c>
      <c r="O218" s="27">
        <f t="shared" si="113"/>
        <v>25</v>
      </c>
      <c r="P218" s="27">
        <f t="shared" si="113"/>
        <v>25</v>
      </c>
      <c r="Q218" s="39"/>
      <c r="R218" s="35">
        <f t="shared" si="109"/>
        <v>325</v>
      </c>
      <c r="T218" s="64"/>
    </row>
    <row r="219" spans="1:20" ht="13" x14ac:dyDescent="0.15">
      <c r="A219" s="60"/>
      <c r="B219" s="24" t="s">
        <v>21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  <c r="O219" s="27">
        <v>0</v>
      </c>
      <c r="P219" s="27">
        <v>0</v>
      </c>
      <c r="Q219" s="39"/>
      <c r="R219" s="35">
        <f t="shared" si="109"/>
        <v>0</v>
      </c>
      <c r="T219" s="64"/>
    </row>
    <row r="220" spans="1:20" ht="13" x14ac:dyDescent="0.15">
      <c r="A220" s="60" t="s">
        <v>45</v>
      </c>
      <c r="B220" s="24" t="s">
        <v>20</v>
      </c>
      <c r="C220" s="27">
        <f>C201</f>
        <v>25</v>
      </c>
      <c r="D220" s="27">
        <f t="shared" ref="D220:P220" si="114">D201</f>
        <v>25</v>
      </c>
      <c r="E220" s="27">
        <f t="shared" si="114"/>
        <v>25</v>
      </c>
      <c r="F220" s="27">
        <f t="shared" si="114"/>
        <v>25</v>
      </c>
      <c r="G220" s="27">
        <f t="shared" si="114"/>
        <v>25</v>
      </c>
      <c r="H220" s="27">
        <f t="shared" si="114"/>
        <v>25</v>
      </c>
      <c r="I220" s="27">
        <f t="shared" si="114"/>
        <v>25</v>
      </c>
      <c r="J220" s="27">
        <f t="shared" si="114"/>
        <v>25</v>
      </c>
      <c r="K220" s="27">
        <f t="shared" si="114"/>
        <v>25</v>
      </c>
      <c r="L220" s="27">
        <f t="shared" si="114"/>
        <v>25</v>
      </c>
      <c r="M220" s="27">
        <f t="shared" si="114"/>
        <v>25</v>
      </c>
      <c r="N220" s="27">
        <f t="shared" si="114"/>
        <v>25</v>
      </c>
      <c r="O220" s="27">
        <f t="shared" si="114"/>
        <v>25</v>
      </c>
      <c r="P220" s="27">
        <f t="shared" si="114"/>
        <v>25</v>
      </c>
      <c r="Q220" s="39"/>
      <c r="R220" s="35">
        <f t="shared" si="109"/>
        <v>325</v>
      </c>
      <c r="T220" s="64"/>
    </row>
    <row r="221" spans="1:20" ht="13" x14ac:dyDescent="0.15">
      <c r="A221" s="60"/>
      <c r="B221" s="24" t="s">
        <v>21</v>
      </c>
      <c r="C221" s="27">
        <v>0</v>
      </c>
      <c r="D221" s="27">
        <v>0</v>
      </c>
      <c r="E221" s="27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  <c r="O221" s="27">
        <v>0</v>
      </c>
      <c r="P221" s="27">
        <v>0</v>
      </c>
      <c r="Q221" s="39"/>
      <c r="R221" s="35">
        <f t="shared" si="109"/>
        <v>0</v>
      </c>
      <c r="T221" s="64"/>
    </row>
    <row r="222" spans="1:20" ht="13" x14ac:dyDescent="0.15">
      <c r="A222" s="60" t="s">
        <v>46</v>
      </c>
      <c r="B222" s="24" t="s">
        <v>20</v>
      </c>
      <c r="C222" s="27">
        <f>C201</f>
        <v>25</v>
      </c>
      <c r="D222" s="27">
        <f t="shared" ref="D222:P222" si="115">D201</f>
        <v>25</v>
      </c>
      <c r="E222" s="27">
        <f t="shared" si="115"/>
        <v>25</v>
      </c>
      <c r="F222" s="27">
        <f t="shared" si="115"/>
        <v>25</v>
      </c>
      <c r="G222" s="27">
        <f t="shared" si="115"/>
        <v>25</v>
      </c>
      <c r="H222" s="27">
        <f t="shared" si="115"/>
        <v>25</v>
      </c>
      <c r="I222" s="27">
        <f t="shared" si="115"/>
        <v>25</v>
      </c>
      <c r="J222" s="27">
        <f t="shared" si="115"/>
        <v>25</v>
      </c>
      <c r="K222" s="27">
        <f t="shared" si="115"/>
        <v>25</v>
      </c>
      <c r="L222" s="27">
        <f t="shared" si="115"/>
        <v>25</v>
      </c>
      <c r="M222" s="27">
        <f t="shared" si="115"/>
        <v>25</v>
      </c>
      <c r="N222" s="27">
        <f t="shared" si="115"/>
        <v>25</v>
      </c>
      <c r="O222" s="27">
        <f t="shared" si="115"/>
        <v>25</v>
      </c>
      <c r="P222" s="27">
        <f t="shared" si="115"/>
        <v>25</v>
      </c>
      <c r="Q222" s="39"/>
      <c r="R222" s="35">
        <f t="shared" si="109"/>
        <v>325</v>
      </c>
      <c r="T222" s="64"/>
    </row>
    <row r="223" spans="1:20" ht="13" x14ac:dyDescent="0.15">
      <c r="A223" s="60"/>
      <c r="B223" s="24" t="s">
        <v>21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  <c r="O223" s="27">
        <v>0</v>
      </c>
      <c r="P223" s="27">
        <v>0</v>
      </c>
      <c r="Q223" s="39"/>
      <c r="R223" s="35">
        <f t="shared" si="109"/>
        <v>0</v>
      </c>
      <c r="T223" s="64"/>
    </row>
    <row r="224" spans="1:20" ht="13" x14ac:dyDescent="0.15">
      <c r="A224" s="60" t="s">
        <v>47</v>
      </c>
      <c r="B224" s="24" t="s">
        <v>20</v>
      </c>
      <c r="C224" s="27">
        <f>C201</f>
        <v>25</v>
      </c>
      <c r="D224" s="27">
        <f t="shared" ref="D224:P224" si="116">D201</f>
        <v>25</v>
      </c>
      <c r="E224" s="27">
        <f t="shared" si="116"/>
        <v>25</v>
      </c>
      <c r="F224" s="27">
        <f t="shared" si="116"/>
        <v>25</v>
      </c>
      <c r="G224" s="27">
        <f t="shared" si="116"/>
        <v>25</v>
      </c>
      <c r="H224" s="27">
        <f t="shared" si="116"/>
        <v>25</v>
      </c>
      <c r="I224" s="27">
        <f t="shared" si="116"/>
        <v>25</v>
      </c>
      <c r="J224" s="27">
        <f t="shared" si="116"/>
        <v>25</v>
      </c>
      <c r="K224" s="27">
        <f t="shared" si="116"/>
        <v>25</v>
      </c>
      <c r="L224" s="27">
        <f t="shared" si="116"/>
        <v>25</v>
      </c>
      <c r="M224" s="27">
        <f t="shared" si="116"/>
        <v>25</v>
      </c>
      <c r="N224" s="27">
        <f t="shared" si="116"/>
        <v>25</v>
      </c>
      <c r="O224" s="27">
        <f t="shared" si="116"/>
        <v>25</v>
      </c>
      <c r="P224" s="27">
        <f t="shared" si="116"/>
        <v>25</v>
      </c>
      <c r="Q224" s="39"/>
      <c r="R224" s="35">
        <f t="shared" si="109"/>
        <v>325</v>
      </c>
      <c r="T224" s="64"/>
    </row>
    <row r="225" spans="1:20" ht="13" x14ac:dyDescent="0.15">
      <c r="A225" s="60"/>
      <c r="B225" s="24" t="s">
        <v>21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  <c r="O225" s="27">
        <v>0</v>
      </c>
      <c r="P225" s="27">
        <v>0</v>
      </c>
      <c r="Q225" s="39"/>
      <c r="R225" s="35">
        <f t="shared" si="109"/>
        <v>0</v>
      </c>
      <c r="T225" s="64"/>
    </row>
    <row r="226" spans="1:20" ht="13" x14ac:dyDescent="0.15">
      <c r="A226" s="60" t="s">
        <v>48</v>
      </c>
      <c r="B226" s="24" t="s">
        <v>20</v>
      </c>
      <c r="C226" s="27">
        <f>C201</f>
        <v>25</v>
      </c>
      <c r="D226" s="27">
        <f t="shared" ref="D226:P226" si="117">D201</f>
        <v>25</v>
      </c>
      <c r="E226" s="27">
        <f t="shared" si="117"/>
        <v>25</v>
      </c>
      <c r="F226" s="27">
        <f t="shared" si="117"/>
        <v>25</v>
      </c>
      <c r="G226" s="27">
        <f t="shared" si="117"/>
        <v>25</v>
      </c>
      <c r="H226" s="27">
        <f t="shared" si="117"/>
        <v>25</v>
      </c>
      <c r="I226" s="27">
        <f t="shared" si="117"/>
        <v>25</v>
      </c>
      <c r="J226" s="27">
        <f t="shared" si="117"/>
        <v>25</v>
      </c>
      <c r="K226" s="27">
        <f t="shared" si="117"/>
        <v>25</v>
      </c>
      <c r="L226" s="27">
        <f t="shared" si="117"/>
        <v>25</v>
      </c>
      <c r="M226" s="27">
        <f t="shared" si="117"/>
        <v>25</v>
      </c>
      <c r="N226" s="27">
        <f t="shared" si="117"/>
        <v>25</v>
      </c>
      <c r="O226" s="27">
        <f t="shared" si="117"/>
        <v>25</v>
      </c>
      <c r="P226" s="27">
        <f t="shared" si="117"/>
        <v>25</v>
      </c>
      <c r="Q226" s="39"/>
      <c r="R226" s="35">
        <f t="shared" si="109"/>
        <v>325</v>
      </c>
      <c r="T226" s="64"/>
    </row>
    <row r="227" spans="1:20" ht="13" x14ac:dyDescent="0.15">
      <c r="A227" s="60"/>
      <c r="B227" s="24" t="s">
        <v>21</v>
      </c>
      <c r="C227" s="27">
        <v>0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  <c r="O227" s="27">
        <v>0</v>
      </c>
      <c r="P227" s="27">
        <v>0</v>
      </c>
      <c r="Q227" s="39"/>
      <c r="R227" s="35">
        <f t="shared" si="109"/>
        <v>0</v>
      </c>
      <c r="T227" s="64"/>
    </row>
    <row r="228" spans="1:20" ht="13" x14ac:dyDescent="0.15">
      <c r="A228" s="60" t="s">
        <v>49</v>
      </c>
      <c r="B228" s="24" t="s">
        <v>20</v>
      </c>
      <c r="C228" s="27">
        <f>C201</f>
        <v>25</v>
      </c>
      <c r="D228" s="27">
        <f t="shared" ref="D228:P228" si="118">D201</f>
        <v>25</v>
      </c>
      <c r="E228" s="27">
        <f t="shared" si="118"/>
        <v>25</v>
      </c>
      <c r="F228" s="27">
        <f t="shared" si="118"/>
        <v>25</v>
      </c>
      <c r="G228" s="27">
        <f t="shared" si="118"/>
        <v>25</v>
      </c>
      <c r="H228" s="27">
        <f t="shared" si="118"/>
        <v>25</v>
      </c>
      <c r="I228" s="27">
        <f t="shared" si="118"/>
        <v>25</v>
      </c>
      <c r="J228" s="27">
        <f t="shared" si="118"/>
        <v>25</v>
      </c>
      <c r="K228" s="27">
        <f t="shared" si="118"/>
        <v>25</v>
      </c>
      <c r="L228" s="27">
        <f t="shared" si="118"/>
        <v>25</v>
      </c>
      <c r="M228" s="27">
        <f t="shared" si="118"/>
        <v>25</v>
      </c>
      <c r="N228" s="27">
        <f t="shared" si="118"/>
        <v>25</v>
      </c>
      <c r="O228" s="27">
        <f t="shared" si="118"/>
        <v>25</v>
      </c>
      <c r="P228" s="27">
        <f t="shared" si="118"/>
        <v>25</v>
      </c>
      <c r="Q228" s="39"/>
      <c r="R228" s="35">
        <f t="shared" si="109"/>
        <v>325</v>
      </c>
      <c r="T228" s="64"/>
    </row>
    <row r="229" spans="1:20" ht="13" x14ac:dyDescent="0.15">
      <c r="A229" s="60"/>
      <c r="B229" s="24" t="s">
        <v>21</v>
      </c>
      <c r="C229" s="27">
        <v>0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  <c r="O229" s="27">
        <v>0</v>
      </c>
      <c r="P229" s="27">
        <v>0</v>
      </c>
      <c r="Q229" s="39"/>
      <c r="R229" s="35">
        <f t="shared" si="109"/>
        <v>0</v>
      </c>
      <c r="T229" s="64"/>
    </row>
    <row r="230" spans="1:20" s="31" customFormat="1" ht="29" customHeight="1" thickBot="1" x14ac:dyDescent="0.2">
      <c r="A230" s="65" t="s">
        <v>51</v>
      </c>
      <c r="B230" s="66"/>
      <c r="C230" s="37">
        <f>SUM(C210:C229)*8/10</f>
        <v>200</v>
      </c>
      <c r="D230" s="37">
        <f t="shared" ref="D230:P230" si="119">SUM(D210:D229)*8/10</f>
        <v>200</v>
      </c>
      <c r="E230" s="37">
        <f t="shared" si="119"/>
        <v>200</v>
      </c>
      <c r="F230" s="37">
        <f t="shared" si="119"/>
        <v>200</v>
      </c>
      <c r="G230" s="37">
        <f t="shared" si="119"/>
        <v>200</v>
      </c>
      <c r="H230" s="37">
        <f t="shared" si="119"/>
        <v>200</v>
      </c>
      <c r="I230" s="37">
        <f t="shared" si="119"/>
        <v>200</v>
      </c>
      <c r="J230" s="37">
        <f t="shared" si="119"/>
        <v>200</v>
      </c>
      <c r="K230" s="37">
        <f t="shared" si="119"/>
        <v>200</v>
      </c>
      <c r="L230" s="37">
        <f t="shared" si="119"/>
        <v>200</v>
      </c>
      <c r="M230" s="37">
        <f t="shared" si="119"/>
        <v>200</v>
      </c>
      <c r="N230" s="37">
        <f t="shared" si="119"/>
        <v>200</v>
      </c>
      <c r="O230" s="37">
        <f t="shared" si="119"/>
        <v>200</v>
      </c>
      <c r="P230" s="37">
        <f t="shared" si="119"/>
        <v>200</v>
      </c>
      <c r="Q230" s="40">
        <f>SUM(C230:P230)</f>
        <v>2800</v>
      </c>
      <c r="R230" s="41">
        <f>SUM(R210:R229)</f>
        <v>3250</v>
      </c>
      <c r="T230" s="64"/>
    </row>
    <row r="231" spans="1:20" ht="29" customHeight="1" thickBot="1" x14ac:dyDescent="0.2">
      <c r="Q231" s="44" t="s">
        <v>50</v>
      </c>
      <c r="R231" s="44" t="s">
        <v>58</v>
      </c>
      <c r="S231" s="17"/>
    </row>
    <row r="232" spans="1:20" ht="28" customHeight="1" x14ac:dyDescent="0.15">
      <c r="A232" s="57" t="s">
        <v>76</v>
      </c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9"/>
      <c r="T232" s="46" t="s">
        <v>69</v>
      </c>
    </row>
    <row r="233" spans="1:20" ht="28" customHeight="1" x14ac:dyDescent="0.15">
      <c r="A233" s="45" t="s">
        <v>19</v>
      </c>
      <c r="B233" s="25" t="s">
        <v>35</v>
      </c>
      <c r="C233" s="23" t="s">
        <v>24</v>
      </c>
      <c r="D233" s="23" t="s">
        <v>22</v>
      </c>
      <c r="E233" s="23" t="s">
        <v>23</v>
      </c>
      <c r="F233" s="23" t="s">
        <v>25</v>
      </c>
      <c r="G233" s="23" t="s">
        <v>26</v>
      </c>
      <c r="H233" s="23" t="s">
        <v>27</v>
      </c>
      <c r="I233" s="23" t="s">
        <v>28</v>
      </c>
      <c r="J233" s="23" t="s">
        <v>29</v>
      </c>
      <c r="K233" s="23" t="s">
        <v>30</v>
      </c>
      <c r="L233" s="23" t="s">
        <v>31</v>
      </c>
      <c r="M233" s="23" t="s">
        <v>32</v>
      </c>
      <c r="N233" s="23" t="s">
        <v>33</v>
      </c>
      <c r="O233" s="23" t="s">
        <v>34</v>
      </c>
      <c r="P233" s="23" t="s">
        <v>68</v>
      </c>
      <c r="Q233" s="38"/>
      <c r="R233" s="34" t="s">
        <v>36</v>
      </c>
      <c r="T233" s="63">
        <f>(R263+R240)-(Q263+Q240)</f>
        <v>725</v>
      </c>
    </row>
    <row r="234" spans="1:20" ht="13" x14ac:dyDescent="0.15">
      <c r="A234" s="60" t="s">
        <v>37</v>
      </c>
      <c r="B234" s="24" t="s">
        <v>20</v>
      </c>
      <c r="C234" s="27">
        <f>C201</f>
        <v>25</v>
      </c>
      <c r="D234" s="27">
        <f>C234</f>
        <v>25</v>
      </c>
      <c r="E234" s="27">
        <f t="shared" ref="E234:P234" si="120">D234</f>
        <v>25</v>
      </c>
      <c r="F234" s="27">
        <f t="shared" si="120"/>
        <v>25</v>
      </c>
      <c r="G234" s="27">
        <f t="shared" si="120"/>
        <v>25</v>
      </c>
      <c r="H234" s="27">
        <f t="shared" si="120"/>
        <v>25</v>
      </c>
      <c r="I234" s="27">
        <f t="shared" si="120"/>
        <v>25</v>
      </c>
      <c r="J234" s="27">
        <f t="shared" si="120"/>
        <v>25</v>
      </c>
      <c r="K234" s="27">
        <f t="shared" si="120"/>
        <v>25</v>
      </c>
      <c r="L234" s="27">
        <f t="shared" si="120"/>
        <v>25</v>
      </c>
      <c r="M234" s="27">
        <f t="shared" si="120"/>
        <v>25</v>
      </c>
      <c r="N234" s="27">
        <f t="shared" si="120"/>
        <v>25</v>
      </c>
      <c r="O234" s="27">
        <f t="shared" si="120"/>
        <v>25</v>
      </c>
      <c r="P234" s="27">
        <f t="shared" si="120"/>
        <v>25</v>
      </c>
      <c r="Q234" s="39"/>
      <c r="R234" s="35">
        <f>SUM(C234:O234)</f>
        <v>325</v>
      </c>
      <c r="T234" s="64"/>
    </row>
    <row r="235" spans="1:20" ht="13" x14ac:dyDescent="0.15">
      <c r="A235" s="60"/>
      <c r="B235" s="24" t="s">
        <v>21</v>
      </c>
      <c r="C235" s="27">
        <v>0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7">
        <v>0</v>
      </c>
      <c r="L235" s="27">
        <v>0</v>
      </c>
      <c r="M235" s="27">
        <v>0</v>
      </c>
      <c r="N235" s="27">
        <v>0</v>
      </c>
      <c r="O235" s="27">
        <v>0</v>
      </c>
      <c r="P235" s="27">
        <v>0</v>
      </c>
      <c r="Q235" s="39"/>
      <c r="R235" s="35">
        <f t="shared" ref="R235:R239" si="121">SUM(C235:O235)</f>
        <v>0</v>
      </c>
      <c r="T235" s="64"/>
    </row>
    <row r="236" spans="1:20" ht="13" x14ac:dyDescent="0.15">
      <c r="A236" s="60" t="s">
        <v>38</v>
      </c>
      <c r="B236" s="24" t="s">
        <v>20</v>
      </c>
      <c r="C236" s="27">
        <f>C234</f>
        <v>25</v>
      </c>
      <c r="D236" s="27">
        <f t="shared" ref="D236:P236" si="122">D234</f>
        <v>25</v>
      </c>
      <c r="E236" s="27">
        <f t="shared" si="122"/>
        <v>25</v>
      </c>
      <c r="F236" s="27">
        <f t="shared" si="122"/>
        <v>25</v>
      </c>
      <c r="G236" s="27">
        <f t="shared" si="122"/>
        <v>25</v>
      </c>
      <c r="H236" s="27">
        <f t="shared" si="122"/>
        <v>25</v>
      </c>
      <c r="I236" s="27">
        <f t="shared" si="122"/>
        <v>25</v>
      </c>
      <c r="J236" s="27">
        <f t="shared" si="122"/>
        <v>25</v>
      </c>
      <c r="K236" s="27">
        <f t="shared" si="122"/>
        <v>25</v>
      </c>
      <c r="L236" s="27">
        <f t="shared" si="122"/>
        <v>25</v>
      </c>
      <c r="M236" s="27">
        <f t="shared" si="122"/>
        <v>25</v>
      </c>
      <c r="N236" s="27">
        <f t="shared" si="122"/>
        <v>25</v>
      </c>
      <c r="O236" s="27">
        <f t="shared" si="122"/>
        <v>25</v>
      </c>
      <c r="P236" s="27">
        <f t="shared" si="122"/>
        <v>25</v>
      </c>
      <c r="Q236" s="39"/>
      <c r="R236" s="35">
        <f t="shared" si="121"/>
        <v>325</v>
      </c>
      <c r="T236" s="64"/>
    </row>
    <row r="237" spans="1:20" ht="13" x14ac:dyDescent="0.15">
      <c r="A237" s="60"/>
      <c r="B237" s="24" t="s">
        <v>21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  <c r="O237" s="27">
        <v>0</v>
      </c>
      <c r="P237" s="27">
        <v>0</v>
      </c>
      <c r="Q237" s="39"/>
      <c r="R237" s="35">
        <f t="shared" si="121"/>
        <v>0</v>
      </c>
      <c r="T237" s="64"/>
    </row>
    <row r="238" spans="1:20" ht="13" x14ac:dyDescent="0.15">
      <c r="A238" s="60" t="s">
        <v>39</v>
      </c>
      <c r="B238" s="24" t="s">
        <v>20</v>
      </c>
      <c r="C238" s="27">
        <f>C234</f>
        <v>25</v>
      </c>
      <c r="D238" s="27">
        <f t="shared" ref="D238:P238" si="123">D234</f>
        <v>25</v>
      </c>
      <c r="E238" s="27">
        <f t="shared" si="123"/>
        <v>25</v>
      </c>
      <c r="F238" s="27">
        <f t="shared" si="123"/>
        <v>25</v>
      </c>
      <c r="G238" s="27">
        <f t="shared" si="123"/>
        <v>25</v>
      </c>
      <c r="H238" s="27">
        <f t="shared" si="123"/>
        <v>25</v>
      </c>
      <c r="I238" s="27">
        <f t="shared" si="123"/>
        <v>25</v>
      </c>
      <c r="J238" s="27">
        <f t="shared" si="123"/>
        <v>25</v>
      </c>
      <c r="K238" s="27">
        <f t="shared" si="123"/>
        <v>25</v>
      </c>
      <c r="L238" s="27">
        <f t="shared" si="123"/>
        <v>25</v>
      </c>
      <c r="M238" s="27">
        <f t="shared" si="123"/>
        <v>25</v>
      </c>
      <c r="N238" s="27">
        <f t="shared" si="123"/>
        <v>25</v>
      </c>
      <c r="O238" s="27">
        <f t="shared" si="123"/>
        <v>25</v>
      </c>
      <c r="P238" s="27">
        <f t="shared" si="123"/>
        <v>25</v>
      </c>
      <c r="Q238" s="39"/>
      <c r="R238" s="35">
        <f t="shared" si="121"/>
        <v>325</v>
      </c>
      <c r="T238" s="64"/>
    </row>
    <row r="239" spans="1:20" ht="14" customHeight="1" x14ac:dyDescent="0.15">
      <c r="A239" s="60"/>
      <c r="B239" s="24" t="s">
        <v>21</v>
      </c>
      <c r="C239" s="27">
        <v>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  <c r="O239" s="27">
        <v>0</v>
      </c>
      <c r="P239" s="27">
        <v>0</v>
      </c>
      <c r="Q239" s="39"/>
      <c r="R239" s="35">
        <f t="shared" si="121"/>
        <v>0</v>
      </c>
      <c r="T239" s="64"/>
    </row>
    <row r="240" spans="1:20" s="31" customFormat="1" ht="29" customHeight="1" x14ac:dyDescent="0.15">
      <c r="A240" s="61" t="s">
        <v>51</v>
      </c>
      <c r="B240" s="62"/>
      <c r="C240" s="32">
        <f>SUM(C234:C239)*2/3</f>
        <v>50</v>
      </c>
      <c r="D240" s="32">
        <f t="shared" ref="D240:P240" si="124">SUM(D234:D239)*2/3</f>
        <v>50</v>
      </c>
      <c r="E240" s="32">
        <f t="shared" si="124"/>
        <v>50</v>
      </c>
      <c r="F240" s="32">
        <f t="shared" si="124"/>
        <v>50</v>
      </c>
      <c r="G240" s="32">
        <f t="shared" si="124"/>
        <v>50</v>
      </c>
      <c r="H240" s="32">
        <f t="shared" si="124"/>
        <v>50</v>
      </c>
      <c r="I240" s="32">
        <f t="shared" si="124"/>
        <v>50</v>
      </c>
      <c r="J240" s="32">
        <f t="shared" si="124"/>
        <v>50</v>
      </c>
      <c r="K240" s="32">
        <f t="shared" si="124"/>
        <v>50</v>
      </c>
      <c r="L240" s="32">
        <f t="shared" si="124"/>
        <v>50</v>
      </c>
      <c r="M240" s="32">
        <f t="shared" si="124"/>
        <v>50</v>
      </c>
      <c r="N240" s="32">
        <f t="shared" si="124"/>
        <v>50</v>
      </c>
      <c r="O240" s="32">
        <f t="shared" si="124"/>
        <v>50</v>
      </c>
      <c r="P240" s="32">
        <f t="shared" si="124"/>
        <v>50</v>
      </c>
      <c r="Q240" s="40">
        <f>SUM(C240:P240)</f>
        <v>700</v>
      </c>
      <c r="R240" s="41">
        <f>SUM(R234:R239)</f>
        <v>975</v>
      </c>
      <c r="T240" s="64"/>
    </row>
    <row r="241" spans="1:20" s="28" customFormat="1" ht="13" x14ac:dyDescent="0.15">
      <c r="A241" s="36"/>
      <c r="B241" s="29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42" t="s">
        <v>50</v>
      </c>
      <c r="R241" s="43" t="s">
        <v>58</v>
      </c>
      <c r="T241" s="64"/>
    </row>
    <row r="242" spans="1:20" ht="28" customHeight="1" x14ac:dyDescent="0.15">
      <c r="A242" s="45" t="s">
        <v>19</v>
      </c>
      <c r="B242" s="25" t="s">
        <v>35</v>
      </c>
      <c r="C242" s="23" t="s">
        <v>24</v>
      </c>
      <c r="D242" s="23" t="s">
        <v>22</v>
      </c>
      <c r="E242" s="23" t="s">
        <v>23</v>
      </c>
      <c r="F242" s="23" t="s">
        <v>25</v>
      </c>
      <c r="G242" s="23" t="s">
        <v>26</v>
      </c>
      <c r="H242" s="23" t="s">
        <v>27</v>
      </c>
      <c r="I242" s="23" t="s">
        <v>28</v>
      </c>
      <c r="J242" s="23" t="s">
        <v>29</v>
      </c>
      <c r="K242" s="23" t="s">
        <v>30</v>
      </c>
      <c r="L242" s="23" t="s">
        <v>31</v>
      </c>
      <c r="M242" s="23" t="s">
        <v>32</v>
      </c>
      <c r="N242" s="23" t="s">
        <v>33</v>
      </c>
      <c r="O242" s="23" t="s">
        <v>34</v>
      </c>
      <c r="P242" s="23" t="s">
        <v>68</v>
      </c>
      <c r="Q242" s="38"/>
      <c r="R242" s="34" t="s">
        <v>36</v>
      </c>
      <c r="T242" s="64"/>
    </row>
    <row r="243" spans="1:20" ht="13" x14ac:dyDescent="0.15">
      <c r="A243" s="60" t="s">
        <v>40</v>
      </c>
      <c r="B243" s="24" t="s">
        <v>20</v>
      </c>
      <c r="C243" s="27">
        <f>C234</f>
        <v>25</v>
      </c>
      <c r="D243" s="27">
        <f t="shared" ref="D243:P243" si="125">D234</f>
        <v>25</v>
      </c>
      <c r="E243" s="27">
        <f t="shared" si="125"/>
        <v>25</v>
      </c>
      <c r="F243" s="27">
        <f t="shared" si="125"/>
        <v>25</v>
      </c>
      <c r="G243" s="27">
        <f t="shared" si="125"/>
        <v>25</v>
      </c>
      <c r="H243" s="27">
        <f t="shared" si="125"/>
        <v>25</v>
      </c>
      <c r="I243" s="27">
        <f t="shared" si="125"/>
        <v>25</v>
      </c>
      <c r="J243" s="27">
        <f t="shared" si="125"/>
        <v>25</v>
      </c>
      <c r="K243" s="27">
        <f t="shared" si="125"/>
        <v>25</v>
      </c>
      <c r="L243" s="27">
        <f t="shared" si="125"/>
        <v>25</v>
      </c>
      <c r="M243" s="27">
        <f t="shared" si="125"/>
        <v>25</v>
      </c>
      <c r="N243" s="27">
        <f t="shared" si="125"/>
        <v>25</v>
      </c>
      <c r="O243" s="27">
        <f t="shared" si="125"/>
        <v>25</v>
      </c>
      <c r="P243" s="27">
        <f t="shared" si="125"/>
        <v>25</v>
      </c>
      <c r="Q243" s="39"/>
      <c r="R243" s="35">
        <f t="shared" ref="R243:R262" si="126">SUM(C243:O243)</f>
        <v>325</v>
      </c>
      <c r="T243" s="64"/>
    </row>
    <row r="244" spans="1:20" ht="13" x14ac:dyDescent="0.15">
      <c r="A244" s="60"/>
      <c r="B244" s="24" t="s">
        <v>21</v>
      </c>
      <c r="C244" s="27">
        <v>0</v>
      </c>
      <c r="D244" s="27">
        <v>0</v>
      </c>
      <c r="E244" s="27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7">
        <v>0</v>
      </c>
      <c r="Q244" s="39"/>
      <c r="R244" s="35">
        <f t="shared" si="126"/>
        <v>0</v>
      </c>
      <c r="T244" s="64"/>
    </row>
    <row r="245" spans="1:20" ht="13" x14ac:dyDescent="0.15">
      <c r="A245" s="60" t="s">
        <v>41</v>
      </c>
      <c r="B245" s="24" t="s">
        <v>20</v>
      </c>
      <c r="C245" s="27">
        <f>C243</f>
        <v>25</v>
      </c>
      <c r="D245" s="27">
        <f t="shared" ref="D245:P245" si="127">D243</f>
        <v>25</v>
      </c>
      <c r="E245" s="27">
        <f t="shared" si="127"/>
        <v>25</v>
      </c>
      <c r="F245" s="27">
        <f t="shared" si="127"/>
        <v>25</v>
      </c>
      <c r="G245" s="27">
        <f t="shared" si="127"/>
        <v>25</v>
      </c>
      <c r="H245" s="27">
        <f t="shared" si="127"/>
        <v>25</v>
      </c>
      <c r="I245" s="27">
        <f t="shared" si="127"/>
        <v>25</v>
      </c>
      <c r="J245" s="27">
        <f t="shared" si="127"/>
        <v>25</v>
      </c>
      <c r="K245" s="27">
        <f t="shared" si="127"/>
        <v>25</v>
      </c>
      <c r="L245" s="27">
        <f t="shared" si="127"/>
        <v>25</v>
      </c>
      <c r="M245" s="27">
        <f t="shared" si="127"/>
        <v>25</v>
      </c>
      <c r="N245" s="27">
        <f t="shared" si="127"/>
        <v>25</v>
      </c>
      <c r="O245" s="27">
        <f t="shared" si="127"/>
        <v>25</v>
      </c>
      <c r="P245" s="27">
        <f t="shared" si="127"/>
        <v>25</v>
      </c>
      <c r="Q245" s="39"/>
      <c r="R245" s="35">
        <f t="shared" si="126"/>
        <v>325</v>
      </c>
      <c r="T245" s="64"/>
    </row>
    <row r="246" spans="1:20" ht="13" x14ac:dyDescent="0.15">
      <c r="A246" s="60"/>
      <c r="B246" s="24" t="s">
        <v>21</v>
      </c>
      <c r="C246" s="27">
        <v>0</v>
      </c>
      <c r="D246" s="27">
        <v>0</v>
      </c>
      <c r="E246" s="27">
        <v>0</v>
      </c>
      <c r="F246" s="27">
        <v>0</v>
      </c>
      <c r="G246" s="27">
        <v>0</v>
      </c>
      <c r="H246" s="27">
        <v>0</v>
      </c>
      <c r="I246" s="27">
        <v>0</v>
      </c>
      <c r="J246" s="27">
        <v>0</v>
      </c>
      <c r="K246" s="27">
        <v>0</v>
      </c>
      <c r="L246" s="27">
        <v>0</v>
      </c>
      <c r="M246" s="27">
        <v>0</v>
      </c>
      <c r="N246" s="27">
        <v>0</v>
      </c>
      <c r="O246" s="27">
        <v>0</v>
      </c>
      <c r="P246" s="27">
        <v>0</v>
      </c>
      <c r="Q246" s="39"/>
      <c r="R246" s="35">
        <f t="shared" si="126"/>
        <v>0</v>
      </c>
      <c r="T246" s="64"/>
    </row>
    <row r="247" spans="1:20" ht="13" x14ac:dyDescent="0.15">
      <c r="A247" s="60" t="s">
        <v>42</v>
      </c>
      <c r="B247" s="24" t="s">
        <v>20</v>
      </c>
      <c r="C247" s="27">
        <f>C234</f>
        <v>25</v>
      </c>
      <c r="D247" s="27">
        <f t="shared" ref="D247:P247" si="128">D234</f>
        <v>25</v>
      </c>
      <c r="E247" s="27">
        <f t="shared" si="128"/>
        <v>25</v>
      </c>
      <c r="F247" s="27">
        <f t="shared" si="128"/>
        <v>25</v>
      </c>
      <c r="G247" s="27">
        <f t="shared" si="128"/>
        <v>25</v>
      </c>
      <c r="H247" s="27">
        <f t="shared" si="128"/>
        <v>25</v>
      </c>
      <c r="I247" s="27">
        <f t="shared" si="128"/>
        <v>25</v>
      </c>
      <c r="J247" s="27">
        <f t="shared" si="128"/>
        <v>25</v>
      </c>
      <c r="K247" s="27">
        <f t="shared" si="128"/>
        <v>25</v>
      </c>
      <c r="L247" s="27">
        <f t="shared" si="128"/>
        <v>25</v>
      </c>
      <c r="M247" s="27">
        <f t="shared" si="128"/>
        <v>25</v>
      </c>
      <c r="N247" s="27">
        <f t="shared" si="128"/>
        <v>25</v>
      </c>
      <c r="O247" s="27">
        <f t="shared" si="128"/>
        <v>25</v>
      </c>
      <c r="P247" s="27">
        <f t="shared" si="128"/>
        <v>25</v>
      </c>
      <c r="Q247" s="39"/>
      <c r="R247" s="35">
        <f t="shared" si="126"/>
        <v>325</v>
      </c>
      <c r="T247" s="64"/>
    </row>
    <row r="248" spans="1:20" ht="13" x14ac:dyDescent="0.15">
      <c r="A248" s="60"/>
      <c r="B248" s="24" t="s">
        <v>21</v>
      </c>
      <c r="C248" s="27">
        <v>0</v>
      </c>
      <c r="D248" s="27">
        <v>0</v>
      </c>
      <c r="E248" s="27">
        <v>0</v>
      </c>
      <c r="F248" s="27">
        <v>0</v>
      </c>
      <c r="G248" s="27">
        <v>0</v>
      </c>
      <c r="H248" s="27">
        <v>0</v>
      </c>
      <c r="I248" s="27">
        <v>0</v>
      </c>
      <c r="J248" s="27">
        <v>0</v>
      </c>
      <c r="K248" s="27">
        <v>0</v>
      </c>
      <c r="L248" s="27">
        <v>0</v>
      </c>
      <c r="M248" s="27">
        <v>0</v>
      </c>
      <c r="N248" s="27">
        <v>0</v>
      </c>
      <c r="O248" s="27">
        <v>0</v>
      </c>
      <c r="P248" s="27">
        <v>0</v>
      </c>
      <c r="Q248" s="39"/>
      <c r="R248" s="35">
        <f t="shared" si="126"/>
        <v>0</v>
      </c>
      <c r="T248" s="64"/>
    </row>
    <row r="249" spans="1:20" ht="13" x14ac:dyDescent="0.15">
      <c r="A249" s="60" t="s">
        <v>43</v>
      </c>
      <c r="B249" s="24" t="s">
        <v>20</v>
      </c>
      <c r="C249" s="27">
        <f>C234</f>
        <v>25</v>
      </c>
      <c r="D249" s="27">
        <f t="shared" ref="D249:P249" si="129">D234</f>
        <v>25</v>
      </c>
      <c r="E249" s="27">
        <f t="shared" si="129"/>
        <v>25</v>
      </c>
      <c r="F249" s="27">
        <f t="shared" si="129"/>
        <v>25</v>
      </c>
      <c r="G249" s="27">
        <f t="shared" si="129"/>
        <v>25</v>
      </c>
      <c r="H249" s="27">
        <f t="shared" si="129"/>
        <v>25</v>
      </c>
      <c r="I249" s="27">
        <f t="shared" si="129"/>
        <v>25</v>
      </c>
      <c r="J249" s="27">
        <f t="shared" si="129"/>
        <v>25</v>
      </c>
      <c r="K249" s="27">
        <f t="shared" si="129"/>
        <v>25</v>
      </c>
      <c r="L249" s="27">
        <f t="shared" si="129"/>
        <v>25</v>
      </c>
      <c r="M249" s="27">
        <f t="shared" si="129"/>
        <v>25</v>
      </c>
      <c r="N249" s="27">
        <f t="shared" si="129"/>
        <v>25</v>
      </c>
      <c r="O249" s="27">
        <f t="shared" si="129"/>
        <v>25</v>
      </c>
      <c r="P249" s="27">
        <f t="shared" si="129"/>
        <v>25</v>
      </c>
      <c r="Q249" s="39"/>
      <c r="R249" s="35">
        <f t="shared" si="126"/>
        <v>325</v>
      </c>
      <c r="T249" s="64"/>
    </row>
    <row r="250" spans="1:20" ht="13" x14ac:dyDescent="0.15">
      <c r="A250" s="60"/>
      <c r="B250" s="24" t="s">
        <v>21</v>
      </c>
      <c r="C250" s="27">
        <v>0</v>
      </c>
      <c r="D250" s="27">
        <v>0</v>
      </c>
      <c r="E250" s="27">
        <v>0</v>
      </c>
      <c r="F250" s="27">
        <v>0</v>
      </c>
      <c r="G250" s="27">
        <v>0</v>
      </c>
      <c r="H250" s="27">
        <v>0</v>
      </c>
      <c r="I250" s="27">
        <v>0</v>
      </c>
      <c r="J250" s="27">
        <v>0</v>
      </c>
      <c r="K250" s="27">
        <v>0</v>
      </c>
      <c r="L250" s="27">
        <v>0</v>
      </c>
      <c r="M250" s="27">
        <v>0</v>
      </c>
      <c r="N250" s="27">
        <v>0</v>
      </c>
      <c r="O250" s="27">
        <v>0</v>
      </c>
      <c r="P250" s="27">
        <v>0</v>
      </c>
      <c r="Q250" s="39"/>
      <c r="R250" s="35">
        <f t="shared" si="126"/>
        <v>0</v>
      </c>
      <c r="T250" s="64"/>
    </row>
    <row r="251" spans="1:20" ht="13" x14ac:dyDescent="0.15">
      <c r="A251" s="60" t="s">
        <v>44</v>
      </c>
      <c r="B251" s="24" t="s">
        <v>20</v>
      </c>
      <c r="C251" s="27">
        <f>C234</f>
        <v>25</v>
      </c>
      <c r="D251" s="27">
        <f t="shared" ref="D251:P251" si="130">D234</f>
        <v>25</v>
      </c>
      <c r="E251" s="27">
        <f t="shared" si="130"/>
        <v>25</v>
      </c>
      <c r="F251" s="27">
        <f t="shared" si="130"/>
        <v>25</v>
      </c>
      <c r="G251" s="27">
        <f t="shared" si="130"/>
        <v>25</v>
      </c>
      <c r="H251" s="27">
        <f t="shared" si="130"/>
        <v>25</v>
      </c>
      <c r="I251" s="27">
        <f t="shared" si="130"/>
        <v>25</v>
      </c>
      <c r="J251" s="27">
        <f t="shared" si="130"/>
        <v>25</v>
      </c>
      <c r="K251" s="27">
        <f t="shared" si="130"/>
        <v>25</v>
      </c>
      <c r="L251" s="27">
        <f t="shared" si="130"/>
        <v>25</v>
      </c>
      <c r="M251" s="27">
        <f t="shared" si="130"/>
        <v>25</v>
      </c>
      <c r="N251" s="27">
        <f t="shared" si="130"/>
        <v>25</v>
      </c>
      <c r="O251" s="27">
        <f t="shared" si="130"/>
        <v>25</v>
      </c>
      <c r="P251" s="27">
        <f t="shared" si="130"/>
        <v>25</v>
      </c>
      <c r="Q251" s="39"/>
      <c r="R251" s="35">
        <f t="shared" si="126"/>
        <v>325</v>
      </c>
      <c r="T251" s="64"/>
    </row>
    <row r="252" spans="1:20" ht="13" x14ac:dyDescent="0.15">
      <c r="A252" s="60"/>
      <c r="B252" s="24" t="s">
        <v>21</v>
      </c>
      <c r="C252" s="27">
        <v>0</v>
      </c>
      <c r="D252" s="27">
        <v>0</v>
      </c>
      <c r="E252" s="27">
        <v>0</v>
      </c>
      <c r="F252" s="27">
        <v>0</v>
      </c>
      <c r="G252" s="27">
        <v>0</v>
      </c>
      <c r="H252" s="27">
        <v>0</v>
      </c>
      <c r="I252" s="27">
        <v>0</v>
      </c>
      <c r="J252" s="27">
        <v>0</v>
      </c>
      <c r="K252" s="27">
        <v>0</v>
      </c>
      <c r="L252" s="27">
        <v>0</v>
      </c>
      <c r="M252" s="27">
        <v>0</v>
      </c>
      <c r="N252" s="27">
        <v>0</v>
      </c>
      <c r="O252" s="27">
        <v>0</v>
      </c>
      <c r="P252" s="27">
        <v>0</v>
      </c>
      <c r="Q252" s="39"/>
      <c r="R252" s="35">
        <f t="shared" si="126"/>
        <v>0</v>
      </c>
      <c r="T252" s="64"/>
    </row>
    <row r="253" spans="1:20" ht="13" x14ac:dyDescent="0.15">
      <c r="A253" s="60" t="s">
        <v>45</v>
      </c>
      <c r="B253" s="24" t="s">
        <v>20</v>
      </c>
      <c r="C253" s="27">
        <f>C234</f>
        <v>25</v>
      </c>
      <c r="D253" s="27">
        <f t="shared" ref="D253:P253" si="131">D234</f>
        <v>25</v>
      </c>
      <c r="E253" s="27">
        <f t="shared" si="131"/>
        <v>25</v>
      </c>
      <c r="F253" s="27">
        <f t="shared" si="131"/>
        <v>25</v>
      </c>
      <c r="G253" s="27">
        <f t="shared" si="131"/>
        <v>25</v>
      </c>
      <c r="H253" s="27">
        <f t="shared" si="131"/>
        <v>25</v>
      </c>
      <c r="I253" s="27">
        <f t="shared" si="131"/>
        <v>25</v>
      </c>
      <c r="J253" s="27">
        <f t="shared" si="131"/>
        <v>25</v>
      </c>
      <c r="K253" s="27">
        <f t="shared" si="131"/>
        <v>25</v>
      </c>
      <c r="L253" s="27">
        <f t="shared" si="131"/>
        <v>25</v>
      </c>
      <c r="M253" s="27">
        <f t="shared" si="131"/>
        <v>25</v>
      </c>
      <c r="N253" s="27">
        <f t="shared" si="131"/>
        <v>25</v>
      </c>
      <c r="O253" s="27">
        <f t="shared" si="131"/>
        <v>25</v>
      </c>
      <c r="P253" s="27">
        <f t="shared" si="131"/>
        <v>25</v>
      </c>
      <c r="Q253" s="39"/>
      <c r="R253" s="35">
        <f t="shared" si="126"/>
        <v>325</v>
      </c>
      <c r="T253" s="64"/>
    </row>
    <row r="254" spans="1:20" ht="13" x14ac:dyDescent="0.15">
      <c r="A254" s="60"/>
      <c r="B254" s="24" t="s">
        <v>21</v>
      </c>
      <c r="C254" s="27">
        <v>0</v>
      </c>
      <c r="D254" s="27">
        <v>0</v>
      </c>
      <c r="E254" s="27">
        <v>0</v>
      </c>
      <c r="F254" s="27">
        <v>0</v>
      </c>
      <c r="G254" s="27">
        <v>0</v>
      </c>
      <c r="H254" s="27">
        <v>0</v>
      </c>
      <c r="I254" s="27">
        <v>0</v>
      </c>
      <c r="J254" s="27">
        <v>0</v>
      </c>
      <c r="K254" s="27">
        <v>0</v>
      </c>
      <c r="L254" s="27">
        <v>0</v>
      </c>
      <c r="M254" s="27">
        <v>0</v>
      </c>
      <c r="N254" s="27">
        <v>0</v>
      </c>
      <c r="O254" s="27">
        <v>0</v>
      </c>
      <c r="P254" s="27">
        <v>0</v>
      </c>
      <c r="Q254" s="39"/>
      <c r="R254" s="35">
        <f t="shared" si="126"/>
        <v>0</v>
      </c>
      <c r="T254" s="64"/>
    </row>
    <row r="255" spans="1:20" ht="13" x14ac:dyDescent="0.15">
      <c r="A255" s="60" t="s">
        <v>46</v>
      </c>
      <c r="B255" s="24" t="s">
        <v>20</v>
      </c>
      <c r="C255" s="27">
        <f>C234</f>
        <v>25</v>
      </c>
      <c r="D255" s="27">
        <f t="shared" ref="D255:P255" si="132">D234</f>
        <v>25</v>
      </c>
      <c r="E255" s="27">
        <f t="shared" si="132"/>
        <v>25</v>
      </c>
      <c r="F255" s="27">
        <f t="shared" si="132"/>
        <v>25</v>
      </c>
      <c r="G255" s="27">
        <f t="shared" si="132"/>
        <v>25</v>
      </c>
      <c r="H255" s="27">
        <f t="shared" si="132"/>
        <v>25</v>
      </c>
      <c r="I255" s="27">
        <f t="shared" si="132"/>
        <v>25</v>
      </c>
      <c r="J255" s="27">
        <f t="shared" si="132"/>
        <v>25</v>
      </c>
      <c r="K255" s="27">
        <f t="shared" si="132"/>
        <v>25</v>
      </c>
      <c r="L255" s="27">
        <f t="shared" si="132"/>
        <v>25</v>
      </c>
      <c r="M255" s="27">
        <f t="shared" si="132"/>
        <v>25</v>
      </c>
      <c r="N255" s="27">
        <f t="shared" si="132"/>
        <v>25</v>
      </c>
      <c r="O255" s="27">
        <f t="shared" si="132"/>
        <v>25</v>
      </c>
      <c r="P255" s="27">
        <f t="shared" si="132"/>
        <v>25</v>
      </c>
      <c r="Q255" s="39"/>
      <c r="R255" s="35">
        <f t="shared" si="126"/>
        <v>325</v>
      </c>
      <c r="T255" s="64"/>
    </row>
    <row r="256" spans="1:20" ht="13" x14ac:dyDescent="0.15">
      <c r="A256" s="60"/>
      <c r="B256" s="24" t="s">
        <v>21</v>
      </c>
      <c r="C256" s="27">
        <v>0</v>
      </c>
      <c r="D256" s="27">
        <v>0</v>
      </c>
      <c r="E256" s="27">
        <v>0</v>
      </c>
      <c r="F256" s="27">
        <v>0</v>
      </c>
      <c r="G256" s="27">
        <v>0</v>
      </c>
      <c r="H256" s="27">
        <v>0</v>
      </c>
      <c r="I256" s="27">
        <v>0</v>
      </c>
      <c r="J256" s="27">
        <v>0</v>
      </c>
      <c r="K256" s="27">
        <v>0</v>
      </c>
      <c r="L256" s="27">
        <v>0</v>
      </c>
      <c r="M256" s="27">
        <v>0</v>
      </c>
      <c r="N256" s="27">
        <v>0</v>
      </c>
      <c r="O256" s="27">
        <v>0</v>
      </c>
      <c r="P256" s="27">
        <v>0</v>
      </c>
      <c r="Q256" s="39"/>
      <c r="R256" s="35">
        <f t="shared" si="126"/>
        <v>0</v>
      </c>
      <c r="T256" s="64"/>
    </row>
    <row r="257" spans="1:20" ht="13" x14ac:dyDescent="0.15">
      <c r="A257" s="60" t="s">
        <v>47</v>
      </c>
      <c r="B257" s="24" t="s">
        <v>20</v>
      </c>
      <c r="C257" s="27">
        <f>C234</f>
        <v>25</v>
      </c>
      <c r="D257" s="27">
        <f t="shared" ref="D257:P257" si="133">D234</f>
        <v>25</v>
      </c>
      <c r="E257" s="27">
        <f t="shared" si="133"/>
        <v>25</v>
      </c>
      <c r="F257" s="27">
        <f t="shared" si="133"/>
        <v>25</v>
      </c>
      <c r="G257" s="27">
        <f t="shared" si="133"/>
        <v>25</v>
      </c>
      <c r="H257" s="27">
        <f t="shared" si="133"/>
        <v>25</v>
      </c>
      <c r="I257" s="27">
        <f t="shared" si="133"/>
        <v>25</v>
      </c>
      <c r="J257" s="27">
        <f t="shared" si="133"/>
        <v>25</v>
      </c>
      <c r="K257" s="27">
        <f t="shared" si="133"/>
        <v>25</v>
      </c>
      <c r="L257" s="27">
        <f t="shared" si="133"/>
        <v>25</v>
      </c>
      <c r="M257" s="27">
        <f t="shared" si="133"/>
        <v>25</v>
      </c>
      <c r="N257" s="27">
        <f t="shared" si="133"/>
        <v>25</v>
      </c>
      <c r="O257" s="27">
        <f t="shared" si="133"/>
        <v>25</v>
      </c>
      <c r="P257" s="27">
        <f t="shared" si="133"/>
        <v>25</v>
      </c>
      <c r="Q257" s="39"/>
      <c r="R257" s="35">
        <f t="shared" si="126"/>
        <v>325</v>
      </c>
      <c r="T257" s="64"/>
    </row>
    <row r="258" spans="1:20" ht="13" x14ac:dyDescent="0.15">
      <c r="A258" s="60"/>
      <c r="B258" s="24" t="s">
        <v>21</v>
      </c>
      <c r="C258" s="27">
        <v>0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0</v>
      </c>
      <c r="J258" s="27">
        <v>0</v>
      </c>
      <c r="K258" s="27">
        <v>0</v>
      </c>
      <c r="L258" s="27">
        <v>0</v>
      </c>
      <c r="M258" s="27">
        <v>0</v>
      </c>
      <c r="N258" s="27">
        <v>0</v>
      </c>
      <c r="O258" s="27">
        <v>0</v>
      </c>
      <c r="P258" s="27">
        <v>0</v>
      </c>
      <c r="Q258" s="39"/>
      <c r="R258" s="35">
        <f t="shared" si="126"/>
        <v>0</v>
      </c>
      <c r="T258" s="64"/>
    </row>
    <row r="259" spans="1:20" ht="13" x14ac:dyDescent="0.15">
      <c r="A259" s="60" t="s">
        <v>48</v>
      </c>
      <c r="B259" s="24" t="s">
        <v>20</v>
      </c>
      <c r="C259" s="27">
        <f>C234</f>
        <v>25</v>
      </c>
      <c r="D259" s="27">
        <f t="shared" ref="D259:P259" si="134">D234</f>
        <v>25</v>
      </c>
      <c r="E259" s="27">
        <f t="shared" si="134"/>
        <v>25</v>
      </c>
      <c r="F259" s="27">
        <f t="shared" si="134"/>
        <v>25</v>
      </c>
      <c r="G259" s="27">
        <f t="shared" si="134"/>
        <v>25</v>
      </c>
      <c r="H259" s="27">
        <f t="shared" si="134"/>
        <v>25</v>
      </c>
      <c r="I259" s="27">
        <f t="shared" si="134"/>
        <v>25</v>
      </c>
      <c r="J259" s="27">
        <f t="shared" si="134"/>
        <v>25</v>
      </c>
      <c r="K259" s="27">
        <f t="shared" si="134"/>
        <v>25</v>
      </c>
      <c r="L259" s="27">
        <f t="shared" si="134"/>
        <v>25</v>
      </c>
      <c r="M259" s="27">
        <f t="shared" si="134"/>
        <v>25</v>
      </c>
      <c r="N259" s="27">
        <f t="shared" si="134"/>
        <v>25</v>
      </c>
      <c r="O259" s="27">
        <f t="shared" si="134"/>
        <v>25</v>
      </c>
      <c r="P259" s="27">
        <f t="shared" si="134"/>
        <v>25</v>
      </c>
      <c r="Q259" s="39"/>
      <c r="R259" s="35">
        <f t="shared" si="126"/>
        <v>325</v>
      </c>
      <c r="T259" s="64"/>
    </row>
    <row r="260" spans="1:20" ht="13" x14ac:dyDescent="0.15">
      <c r="A260" s="60"/>
      <c r="B260" s="24" t="s">
        <v>21</v>
      </c>
      <c r="C260" s="27">
        <v>0</v>
      </c>
      <c r="D260" s="27">
        <v>0</v>
      </c>
      <c r="E260" s="27">
        <v>0</v>
      </c>
      <c r="F260" s="27">
        <v>0</v>
      </c>
      <c r="G260" s="27">
        <v>0</v>
      </c>
      <c r="H260" s="27">
        <v>0</v>
      </c>
      <c r="I260" s="27">
        <v>0</v>
      </c>
      <c r="J260" s="27">
        <v>0</v>
      </c>
      <c r="K260" s="27">
        <v>0</v>
      </c>
      <c r="L260" s="27">
        <v>0</v>
      </c>
      <c r="M260" s="27">
        <v>0</v>
      </c>
      <c r="N260" s="27">
        <v>0</v>
      </c>
      <c r="O260" s="27">
        <v>0</v>
      </c>
      <c r="P260" s="27">
        <v>0</v>
      </c>
      <c r="Q260" s="39"/>
      <c r="R260" s="35">
        <f t="shared" si="126"/>
        <v>0</v>
      </c>
      <c r="T260" s="64"/>
    </row>
    <row r="261" spans="1:20" ht="13" x14ac:dyDescent="0.15">
      <c r="A261" s="60" t="s">
        <v>49</v>
      </c>
      <c r="B261" s="24" t="s">
        <v>20</v>
      </c>
      <c r="C261" s="27">
        <f>C234</f>
        <v>25</v>
      </c>
      <c r="D261" s="27">
        <f t="shared" ref="D261:P261" si="135">D234</f>
        <v>25</v>
      </c>
      <c r="E261" s="27">
        <f t="shared" si="135"/>
        <v>25</v>
      </c>
      <c r="F261" s="27">
        <f t="shared" si="135"/>
        <v>25</v>
      </c>
      <c r="G261" s="27">
        <f t="shared" si="135"/>
        <v>25</v>
      </c>
      <c r="H261" s="27">
        <f t="shared" si="135"/>
        <v>25</v>
      </c>
      <c r="I261" s="27">
        <f t="shared" si="135"/>
        <v>25</v>
      </c>
      <c r="J261" s="27">
        <f t="shared" si="135"/>
        <v>25</v>
      </c>
      <c r="K261" s="27">
        <f t="shared" si="135"/>
        <v>25</v>
      </c>
      <c r="L261" s="27">
        <f t="shared" si="135"/>
        <v>25</v>
      </c>
      <c r="M261" s="27">
        <f t="shared" si="135"/>
        <v>25</v>
      </c>
      <c r="N261" s="27">
        <f t="shared" si="135"/>
        <v>25</v>
      </c>
      <c r="O261" s="27">
        <f t="shared" si="135"/>
        <v>25</v>
      </c>
      <c r="P261" s="27">
        <f t="shared" si="135"/>
        <v>25</v>
      </c>
      <c r="Q261" s="39"/>
      <c r="R261" s="35">
        <f t="shared" si="126"/>
        <v>325</v>
      </c>
      <c r="T261" s="64"/>
    </row>
    <row r="262" spans="1:20" ht="13" x14ac:dyDescent="0.15">
      <c r="A262" s="60"/>
      <c r="B262" s="24" t="s">
        <v>21</v>
      </c>
      <c r="C262" s="27">
        <v>0</v>
      </c>
      <c r="D262" s="27">
        <v>0</v>
      </c>
      <c r="E262" s="27">
        <v>0</v>
      </c>
      <c r="F262" s="27">
        <v>0</v>
      </c>
      <c r="G262" s="27">
        <v>0</v>
      </c>
      <c r="H262" s="27">
        <v>0</v>
      </c>
      <c r="I262" s="27">
        <v>0</v>
      </c>
      <c r="J262" s="27">
        <v>0</v>
      </c>
      <c r="K262" s="27">
        <v>0</v>
      </c>
      <c r="L262" s="27">
        <v>0</v>
      </c>
      <c r="M262" s="27">
        <v>0</v>
      </c>
      <c r="N262" s="27">
        <v>0</v>
      </c>
      <c r="O262" s="27">
        <v>0</v>
      </c>
      <c r="P262" s="27">
        <v>0</v>
      </c>
      <c r="Q262" s="39"/>
      <c r="R262" s="35">
        <f t="shared" si="126"/>
        <v>0</v>
      </c>
      <c r="T262" s="64"/>
    </row>
    <row r="263" spans="1:20" s="31" customFormat="1" ht="29" customHeight="1" thickBot="1" x14ac:dyDescent="0.2">
      <c r="A263" s="65" t="s">
        <v>51</v>
      </c>
      <c r="B263" s="66"/>
      <c r="C263" s="37">
        <f>SUM(C243:C262)*8/10</f>
        <v>200</v>
      </c>
      <c r="D263" s="37">
        <f t="shared" ref="D263:P263" si="136">SUM(D243:D262)*8/10</f>
        <v>200</v>
      </c>
      <c r="E263" s="37">
        <f t="shared" si="136"/>
        <v>200</v>
      </c>
      <c r="F263" s="37">
        <f t="shared" si="136"/>
        <v>200</v>
      </c>
      <c r="G263" s="37">
        <f t="shared" si="136"/>
        <v>200</v>
      </c>
      <c r="H263" s="37">
        <f t="shared" si="136"/>
        <v>200</v>
      </c>
      <c r="I263" s="37">
        <f t="shared" si="136"/>
        <v>200</v>
      </c>
      <c r="J263" s="37">
        <f t="shared" si="136"/>
        <v>200</v>
      </c>
      <c r="K263" s="37">
        <f t="shared" si="136"/>
        <v>200</v>
      </c>
      <c r="L263" s="37">
        <f t="shared" si="136"/>
        <v>200</v>
      </c>
      <c r="M263" s="37">
        <f t="shared" si="136"/>
        <v>200</v>
      </c>
      <c r="N263" s="37">
        <f t="shared" si="136"/>
        <v>200</v>
      </c>
      <c r="O263" s="37">
        <f t="shared" si="136"/>
        <v>200</v>
      </c>
      <c r="P263" s="37">
        <f t="shared" si="136"/>
        <v>200</v>
      </c>
      <c r="Q263" s="40">
        <f>SUM(C263:P263)</f>
        <v>2800</v>
      </c>
      <c r="R263" s="41">
        <f>SUM(R243:R262)</f>
        <v>3250</v>
      </c>
      <c r="T263" s="64"/>
    </row>
    <row r="264" spans="1:20" ht="29" customHeight="1" thickBot="1" x14ac:dyDescent="0.2">
      <c r="Q264" s="44" t="s">
        <v>50</v>
      </c>
      <c r="R264" s="44" t="s">
        <v>58</v>
      </c>
      <c r="S264" s="17"/>
    </row>
    <row r="265" spans="1:20" ht="28" customHeight="1" x14ac:dyDescent="0.15">
      <c r="A265" s="57" t="s">
        <v>77</v>
      </c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9"/>
      <c r="T265" s="46" t="s">
        <v>69</v>
      </c>
    </row>
    <row r="266" spans="1:20" ht="28" customHeight="1" x14ac:dyDescent="0.15">
      <c r="A266" s="45" t="s">
        <v>19</v>
      </c>
      <c r="B266" s="25" t="s">
        <v>35</v>
      </c>
      <c r="C266" s="23" t="s">
        <v>24</v>
      </c>
      <c r="D266" s="23" t="s">
        <v>22</v>
      </c>
      <c r="E266" s="23" t="s">
        <v>23</v>
      </c>
      <c r="F266" s="23" t="s">
        <v>25</v>
      </c>
      <c r="G266" s="23" t="s">
        <v>26</v>
      </c>
      <c r="H266" s="23" t="s">
        <v>27</v>
      </c>
      <c r="I266" s="23" t="s">
        <v>28</v>
      </c>
      <c r="J266" s="23" t="s">
        <v>29</v>
      </c>
      <c r="K266" s="23" t="s">
        <v>30</v>
      </c>
      <c r="L266" s="23" t="s">
        <v>31</v>
      </c>
      <c r="M266" s="23" t="s">
        <v>32</v>
      </c>
      <c r="N266" s="23" t="s">
        <v>33</v>
      </c>
      <c r="O266" s="23" t="s">
        <v>34</v>
      </c>
      <c r="P266" s="23" t="s">
        <v>68</v>
      </c>
      <c r="Q266" s="38"/>
      <c r="R266" s="34" t="s">
        <v>36</v>
      </c>
      <c r="T266" s="63">
        <f>(R296+R273)-(Q296+Q273)</f>
        <v>725</v>
      </c>
    </row>
    <row r="267" spans="1:20" ht="13" x14ac:dyDescent="0.15">
      <c r="A267" s="60" t="s">
        <v>37</v>
      </c>
      <c r="B267" s="24" t="s">
        <v>20</v>
      </c>
      <c r="C267" s="27">
        <f>C234</f>
        <v>25</v>
      </c>
      <c r="D267" s="27">
        <f>C267</f>
        <v>25</v>
      </c>
      <c r="E267" s="27">
        <f t="shared" ref="E267:P267" si="137">D267</f>
        <v>25</v>
      </c>
      <c r="F267" s="27">
        <f t="shared" si="137"/>
        <v>25</v>
      </c>
      <c r="G267" s="27">
        <f t="shared" si="137"/>
        <v>25</v>
      </c>
      <c r="H267" s="27">
        <f t="shared" si="137"/>
        <v>25</v>
      </c>
      <c r="I267" s="27">
        <f t="shared" si="137"/>
        <v>25</v>
      </c>
      <c r="J267" s="27">
        <f t="shared" si="137"/>
        <v>25</v>
      </c>
      <c r="K267" s="27">
        <f t="shared" si="137"/>
        <v>25</v>
      </c>
      <c r="L267" s="27">
        <f t="shared" si="137"/>
        <v>25</v>
      </c>
      <c r="M267" s="27">
        <f t="shared" si="137"/>
        <v>25</v>
      </c>
      <c r="N267" s="27">
        <f t="shared" si="137"/>
        <v>25</v>
      </c>
      <c r="O267" s="27">
        <f t="shared" si="137"/>
        <v>25</v>
      </c>
      <c r="P267" s="27">
        <f t="shared" si="137"/>
        <v>25</v>
      </c>
      <c r="Q267" s="39"/>
      <c r="R267" s="35">
        <f>SUM(C267:O267)</f>
        <v>325</v>
      </c>
      <c r="T267" s="64"/>
    </row>
    <row r="268" spans="1:20" ht="13" x14ac:dyDescent="0.15">
      <c r="A268" s="60"/>
      <c r="B268" s="24" t="s">
        <v>21</v>
      </c>
      <c r="C268" s="27">
        <v>0</v>
      </c>
      <c r="D268" s="27">
        <v>0</v>
      </c>
      <c r="E268" s="27">
        <v>0</v>
      </c>
      <c r="F268" s="27">
        <v>0</v>
      </c>
      <c r="G268" s="27">
        <v>0</v>
      </c>
      <c r="H268" s="27">
        <v>0</v>
      </c>
      <c r="I268" s="27">
        <v>0</v>
      </c>
      <c r="J268" s="27">
        <v>0</v>
      </c>
      <c r="K268" s="27">
        <v>0</v>
      </c>
      <c r="L268" s="27">
        <v>0</v>
      </c>
      <c r="M268" s="27">
        <v>0</v>
      </c>
      <c r="N268" s="27">
        <v>0</v>
      </c>
      <c r="O268" s="27">
        <v>0</v>
      </c>
      <c r="P268" s="27">
        <v>0</v>
      </c>
      <c r="Q268" s="39"/>
      <c r="R268" s="35">
        <f t="shared" ref="R268:R272" si="138">SUM(C268:O268)</f>
        <v>0</v>
      </c>
      <c r="T268" s="64"/>
    </row>
    <row r="269" spans="1:20" ht="13" x14ac:dyDescent="0.15">
      <c r="A269" s="60" t="s">
        <v>38</v>
      </c>
      <c r="B269" s="24" t="s">
        <v>20</v>
      </c>
      <c r="C269" s="27">
        <f>C267</f>
        <v>25</v>
      </c>
      <c r="D269" s="27">
        <f t="shared" ref="D269:P269" si="139">D267</f>
        <v>25</v>
      </c>
      <c r="E269" s="27">
        <f t="shared" si="139"/>
        <v>25</v>
      </c>
      <c r="F269" s="27">
        <f t="shared" si="139"/>
        <v>25</v>
      </c>
      <c r="G269" s="27">
        <f t="shared" si="139"/>
        <v>25</v>
      </c>
      <c r="H269" s="27">
        <f t="shared" si="139"/>
        <v>25</v>
      </c>
      <c r="I269" s="27">
        <f t="shared" si="139"/>
        <v>25</v>
      </c>
      <c r="J269" s="27">
        <f t="shared" si="139"/>
        <v>25</v>
      </c>
      <c r="K269" s="27">
        <f t="shared" si="139"/>
        <v>25</v>
      </c>
      <c r="L269" s="27">
        <f t="shared" si="139"/>
        <v>25</v>
      </c>
      <c r="M269" s="27">
        <f t="shared" si="139"/>
        <v>25</v>
      </c>
      <c r="N269" s="27">
        <f t="shared" si="139"/>
        <v>25</v>
      </c>
      <c r="O269" s="27">
        <f t="shared" si="139"/>
        <v>25</v>
      </c>
      <c r="P269" s="27">
        <f t="shared" si="139"/>
        <v>25</v>
      </c>
      <c r="Q269" s="39"/>
      <c r="R269" s="35">
        <f t="shared" si="138"/>
        <v>325</v>
      </c>
      <c r="T269" s="64"/>
    </row>
    <row r="270" spans="1:20" ht="13" x14ac:dyDescent="0.15">
      <c r="A270" s="60"/>
      <c r="B270" s="24" t="s">
        <v>21</v>
      </c>
      <c r="C270" s="27">
        <v>0</v>
      </c>
      <c r="D270" s="27">
        <v>0</v>
      </c>
      <c r="E270" s="27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  <c r="L270" s="27">
        <v>0</v>
      </c>
      <c r="M270" s="27">
        <v>0</v>
      </c>
      <c r="N270" s="27">
        <v>0</v>
      </c>
      <c r="O270" s="27">
        <v>0</v>
      </c>
      <c r="P270" s="27">
        <v>0</v>
      </c>
      <c r="Q270" s="39"/>
      <c r="R270" s="35">
        <f t="shared" si="138"/>
        <v>0</v>
      </c>
      <c r="T270" s="64"/>
    </row>
    <row r="271" spans="1:20" ht="13" x14ac:dyDescent="0.15">
      <c r="A271" s="60" t="s">
        <v>39</v>
      </c>
      <c r="B271" s="24" t="s">
        <v>20</v>
      </c>
      <c r="C271" s="27">
        <f>C267</f>
        <v>25</v>
      </c>
      <c r="D271" s="27">
        <f t="shared" ref="D271:P271" si="140">D267</f>
        <v>25</v>
      </c>
      <c r="E271" s="27">
        <f t="shared" si="140"/>
        <v>25</v>
      </c>
      <c r="F271" s="27">
        <f t="shared" si="140"/>
        <v>25</v>
      </c>
      <c r="G271" s="27">
        <f t="shared" si="140"/>
        <v>25</v>
      </c>
      <c r="H271" s="27">
        <f t="shared" si="140"/>
        <v>25</v>
      </c>
      <c r="I271" s="27">
        <f t="shared" si="140"/>
        <v>25</v>
      </c>
      <c r="J271" s="27">
        <f t="shared" si="140"/>
        <v>25</v>
      </c>
      <c r="K271" s="27">
        <f t="shared" si="140"/>
        <v>25</v>
      </c>
      <c r="L271" s="27">
        <f t="shared" si="140"/>
        <v>25</v>
      </c>
      <c r="M271" s="27">
        <f t="shared" si="140"/>
        <v>25</v>
      </c>
      <c r="N271" s="27">
        <f t="shared" si="140"/>
        <v>25</v>
      </c>
      <c r="O271" s="27">
        <f t="shared" si="140"/>
        <v>25</v>
      </c>
      <c r="P271" s="27">
        <f t="shared" si="140"/>
        <v>25</v>
      </c>
      <c r="Q271" s="39"/>
      <c r="R271" s="35">
        <f t="shared" si="138"/>
        <v>325</v>
      </c>
      <c r="T271" s="64"/>
    </row>
    <row r="272" spans="1:20" ht="14" customHeight="1" x14ac:dyDescent="0.15">
      <c r="A272" s="60"/>
      <c r="B272" s="24" t="s">
        <v>21</v>
      </c>
      <c r="C272" s="27">
        <v>0</v>
      </c>
      <c r="D272" s="27">
        <v>0</v>
      </c>
      <c r="E272" s="27">
        <v>0</v>
      </c>
      <c r="F272" s="27">
        <v>0</v>
      </c>
      <c r="G272" s="27">
        <v>0</v>
      </c>
      <c r="H272" s="27">
        <v>0</v>
      </c>
      <c r="I272" s="27">
        <v>0</v>
      </c>
      <c r="J272" s="27">
        <v>0</v>
      </c>
      <c r="K272" s="27">
        <v>0</v>
      </c>
      <c r="L272" s="27">
        <v>0</v>
      </c>
      <c r="M272" s="27">
        <v>0</v>
      </c>
      <c r="N272" s="27">
        <v>0</v>
      </c>
      <c r="O272" s="27">
        <v>0</v>
      </c>
      <c r="P272" s="27">
        <v>0</v>
      </c>
      <c r="Q272" s="39"/>
      <c r="R272" s="35">
        <f t="shared" si="138"/>
        <v>0</v>
      </c>
      <c r="T272" s="64"/>
    </row>
    <row r="273" spans="1:20" s="31" customFormat="1" ht="29" customHeight="1" x14ac:dyDescent="0.15">
      <c r="A273" s="61" t="s">
        <v>51</v>
      </c>
      <c r="B273" s="62"/>
      <c r="C273" s="32">
        <f>SUM(C267:C272)*2/3</f>
        <v>50</v>
      </c>
      <c r="D273" s="32">
        <f t="shared" ref="D273:P273" si="141">SUM(D267:D272)*2/3</f>
        <v>50</v>
      </c>
      <c r="E273" s="32">
        <f t="shared" si="141"/>
        <v>50</v>
      </c>
      <c r="F273" s="32">
        <f t="shared" si="141"/>
        <v>50</v>
      </c>
      <c r="G273" s="32">
        <f t="shared" si="141"/>
        <v>50</v>
      </c>
      <c r="H273" s="32">
        <f t="shared" si="141"/>
        <v>50</v>
      </c>
      <c r="I273" s="32">
        <f t="shared" si="141"/>
        <v>50</v>
      </c>
      <c r="J273" s="32">
        <f t="shared" si="141"/>
        <v>50</v>
      </c>
      <c r="K273" s="32">
        <f t="shared" si="141"/>
        <v>50</v>
      </c>
      <c r="L273" s="32">
        <f t="shared" si="141"/>
        <v>50</v>
      </c>
      <c r="M273" s="32">
        <f t="shared" si="141"/>
        <v>50</v>
      </c>
      <c r="N273" s="32">
        <f t="shared" si="141"/>
        <v>50</v>
      </c>
      <c r="O273" s="32">
        <f t="shared" si="141"/>
        <v>50</v>
      </c>
      <c r="P273" s="32">
        <f t="shared" si="141"/>
        <v>50</v>
      </c>
      <c r="Q273" s="40">
        <f>SUM(C273:P273)</f>
        <v>700</v>
      </c>
      <c r="R273" s="41">
        <f>SUM(R267:R272)</f>
        <v>975</v>
      </c>
      <c r="T273" s="64"/>
    </row>
    <row r="274" spans="1:20" s="28" customFormat="1" ht="13" x14ac:dyDescent="0.15">
      <c r="A274" s="36"/>
      <c r="B274" s="29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42" t="s">
        <v>50</v>
      </c>
      <c r="R274" s="43" t="s">
        <v>58</v>
      </c>
      <c r="T274" s="64"/>
    </row>
    <row r="275" spans="1:20" ht="28" customHeight="1" x14ac:dyDescent="0.15">
      <c r="A275" s="45" t="s">
        <v>19</v>
      </c>
      <c r="B275" s="25" t="s">
        <v>35</v>
      </c>
      <c r="C275" s="23" t="s">
        <v>24</v>
      </c>
      <c r="D275" s="23" t="s">
        <v>22</v>
      </c>
      <c r="E275" s="23" t="s">
        <v>23</v>
      </c>
      <c r="F275" s="23" t="s">
        <v>25</v>
      </c>
      <c r="G275" s="23" t="s">
        <v>26</v>
      </c>
      <c r="H275" s="23" t="s">
        <v>27</v>
      </c>
      <c r="I275" s="23" t="s">
        <v>28</v>
      </c>
      <c r="J275" s="23" t="s">
        <v>29</v>
      </c>
      <c r="K275" s="23" t="s">
        <v>30</v>
      </c>
      <c r="L275" s="23" t="s">
        <v>31</v>
      </c>
      <c r="M275" s="23" t="s">
        <v>32</v>
      </c>
      <c r="N275" s="23" t="s">
        <v>33</v>
      </c>
      <c r="O275" s="23" t="s">
        <v>34</v>
      </c>
      <c r="P275" s="23" t="s">
        <v>68</v>
      </c>
      <c r="Q275" s="38"/>
      <c r="R275" s="34" t="s">
        <v>36</v>
      </c>
      <c r="T275" s="64"/>
    </row>
    <row r="276" spans="1:20" ht="13" x14ac:dyDescent="0.15">
      <c r="A276" s="60" t="s">
        <v>40</v>
      </c>
      <c r="B276" s="24" t="s">
        <v>20</v>
      </c>
      <c r="C276" s="27">
        <f>C267</f>
        <v>25</v>
      </c>
      <c r="D276" s="27">
        <f t="shared" ref="D276:P276" si="142">D267</f>
        <v>25</v>
      </c>
      <c r="E276" s="27">
        <f t="shared" si="142"/>
        <v>25</v>
      </c>
      <c r="F276" s="27">
        <f t="shared" si="142"/>
        <v>25</v>
      </c>
      <c r="G276" s="27">
        <f t="shared" si="142"/>
        <v>25</v>
      </c>
      <c r="H276" s="27">
        <f t="shared" si="142"/>
        <v>25</v>
      </c>
      <c r="I276" s="27">
        <f t="shared" si="142"/>
        <v>25</v>
      </c>
      <c r="J276" s="27">
        <f t="shared" si="142"/>
        <v>25</v>
      </c>
      <c r="K276" s="27">
        <f t="shared" si="142"/>
        <v>25</v>
      </c>
      <c r="L276" s="27">
        <f t="shared" si="142"/>
        <v>25</v>
      </c>
      <c r="M276" s="27">
        <f t="shared" si="142"/>
        <v>25</v>
      </c>
      <c r="N276" s="27">
        <f t="shared" si="142"/>
        <v>25</v>
      </c>
      <c r="O276" s="27">
        <f t="shared" si="142"/>
        <v>25</v>
      </c>
      <c r="P276" s="27">
        <f t="shared" si="142"/>
        <v>25</v>
      </c>
      <c r="Q276" s="39"/>
      <c r="R276" s="35">
        <f t="shared" ref="R276:R295" si="143">SUM(C276:O276)</f>
        <v>325</v>
      </c>
      <c r="T276" s="64"/>
    </row>
    <row r="277" spans="1:20" ht="13" x14ac:dyDescent="0.15">
      <c r="A277" s="60"/>
      <c r="B277" s="24" t="s">
        <v>21</v>
      </c>
      <c r="C277" s="27">
        <v>0</v>
      </c>
      <c r="D277" s="27">
        <v>0</v>
      </c>
      <c r="E277" s="27">
        <v>0</v>
      </c>
      <c r="F277" s="27">
        <v>0</v>
      </c>
      <c r="G277" s="27">
        <v>0</v>
      </c>
      <c r="H277" s="27">
        <v>0</v>
      </c>
      <c r="I277" s="27">
        <v>0</v>
      </c>
      <c r="J277" s="27">
        <v>0</v>
      </c>
      <c r="K277" s="27">
        <v>0</v>
      </c>
      <c r="L277" s="27">
        <v>0</v>
      </c>
      <c r="M277" s="27">
        <v>0</v>
      </c>
      <c r="N277" s="27">
        <v>0</v>
      </c>
      <c r="O277" s="27">
        <v>0</v>
      </c>
      <c r="P277" s="27">
        <v>0</v>
      </c>
      <c r="Q277" s="39"/>
      <c r="R277" s="35">
        <f t="shared" si="143"/>
        <v>0</v>
      </c>
      <c r="T277" s="64"/>
    </row>
    <row r="278" spans="1:20" ht="13" x14ac:dyDescent="0.15">
      <c r="A278" s="60" t="s">
        <v>41</v>
      </c>
      <c r="B278" s="24" t="s">
        <v>20</v>
      </c>
      <c r="C278" s="27">
        <f>C276</f>
        <v>25</v>
      </c>
      <c r="D278" s="27">
        <f t="shared" ref="D278:P278" si="144">D276</f>
        <v>25</v>
      </c>
      <c r="E278" s="27">
        <f t="shared" si="144"/>
        <v>25</v>
      </c>
      <c r="F278" s="27">
        <f t="shared" si="144"/>
        <v>25</v>
      </c>
      <c r="G278" s="27">
        <f t="shared" si="144"/>
        <v>25</v>
      </c>
      <c r="H278" s="27">
        <f t="shared" si="144"/>
        <v>25</v>
      </c>
      <c r="I278" s="27">
        <f t="shared" si="144"/>
        <v>25</v>
      </c>
      <c r="J278" s="27">
        <f t="shared" si="144"/>
        <v>25</v>
      </c>
      <c r="K278" s="27">
        <f t="shared" si="144"/>
        <v>25</v>
      </c>
      <c r="L278" s="27">
        <f t="shared" si="144"/>
        <v>25</v>
      </c>
      <c r="M278" s="27">
        <f t="shared" si="144"/>
        <v>25</v>
      </c>
      <c r="N278" s="27">
        <f t="shared" si="144"/>
        <v>25</v>
      </c>
      <c r="O278" s="27">
        <f t="shared" si="144"/>
        <v>25</v>
      </c>
      <c r="P278" s="27">
        <f t="shared" si="144"/>
        <v>25</v>
      </c>
      <c r="Q278" s="39"/>
      <c r="R278" s="35">
        <f t="shared" si="143"/>
        <v>325</v>
      </c>
      <c r="T278" s="64"/>
    </row>
    <row r="279" spans="1:20" ht="13" x14ac:dyDescent="0.15">
      <c r="A279" s="60"/>
      <c r="B279" s="24" t="s">
        <v>21</v>
      </c>
      <c r="C279" s="27">
        <v>0</v>
      </c>
      <c r="D279" s="27">
        <v>0</v>
      </c>
      <c r="E279" s="27">
        <v>0</v>
      </c>
      <c r="F279" s="27">
        <v>0</v>
      </c>
      <c r="G279" s="27">
        <v>0</v>
      </c>
      <c r="H279" s="27">
        <v>0</v>
      </c>
      <c r="I279" s="27">
        <v>0</v>
      </c>
      <c r="J279" s="27">
        <v>0</v>
      </c>
      <c r="K279" s="27">
        <v>0</v>
      </c>
      <c r="L279" s="27">
        <v>0</v>
      </c>
      <c r="M279" s="27">
        <v>0</v>
      </c>
      <c r="N279" s="27">
        <v>0</v>
      </c>
      <c r="O279" s="27">
        <v>0</v>
      </c>
      <c r="P279" s="27">
        <v>0</v>
      </c>
      <c r="Q279" s="39"/>
      <c r="R279" s="35">
        <f t="shared" si="143"/>
        <v>0</v>
      </c>
      <c r="T279" s="64"/>
    </row>
    <row r="280" spans="1:20" ht="13" x14ac:dyDescent="0.15">
      <c r="A280" s="60" t="s">
        <v>42</v>
      </c>
      <c r="B280" s="24" t="s">
        <v>20</v>
      </c>
      <c r="C280" s="27">
        <f>C267</f>
        <v>25</v>
      </c>
      <c r="D280" s="27">
        <f t="shared" ref="D280:P280" si="145">D267</f>
        <v>25</v>
      </c>
      <c r="E280" s="27">
        <f t="shared" si="145"/>
        <v>25</v>
      </c>
      <c r="F280" s="27">
        <f t="shared" si="145"/>
        <v>25</v>
      </c>
      <c r="G280" s="27">
        <f t="shared" si="145"/>
        <v>25</v>
      </c>
      <c r="H280" s="27">
        <f t="shared" si="145"/>
        <v>25</v>
      </c>
      <c r="I280" s="27">
        <f t="shared" si="145"/>
        <v>25</v>
      </c>
      <c r="J280" s="27">
        <f t="shared" si="145"/>
        <v>25</v>
      </c>
      <c r="K280" s="27">
        <f t="shared" si="145"/>
        <v>25</v>
      </c>
      <c r="L280" s="27">
        <f t="shared" si="145"/>
        <v>25</v>
      </c>
      <c r="M280" s="27">
        <f t="shared" si="145"/>
        <v>25</v>
      </c>
      <c r="N280" s="27">
        <f t="shared" si="145"/>
        <v>25</v>
      </c>
      <c r="O280" s="27">
        <f t="shared" si="145"/>
        <v>25</v>
      </c>
      <c r="P280" s="27">
        <f t="shared" si="145"/>
        <v>25</v>
      </c>
      <c r="Q280" s="39"/>
      <c r="R280" s="35">
        <f t="shared" si="143"/>
        <v>325</v>
      </c>
      <c r="T280" s="64"/>
    </row>
    <row r="281" spans="1:20" ht="13" x14ac:dyDescent="0.15">
      <c r="A281" s="60"/>
      <c r="B281" s="24" t="s">
        <v>21</v>
      </c>
      <c r="C281" s="27">
        <v>0</v>
      </c>
      <c r="D281" s="27">
        <v>0</v>
      </c>
      <c r="E281" s="27">
        <v>0</v>
      </c>
      <c r="F281" s="27">
        <v>0</v>
      </c>
      <c r="G281" s="27">
        <v>0</v>
      </c>
      <c r="H281" s="27">
        <v>0</v>
      </c>
      <c r="I281" s="27">
        <v>0</v>
      </c>
      <c r="J281" s="27">
        <v>0</v>
      </c>
      <c r="K281" s="27">
        <v>0</v>
      </c>
      <c r="L281" s="27">
        <v>0</v>
      </c>
      <c r="M281" s="27">
        <v>0</v>
      </c>
      <c r="N281" s="27">
        <v>0</v>
      </c>
      <c r="O281" s="27">
        <v>0</v>
      </c>
      <c r="P281" s="27">
        <v>0</v>
      </c>
      <c r="Q281" s="39"/>
      <c r="R281" s="35">
        <f t="shared" si="143"/>
        <v>0</v>
      </c>
      <c r="T281" s="64"/>
    </row>
    <row r="282" spans="1:20" ht="13" x14ac:dyDescent="0.15">
      <c r="A282" s="60" t="s">
        <v>43</v>
      </c>
      <c r="B282" s="24" t="s">
        <v>20</v>
      </c>
      <c r="C282" s="27">
        <f>C267</f>
        <v>25</v>
      </c>
      <c r="D282" s="27">
        <f t="shared" ref="D282:P282" si="146">D267</f>
        <v>25</v>
      </c>
      <c r="E282" s="27">
        <f t="shared" si="146"/>
        <v>25</v>
      </c>
      <c r="F282" s="27">
        <f t="shared" si="146"/>
        <v>25</v>
      </c>
      <c r="G282" s="27">
        <f t="shared" si="146"/>
        <v>25</v>
      </c>
      <c r="H282" s="27">
        <f t="shared" si="146"/>
        <v>25</v>
      </c>
      <c r="I282" s="27">
        <f t="shared" si="146"/>
        <v>25</v>
      </c>
      <c r="J282" s="27">
        <f t="shared" si="146"/>
        <v>25</v>
      </c>
      <c r="K282" s="27">
        <f t="shared" si="146"/>
        <v>25</v>
      </c>
      <c r="L282" s="27">
        <f t="shared" si="146"/>
        <v>25</v>
      </c>
      <c r="M282" s="27">
        <f t="shared" si="146"/>
        <v>25</v>
      </c>
      <c r="N282" s="27">
        <f t="shared" si="146"/>
        <v>25</v>
      </c>
      <c r="O282" s="27">
        <f t="shared" si="146"/>
        <v>25</v>
      </c>
      <c r="P282" s="27">
        <f t="shared" si="146"/>
        <v>25</v>
      </c>
      <c r="Q282" s="39"/>
      <c r="R282" s="35">
        <f t="shared" si="143"/>
        <v>325</v>
      </c>
      <c r="T282" s="64"/>
    </row>
    <row r="283" spans="1:20" ht="13" x14ac:dyDescent="0.15">
      <c r="A283" s="60"/>
      <c r="B283" s="24" t="s">
        <v>21</v>
      </c>
      <c r="C283" s="27">
        <v>0</v>
      </c>
      <c r="D283" s="27">
        <v>0</v>
      </c>
      <c r="E283" s="27">
        <v>0</v>
      </c>
      <c r="F283" s="27">
        <v>0</v>
      </c>
      <c r="G283" s="27">
        <v>0</v>
      </c>
      <c r="H283" s="27">
        <v>0</v>
      </c>
      <c r="I283" s="27">
        <v>0</v>
      </c>
      <c r="J283" s="27">
        <v>0</v>
      </c>
      <c r="K283" s="27">
        <v>0</v>
      </c>
      <c r="L283" s="27">
        <v>0</v>
      </c>
      <c r="M283" s="27">
        <v>0</v>
      </c>
      <c r="N283" s="27">
        <v>0</v>
      </c>
      <c r="O283" s="27">
        <v>0</v>
      </c>
      <c r="P283" s="27">
        <v>0</v>
      </c>
      <c r="Q283" s="39"/>
      <c r="R283" s="35">
        <f t="shared" si="143"/>
        <v>0</v>
      </c>
      <c r="T283" s="64"/>
    </row>
    <row r="284" spans="1:20" ht="13" x14ac:dyDescent="0.15">
      <c r="A284" s="60" t="s">
        <v>44</v>
      </c>
      <c r="B284" s="24" t="s">
        <v>20</v>
      </c>
      <c r="C284" s="27">
        <f>C267</f>
        <v>25</v>
      </c>
      <c r="D284" s="27">
        <f t="shared" ref="D284:P284" si="147">D267</f>
        <v>25</v>
      </c>
      <c r="E284" s="27">
        <f t="shared" si="147"/>
        <v>25</v>
      </c>
      <c r="F284" s="27">
        <f t="shared" si="147"/>
        <v>25</v>
      </c>
      <c r="G284" s="27">
        <f t="shared" si="147"/>
        <v>25</v>
      </c>
      <c r="H284" s="27">
        <f t="shared" si="147"/>
        <v>25</v>
      </c>
      <c r="I284" s="27">
        <f t="shared" si="147"/>
        <v>25</v>
      </c>
      <c r="J284" s="27">
        <f t="shared" si="147"/>
        <v>25</v>
      </c>
      <c r="K284" s="27">
        <f t="shared" si="147"/>
        <v>25</v>
      </c>
      <c r="L284" s="27">
        <f t="shared" si="147"/>
        <v>25</v>
      </c>
      <c r="M284" s="27">
        <f t="shared" si="147"/>
        <v>25</v>
      </c>
      <c r="N284" s="27">
        <f t="shared" si="147"/>
        <v>25</v>
      </c>
      <c r="O284" s="27">
        <f t="shared" si="147"/>
        <v>25</v>
      </c>
      <c r="P284" s="27">
        <f t="shared" si="147"/>
        <v>25</v>
      </c>
      <c r="Q284" s="39"/>
      <c r="R284" s="35">
        <f t="shared" si="143"/>
        <v>325</v>
      </c>
      <c r="T284" s="64"/>
    </row>
    <row r="285" spans="1:20" ht="13" x14ac:dyDescent="0.15">
      <c r="A285" s="60"/>
      <c r="B285" s="24" t="s">
        <v>21</v>
      </c>
      <c r="C285" s="27">
        <v>0</v>
      </c>
      <c r="D285" s="27">
        <v>0</v>
      </c>
      <c r="E285" s="27">
        <v>0</v>
      </c>
      <c r="F285" s="27">
        <v>0</v>
      </c>
      <c r="G285" s="27">
        <v>0</v>
      </c>
      <c r="H285" s="27">
        <v>0</v>
      </c>
      <c r="I285" s="27">
        <v>0</v>
      </c>
      <c r="J285" s="27">
        <v>0</v>
      </c>
      <c r="K285" s="27">
        <v>0</v>
      </c>
      <c r="L285" s="27">
        <v>0</v>
      </c>
      <c r="M285" s="27">
        <v>0</v>
      </c>
      <c r="N285" s="27">
        <v>0</v>
      </c>
      <c r="O285" s="27">
        <v>0</v>
      </c>
      <c r="P285" s="27">
        <v>0</v>
      </c>
      <c r="Q285" s="39"/>
      <c r="R285" s="35">
        <f t="shared" si="143"/>
        <v>0</v>
      </c>
      <c r="T285" s="64"/>
    </row>
    <row r="286" spans="1:20" ht="13" x14ac:dyDescent="0.15">
      <c r="A286" s="60" t="s">
        <v>45</v>
      </c>
      <c r="B286" s="24" t="s">
        <v>20</v>
      </c>
      <c r="C286" s="27">
        <f>C267</f>
        <v>25</v>
      </c>
      <c r="D286" s="27">
        <f t="shared" ref="D286:P286" si="148">D267</f>
        <v>25</v>
      </c>
      <c r="E286" s="27">
        <f t="shared" si="148"/>
        <v>25</v>
      </c>
      <c r="F286" s="27">
        <f t="shared" si="148"/>
        <v>25</v>
      </c>
      <c r="G286" s="27">
        <f t="shared" si="148"/>
        <v>25</v>
      </c>
      <c r="H286" s="27">
        <f t="shared" si="148"/>
        <v>25</v>
      </c>
      <c r="I286" s="27">
        <f t="shared" si="148"/>
        <v>25</v>
      </c>
      <c r="J286" s="27">
        <f t="shared" si="148"/>
        <v>25</v>
      </c>
      <c r="K286" s="27">
        <f t="shared" si="148"/>
        <v>25</v>
      </c>
      <c r="L286" s="27">
        <f t="shared" si="148"/>
        <v>25</v>
      </c>
      <c r="M286" s="27">
        <f t="shared" si="148"/>
        <v>25</v>
      </c>
      <c r="N286" s="27">
        <f t="shared" si="148"/>
        <v>25</v>
      </c>
      <c r="O286" s="27">
        <f t="shared" si="148"/>
        <v>25</v>
      </c>
      <c r="P286" s="27">
        <f t="shared" si="148"/>
        <v>25</v>
      </c>
      <c r="Q286" s="39"/>
      <c r="R286" s="35">
        <f t="shared" si="143"/>
        <v>325</v>
      </c>
      <c r="T286" s="64"/>
    </row>
    <row r="287" spans="1:20" ht="13" x14ac:dyDescent="0.15">
      <c r="A287" s="60"/>
      <c r="B287" s="24" t="s">
        <v>21</v>
      </c>
      <c r="C287" s="27">
        <v>0</v>
      </c>
      <c r="D287" s="27">
        <v>0</v>
      </c>
      <c r="E287" s="27">
        <v>0</v>
      </c>
      <c r="F287" s="27">
        <v>0</v>
      </c>
      <c r="G287" s="27">
        <v>0</v>
      </c>
      <c r="H287" s="27">
        <v>0</v>
      </c>
      <c r="I287" s="27">
        <v>0</v>
      </c>
      <c r="J287" s="27">
        <v>0</v>
      </c>
      <c r="K287" s="27">
        <v>0</v>
      </c>
      <c r="L287" s="27">
        <v>0</v>
      </c>
      <c r="M287" s="27">
        <v>0</v>
      </c>
      <c r="N287" s="27">
        <v>0</v>
      </c>
      <c r="O287" s="27">
        <v>0</v>
      </c>
      <c r="P287" s="27">
        <v>0</v>
      </c>
      <c r="Q287" s="39"/>
      <c r="R287" s="35">
        <f t="shared" si="143"/>
        <v>0</v>
      </c>
      <c r="T287" s="64"/>
    </row>
    <row r="288" spans="1:20" ht="13" x14ac:dyDescent="0.15">
      <c r="A288" s="60" t="s">
        <v>46</v>
      </c>
      <c r="B288" s="24" t="s">
        <v>20</v>
      </c>
      <c r="C288" s="27">
        <f>C267</f>
        <v>25</v>
      </c>
      <c r="D288" s="27">
        <f t="shared" ref="D288:P288" si="149">D267</f>
        <v>25</v>
      </c>
      <c r="E288" s="27">
        <f t="shared" si="149"/>
        <v>25</v>
      </c>
      <c r="F288" s="27">
        <f t="shared" si="149"/>
        <v>25</v>
      </c>
      <c r="G288" s="27">
        <f t="shared" si="149"/>
        <v>25</v>
      </c>
      <c r="H288" s="27">
        <f t="shared" si="149"/>
        <v>25</v>
      </c>
      <c r="I288" s="27">
        <f t="shared" si="149"/>
        <v>25</v>
      </c>
      <c r="J288" s="27">
        <f t="shared" si="149"/>
        <v>25</v>
      </c>
      <c r="K288" s="27">
        <f t="shared" si="149"/>
        <v>25</v>
      </c>
      <c r="L288" s="27">
        <f t="shared" si="149"/>
        <v>25</v>
      </c>
      <c r="M288" s="27">
        <f t="shared" si="149"/>
        <v>25</v>
      </c>
      <c r="N288" s="27">
        <f t="shared" si="149"/>
        <v>25</v>
      </c>
      <c r="O288" s="27">
        <f t="shared" si="149"/>
        <v>25</v>
      </c>
      <c r="P288" s="27">
        <f t="shared" si="149"/>
        <v>25</v>
      </c>
      <c r="Q288" s="39"/>
      <c r="R288" s="35">
        <f t="shared" si="143"/>
        <v>325</v>
      </c>
      <c r="T288" s="64"/>
    </row>
    <row r="289" spans="1:20" ht="13" x14ac:dyDescent="0.15">
      <c r="A289" s="60"/>
      <c r="B289" s="24" t="s">
        <v>21</v>
      </c>
      <c r="C289" s="27">
        <v>0</v>
      </c>
      <c r="D289" s="27">
        <v>0</v>
      </c>
      <c r="E289" s="27">
        <v>0</v>
      </c>
      <c r="F289" s="27">
        <v>0</v>
      </c>
      <c r="G289" s="27">
        <v>0</v>
      </c>
      <c r="H289" s="27">
        <v>0</v>
      </c>
      <c r="I289" s="27">
        <v>0</v>
      </c>
      <c r="J289" s="27">
        <v>0</v>
      </c>
      <c r="K289" s="27">
        <v>0</v>
      </c>
      <c r="L289" s="27">
        <v>0</v>
      </c>
      <c r="M289" s="27">
        <v>0</v>
      </c>
      <c r="N289" s="27">
        <v>0</v>
      </c>
      <c r="O289" s="27">
        <v>0</v>
      </c>
      <c r="P289" s="27">
        <v>0</v>
      </c>
      <c r="Q289" s="39"/>
      <c r="R289" s="35">
        <f t="shared" si="143"/>
        <v>0</v>
      </c>
      <c r="T289" s="64"/>
    </row>
    <row r="290" spans="1:20" ht="13" x14ac:dyDescent="0.15">
      <c r="A290" s="60" t="s">
        <v>47</v>
      </c>
      <c r="B290" s="24" t="s">
        <v>20</v>
      </c>
      <c r="C290" s="27">
        <f>C267</f>
        <v>25</v>
      </c>
      <c r="D290" s="27">
        <f t="shared" ref="D290:P290" si="150">D267</f>
        <v>25</v>
      </c>
      <c r="E290" s="27">
        <f t="shared" si="150"/>
        <v>25</v>
      </c>
      <c r="F290" s="27">
        <f t="shared" si="150"/>
        <v>25</v>
      </c>
      <c r="G290" s="27">
        <f t="shared" si="150"/>
        <v>25</v>
      </c>
      <c r="H290" s="27">
        <f t="shared" si="150"/>
        <v>25</v>
      </c>
      <c r="I290" s="27">
        <f t="shared" si="150"/>
        <v>25</v>
      </c>
      <c r="J290" s="27">
        <f t="shared" si="150"/>
        <v>25</v>
      </c>
      <c r="K290" s="27">
        <f t="shared" si="150"/>
        <v>25</v>
      </c>
      <c r="L290" s="27">
        <f t="shared" si="150"/>
        <v>25</v>
      </c>
      <c r="M290" s="27">
        <f t="shared" si="150"/>
        <v>25</v>
      </c>
      <c r="N290" s="27">
        <f t="shared" si="150"/>
        <v>25</v>
      </c>
      <c r="O290" s="27">
        <f t="shared" si="150"/>
        <v>25</v>
      </c>
      <c r="P290" s="27">
        <f t="shared" si="150"/>
        <v>25</v>
      </c>
      <c r="Q290" s="39"/>
      <c r="R290" s="35">
        <f t="shared" si="143"/>
        <v>325</v>
      </c>
      <c r="T290" s="64"/>
    </row>
    <row r="291" spans="1:20" ht="13" x14ac:dyDescent="0.15">
      <c r="A291" s="60"/>
      <c r="B291" s="24" t="s">
        <v>21</v>
      </c>
      <c r="C291" s="27">
        <v>0</v>
      </c>
      <c r="D291" s="27">
        <v>0</v>
      </c>
      <c r="E291" s="27">
        <v>0</v>
      </c>
      <c r="F291" s="27">
        <v>0</v>
      </c>
      <c r="G291" s="27">
        <v>0</v>
      </c>
      <c r="H291" s="27">
        <v>0</v>
      </c>
      <c r="I291" s="27">
        <v>0</v>
      </c>
      <c r="J291" s="27">
        <v>0</v>
      </c>
      <c r="K291" s="27">
        <v>0</v>
      </c>
      <c r="L291" s="27">
        <v>0</v>
      </c>
      <c r="M291" s="27">
        <v>0</v>
      </c>
      <c r="N291" s="27">
        <v>0</v>
      </c>
      <c r="O291" s="27">
        <v>0</v>
      </c>
      <c r="P291" s="27">
        <v>0</v>
      </c>
      <c r="Q291" s="39"/>
      <c r="R291" s="35">
        <f t="shared" si="143"/>
        <v>0</v>
      </c>
      <c r="T291" s="64"/>
    </row>
    <row r="292" spans="1:20" ht="13" x14ac:dyDescent="0.15">
      <c r="A292" s="60" t="s">
        <v>48</v>
      </c>
      <c r="B292" s="24" t="s">
        <v>20</v>
      </c>
      <c r="C292" s="27">
        <f>C267</f>
        <v>25</v>
      </c>
      <c r="D292" s="27">
        <f t="shared" ref="D292:P292" si="151">D267</f>
        <v>25</v>
      </c>
      <c r="E292" s="27">
        <f t="shared" si="151"/>
        <v>25</v>
      </c>
      <c r="F292" s="27">
        <f t="shared" si="151"/>
        <v>25</v>
      </c>
      <c r="G292" s="27">
        <f t="shared" si="151"/>
        <v>25</v>
      </c>
      <c r="H292" s="27">
        <f t="shared" si="151"/>
        <v>25</v>
      </c>
      <c r="I292" s="27">
        <f t="shared" si="151"/>
        <v>25</v>
      </c>
      <c r="J292" s="27">
        <f t="shared" si="151"/>
        <v>25</v>
      </c>
      <c r="K292" s="27">
        <f t="shared" si="151"/>
        <v>25</v>
      </c>
      <c r="L292" s="27">
        <f t="shared" si="151"/>
        <v>25</v>
      </c>
      <c r="M292" s="27">
        <f t="shared" si="151"/>
        <v>25</v>
      </c>
      <c r="N292" s="27">
        <f t="shared" si="151"/>
        <v>25</v>
      </c>
      <c r="O292" s="27">
        <f t="shared" si="151"/>
        <v>25</v>
      </c>
      <c r="P292" s="27">
        <f t="shared" si="151"/>
        <v>25</v>
      </c>
      <c r="Q292" s="39"/>
      <c r="R292" s="35">
        <f t="shared" si="143"/>
        <v>325</v>
      </c>
      <c r="T292" s="64"/>
    </row>
    <row r="293" spans="1:20" ht="13" x14ac:dyDescent="0.15">
      <c r="A293" s="60"/>
      <c r="B293" s="24" t="s">
        <v>21</v>
      </c>
      <c r="C293" s="27">
        <v>0</v>
      </c>
      <c r="D293" s="27">
        <v>0</v>
      </c>
      <c r="E293" s="27">
        <v>0</v>
      </c>
      <c r="F293" s="27">
        <v>0</v>
      </c>
      <c r="G293" s="27">
        <v>0</v>
      </c>
      <c r="H293" s="27">
        <v>0</v>
      </c>
      <c r="I293" s="27">
        <v>0</v>
      </c>
      <c r="J293" s="27">
        <v>0</v>
      </c>
      <c r="K293" s="27">
        <v>0</v>
      </c>
      <c r="L293" s="27">
        <v>0</v>
      </c>
      <c r="M293" s="27">
        <v>0</v>
      </c>
      <c r="N293" s="27">
        <v>0</v>
      </c>
      <c r="O293" s="27">
        <v>0</v>
      </c>
      <c r="P293" s="27">
        <v>0</v>
      </c>
      <c r="Q293" s="39"/>
      <c r="R293" s="35">
        <f t="shared" si="143"/>
        <v>0</v>
      </c>
      <c r="T293" s="64"/>
    </row>
    <row r="294" spans="1:20" ht="13" x14ac:dyDescent="0.15">
      <c r="A294" s="60" t="s">
        <v>49</v>
      </c>
      <c r="B294" s="24" t="s">
        <v>20</v>
      </c>
      <c r="C294" s="27">
        <f>C267</f>
        <v>25</v>
      </c>
      <c r="D294" s="27">
        <f t="shared" ref="D294:P294" si="152">D267</f>
        <v>25</v>
      </c>
      <c r="E294" s="27">
        <f t="shared" si="152"/>
        <v>25</v>
      </c>
      <c r="F294" s="27">
        <f t="shared" si="152"/>
        <v>25</v>
      </c>
      <c r="G294" s="27">
        <f t="shared" si="152"/>
        <v>25</v>
      </c>
      <c r="H294" s="27">
        <f t="shared" si="152"/>
        <v>25</v>
      </c>
      <c r="I294" s="27">
        <f t="shared" si="152"/>
        <v>25</v>
      </c>
      <c r="J294" s="27">
        <f t="shared" si="152"/>
        <v>25</v>
      </c>
      <c r="K294" s="27">
        <f t="shared" si="152"/>
        <v>25</v>
      </c>
      <c r="L294" s="27">
        <f t="shared" si="152"/>
        <v>25</v>
      </c>
      <c r="M294" s="27">
        <f t="shared" si="152"/>
        <v>25</v>
      </c>
      <c r="N294" s="27">
        <f t="shared" si="152"/>
        <v>25</v>
      </c>
      <c r="O294" s="27">
        <f t="shared" si="152"/>
        <v>25</v>
      </c>
      <c r="P294" s="27">
        <f t="shared" si="152"/>
        <v>25</v>
      </c>
      <c r="Q294" s="39"/>
      <c r="R294" s="35">
        <f t="shared" si="143"/>
        <v>325</v>
      </c>
      <c r="T294" s="64"/>
    </row>
    <row r="295" spans="1:20" ht="13" x14ac:dyDescent="0.15">
      <c r="A295" s="60"/>
      <c r="B295" s="24" t="s">
        <v>21</v>
      </c>
      <c r="C295" s="27">
        <v>0</v>
      </c>
      <c r="D295" s="27">
        <v>0</v>
      </c>
      <c r="E295" s="27">
        <v>0</v>
      </c>
      <c r="F295" s="27">
        <v>0</v>
      </c>
      <c r="G295" s="27">
        <v>0</v>
      </c>
      <c r="H295" s="27">
        <v>0</v>
      </c>
      <c r="I295" s="27">
        <v>0</v>
      </c>
      <c r="J295" s="27">
        <v>0</v>
      </c>
      <c r="K295" s="27">
        <v>0</v>
      </c>
      <c r="L295" s="27">
        <v>0</v>
      </c>
      <c r="M295" s="27">
        <v>0</v>
      </c>
      <c r="N295" s="27">
        <v>0</v>
      </c>
      <c r="O295" s="27">
        <v>0</v>
      </c>
      <c r="P295" s="27">
        <v>0</v>
      </c>
      <c r="Q295" s="39"/>
      <c r="R295" s="35">
        <f t="shared" si="143"/>
        <v>0</v>
      </c>
      <c r="T295" s="64"/>
    </row>
    <row r="296" spans="1:20" s="31" customFormat="1" ht="29" customHeight="1" thickBot="1" x14ac:dyDescent="0.2">
      <c r="A296" s="65" t="s">
        <v>51</v>
      </c>
      <c r="B296" s="66"/>
      <c r="C296" s="37">
        <f>SUM(C276:C295)*8/10</f>
        <v>200</v>
      </c>
      <c r="D296" s="37">
        <f t="shared" ref="D296:P296" si="153">SUM(D276:D295)*8/10</f>
        <v>200</v>
      </c>
      <c r="E296" s="37">
        <f t="shared" si="153"/>
        <v>200</v>
      </c>
      <c r="F296" s="37">
        <f t="shared" si="153"/>
        <v>200</v>
      </c>
      <c r="G296" s="37">
        <f t="shared" si="153"/>
        <v>200</v>
      </c>
      <c r="H296" s="37">
        <f t="shared" si="153"/>
        <v>200</v>
      </c>
      <c r="I296" s="37">
        <f t="shared" si="153"/>
        <v>200</v>
      </c>
      <c r="J296" s="37">
        <f t="shared" si="153"/>
        <v>200</v>
      </c>
      <c r="K296" s="37">
        <f t="shared" si="153"/>
        <v>200</v>
      </c>
      <c r="L296" s="37">
        <f t="shared" si="153"/>
        <v>200</v>
      </c>
      <c r="M296" s="37">
        <f t="shared" si="153"/>
        <v>200</v>
      </c>
      <c r="N296" s="37">
        <f t="shared" si="153"/>
        <v>200</v>
      </c>
      <c r="O296" s="37">
        <f t="shared" si="153"/>
        <v>200</v>
      </c>
      <c r="P296" s="37">
        <f t="shared" si="153"/>
        <v>200</v>
      </c>
      <c r="Q296" s="40">
        <f>SUM(C296:P296)</f>
        <v>2800</v>
      </c>
      <c r="R296" s="41">
        <f>SUM(R276:R295)</f>
        <v>3250</v>
      </c>
      <c r="T296" s="64"/>
    </row>
    <row r="297" spans="1:20" ht="29" customHeight="1" thickBot="1" x14ac:dyDescent="0.2">
      <c r="Q297" s="44" t="s">
        <v>50</v>
      </c>
      <c r="R297" s="44" t="s">
        <v>58</v>
      </c>
      <c r="S297" s="17"/>
    </row>
    <row r="298" spans="1:20" ht="28" customHeight="1" x14ac:dyDescent="0.15">
      <c r="A298" s="57" t="s">
        <v>78</v>
      </c>
      <c r="B298" s="58"/>
      <c r="C298" s="58"/>
      <c r="D298" s="58"/>
      <c r="E298" s="58"/>
      <c r="F298" s="58"/>
      <c r="G298" s="58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9"/>
      <c r="T298" s="46" t="s">
        <v>69</v>
      </c>
    </row>
    <row r="299" spans="1:20" ht="28" customHeight="1" x14ac:dyDescent="0.15">
      <c r="A299" s="45" t="s">
        <v>19</v>
      </c>
      <c r="B299" s="25" t="s">
        <v>35</v>
      </c>
      <c r="C299" s="23" t="s">
        <v>24</v>
      </c>
      <c r="D299" s="23" t="s">
        <v>22</v>
      </c>
      <c r="E299" s="23" t="s">
        <v>23</v>
      </c>
      <c r="F299" s="23" t="s">
        <v>25</v>
      </c>
      <c r="G299" s="23" t="s">
        <v>26</v>
      </c>
      <c r="H299" s="23" t="s">
        <v>27</v>
      </c>
      <c r="I299" s="23" t="s">
        <v>28</v>
      </c>
      <c r="J299" s="23" t="s">
        <v>29</v>
      </c>
      <c r="K299" s="23" t="s">
        <v>30</v>
      </c>
      <c r="L299" s="23" t="s">
        <v>31</v>
      </c>
      <c r="M299" s="23" t="s">
        <v>32</v>
      </c>
      <c r="N299" s="23" t="s">
        <v>33</v>
      </c>
      <c r="O299" s="23" t="s">
        <v>34</v>
      </c>
      <c r="P299" s="23" t="s">
        <v>68</v>
      </c>
      <c r="Q299" s="38"/>
      <c r="R299" s="34" t="s">
        <v>36</v>
      </c>
      <c r="T299" s="63">
        <f>(R329+R306)-(Q329+Q306)</f>
        <v>725</v>
      </c>
    </row>
    <row r="300" spans="1:20" ht="13" x14ac:dyDescent="0.15">
      <c r="A300" s="60" t="s">
        <v>37</v>
      </c>
      <c r="B300" s="24" t="s">
        <v>20</v>
      </c>
      <c r="C300" s="27">
        <f>C267</f>
        <v>25</v>
      </c>
      <c r="D300" s="27">
        <f>C300</f>
        <v>25</v>
      </c>
      <c r="E300" s="27">
        <f t="shared" ref="E300:P300" si="154">D300</f>
        <v>25</v>
      </c>
      <c r="F300" s="27">
        <f t="shared" si="154"/>
        <v>25</v>
      </c>
      <c r="G300" s="27">
        <f t="shared" si="154"/>
        <v>25</v>
      </c>
      <c r="H300" s="27">
        <f t="shared" si="154"/>
        <v>25</v>
      </c>
      <c r="I300" s="27">
        <f t="shared" si="154"/>
        <v>25</v>
      </c>
      <c r="J300" s="27">
        <f t="shared" si="154"/>
        <v>25</v>
      </c>
      <c r="K300" s="27">
        <f t="shared" si="154"/>
        <v>25</v>
      </c>
      <c r="L300" s="27">
        <f t="shared" si="154"/>
        <v>25</v>
      </c>
      <c r="M300" s="27">
        <f t="shared" si="154"/>
        <v>25</v>
      </c>
      <c r="N300" s="27">
        <f t="shared" si="154"/>
        <v>25</v>
      </c>
      <c r="O300" s="27">
        <f t="shared" si="154"/>
        <v>25</v>
      </c>
      <c r="P300" s="27">
        <f t="shared" si="154"/>
        <v>25</v>
      </c>
      <c r="Q300" s="39"/>
      <c r="R300" s="35">
        <f>SUM(C300:O300)</f>
        <v>325</v>
      </c>
      <c r="T300" s="64"/>
    </row>
    <row r="301" spans="1:20" ht="13" x14ac:dyDescent="0.15">
      <c r="A301" s="60"/>
      <c r="B301" s="24" t="s">
        <v>21</v>
      </c>
      <c r="C301" s="27">
        <v>0</v>
      </c>
      <c r="D301" s="27">
        <v>0</v>
      </c>
      <c r="E301" s="27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7">
        <v>0</v>
      </c>
      <c r="Q301" s="39"/>
      <c r="R301" s="35">
        <f t="shared" ref="R301:R305" si="155">SUM(C301:O301)</f>
        <v>0</v>
      </c>
      <c r="T301" s="64"/>
    </row>
    <row r="302" spans="1:20" ht="13" x14ac:dyDescent="0.15">
      <c r="A302" s="60" t="s">
        <v>38</v>
      </c>
      <c r="B302" s="24" t="s">
        <v>20</v>
      </c>
      <c r="C302" s="27">
        <f>C300</f>
        <v>25</v>
      </c>
      <c r="D302" s="27">
        <f t="shared" ref="D302:P302" si="156">D300</f>
        <v>25</v>
      </c>
      <c r="E302" s="27">
        <f t="shared" si="156"/>
        <v>25</v>
      </c>
      <c r="F302" s="27">
        <f t="shared" si="156"/>
        <v>25</v>
      </c>
      <c r="G302" s="27">
        <f t="shared" si="156"/>
        <v>25</v>
      </c>
      <c r="H302" s="27">
        <f t="shared" si="156"/>
        <v>25</v>
      </c>
      <c r="I302" s="27">
        <f t="shared" si="156"/>
        <v>25</v>
      </c>
      <c r="J302" s="27">
        <f t="shared" si="156"/>
        <v>25</v>
      </c>
      <c r="K302" s="27">
        <f t="shared" si="156"/>
        <v>25</v>
      </c>
      <c r="L302" s="27">
        <f t="shared" si="156"/>
        <v>25</v>
      </c>
      <c r="M302" s="27">
        <f t="shared" si="156"/>
        <v>25</v>
      </c>
      <c r="N302" s="27">
        <f t="shared" si="156"/>
        <v>25</v>
      </c>
      <c r="O302" s="27">
        <f t="shared" si="156"/>
        <v>25</v>
      </c>
      <c r="P302" s="27">
        <f t="shared" si="156"/>
        <v>25</v>
      </c>
      <c r="Q302" s="39"/>
      <c r="R302" s="35">
        <f t="shared" si="155"/>
        <v>325</v>
      </c>
      <c r="T302" s="64"/>
    </row>
    <row r="303" spans="1:20" ht="13" x14ac:dyDescent="0.15">
      <c r="A303" s="60"/>
      <c r="B303" s="24" t="s">
        <v>21</v>
      </c>
      <c r="C303" s="27">
        <v>0</v>
      </c>
      <c r="D303" s="27">
        <v>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  <c r="L303" s="27">
        <v>0</v>
      </c>
      <c r="M303" s="27">
        <v>0</v>
      </c>
      <c r="N303" s="27">
        <v>0</v>
      </c>
      <c r="O303" s="27">
        <v>0</v>
      </c>
      <c r="P303" s="27">
        <v>0</v>
      </c>
      <c r="Q303" s="39"/>
      <c r="R303" s="35">
        <f t="shared" si="155"/>
        <v>0</v>
      </c>
      <c r="T303" s="64"/>
    </row>
    <row r="304" spans="1:20" ht="13" x14ac:dyDescent="0.15">
      <c r="A304" s="60" t="s">
        <v>39</v>
      </c>
      <c r="B304" s="24" t="s">
        <v>20</v>
      </c>
      <c r="C304" s="27">
        <f>C300</f>
        <v>25</v>
      </c>
      <c r="D304" s="27">
        <f t="shared" ref="D304:P304" si="157">D300</f>
        <v>25</v>
      </c>
      <c r="E304" s="27">
        <f t="shared" si="157"/>
        <v>25</v>
      </c>
      <c r="F304" s="27">
        <f t="shared" si="157"/>
        <v>25</v>
      </c>
      <c r="G304" s="27">
        <f t="shared" si="157"/>
        <v>25</v>
      </c>
      <c r="H304" s="27">
        <f t="shared" si="157"/>
        <v>25</v>
      </c>
      <c r="I304" s="27">
        <f t="shared" si="157"/>
        <v>25</v>
      </c>
      <c r="J304" s="27">
        <f t="shared" si="157"/>
        <v>25</v>
      </c>
      <c r="K304" s="27">
        <f t="shared" si="157"/>
        <v>25</v>
      </c>
      <c r="L304" s="27">
        <f t="shared" si="157"/>
        <v>25</v>
      </c>
      <c r="M304" s="27">
        <f t="shared" si="157"/>
        <v>25</v>
      </c>
      <c r="N304" s="27">
        <f t="shared" si="157"/>
        <v>25</v>
      </c>
      <c r="O304" s="27">
        <f t="shared" si="157"/>
        <v>25</v>
      </c>
      <c r="P304" s="27">
        <f t="shared" si="157"/>
        <v>25</v>
      </c>
      <c r="Q304" s="39"/>
      <c r="R304" s="35">
        <f t="shared" si="155"/>
        <v>325</v>
      </c>
      <c r="T304" s="64"/>
    </row>
    <row r="305" spans="1:20" ht="14" customHeight="1" x14ac:dyDescent="0.15">
      <c r="A305" s="60"/>
      <c r="B305" s="24" t="s">
        <v>21</v>
      </c>
      <c r="C305" s="27">
        <v>0</v>
      </c>
      <c r="D305" s="27">
        <v>0</v>
      </c>
      <c r="E305" s="27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7">
        <v>0</v>
      </c>
      <c r="Q305" s="39"/>
      <c r="R305" s="35">
        <f t="shared" si="155"/>
        <v>0</v>
      </c>
      <c r="T305" s="64"/>
    </row>
    <row r="306" spans="1:20" s="31" customFormat="1" ht="29" customHeight="1" x14ac:dyDescent="0.15">
      <c r="A306" s="61" t="s">
        <v>51</v>
      </c>
      <c r="B306" s="62"/>
      <c r="C306" s="32">
        <f>SUM(C300:C305)*2/3</f>
        <v>50</v>
      </c>
      <c r="D306" s="32">
        <f t="shared" ref="D306:P306" si="158">SUM(D300:D305)*2/3</f>
        <v>50</v>
      </c>
      <c r="E306" s="32">
        <f t="shared" si="158"/>
        <v>50</v>
      </c>
      <c r="F306" s="32">
        <f t="shared" si="158"/>
        <v>50</v>
      </c>
      <c r="G306" s="32">
        <f t="shared" si="158"/>
        <v>50</v>
      </c>
      <c r="H306" s="32">
        <f t="shared" si="158"/>
        <v>50</v>
      </c>
      <c r="I306" s="32">
        <f t="shared" si="158"/>
        <v>50</v>
      </c>
      <c r="J306" s="32">
        <f t="shared" si="158"/>
        <v>50</v>
      </c>
      <c r="K306" s="32">
        <f t="shared" si="158"/>
        <v>50</v>
      </c>
      <c r="L306" s="32">
        <f t="shared" si="158"/>
        <v>50</v>
      </c>
      <c r="M306" s="32">
        <f t="shared" si="158"/>
        <v>50</v>
      </c>
      <c r="N306" s="32">
        <f t="shared" si="158"/>
        <v>50</v>
      </c>
      <c r="O306" s="32">
        <f t="shared" si="158"/>
        <v>50</v>
      </c>
      <c r="P306" s="32">
        <f t="shared" si="158"/>
        <v>50</v>
      </c>
      <c r="Q306" s="40">
        <f>SUM(C306:P306)</f>
        <v>700</v>
      </c>
      <c r="R306" s="41">
        <f>SUM(R300:R305)</f>
        <v>975</v>
      </c>
      <c r="T306" s="64"/>
    </row>
    <row r="307" spans="1:20" s="28" customFormat="1" ht="13" x14ac:dyDescent="0.15">
      <c r="A307" s="36"/>
      <c r="B307" s="29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42" t="s">
        <v>50</v>
      </c>
      <c r="R307" s="43" t="s">
        <v>58</v>
      </c>
      <c r="T307" s="64"/>
    </row>
    <row r="308" spans="1:20" ht="28" customHeight="1" x14ac:dyDescent="0.15">
      <c r="A308" s="45" t="s">
        <v>19</v>
      </c>
      <c r="B308" s="25" t="s">
        <v>35</v>
      </c>
      <c r="C308" s="23" t="s">
        <v>24</v>
      </c>
      <c r="D308" s="23" t="s">
        <v>22</v>
      </c>
      <c r="E308" s="23" t="s">
        <v>23</v>
      </c>
      <c r="F308" s="23" t="s">
        <v>25</v>
      </c>
      <c r="G308" s="23" t="s">
        <v>26</v>
      </c>
      <c r="H308" s="23" t="s">
        <v>27</v>
      </c>
      <c r="I308" s="23" t="s">
        <v>28</v>
      </c>
      <c r="J308" s="23" t="s">
        <v>29</v>
      </c>
      <c r="K308" s="23" t="s">
        <v>30</v>
      </c>
      <c r="L308" s="23" t="s">
        <v>31</v>
      </c>
      <c r="M308" s="23" t="s">
        <v>32</v>
      </c>
      <c r="N308" s="23" t="s">
        <v>33</v>
      </c>
      <c r="O308" s="23" t="s">
        <v>34</v>
      </c>
      <c r="P308" s="23" t="s">
        <v>68</v>
      </c>
      <c r="Q308" s="38"/>
      <c r="R308" s="34" t="s">
        <v>36</v>
      </c>
      <c r="T308" s="64"/>
    </row>
    <row r="309" spans="1:20" ht="13" x14ac:dyDescent="0.15">
      <c r="A309" s="60" t="s">
        <v>40</v>
      </c>
      <c r="B309" s="24" t="s">
        <v>20</v>
      </c>
      <c r="C309" s="27">
        <f>C300</f>
        <v>25</v>
      </c>
      <c r="D309" s="27">
        <f t="shared" ref="D309:P309" si="159">D300</f>
        <v>25</v>
      </c>
      <c r="E309" s="27">
        <f t="shared" si="159"/>
        <v>25</v>
      </c>
      <c r="F309" s="27">
        <f t="shared" si="159"/>
        <v>25</v>
      </c>
      <c r="G309" s="27">
        <f t="shared" si="159"/>
        <v>25</v>
      </c>
      <c r="H309" s="27">
        <f t="shared" si="159"/>
        <v>25</v>
      </c>
      <c r="I309" s="27">
        <f t="shared" si="159"/>
        <v>25</v>
      </c>
      <c r="J309" s="27">
        <f t="shared" si="159"/>
        <v>25</v>
      </c>
      <c r="K309" s="27">
        <f t="shared" si="159"/>
        <v>25</v>
      </c>
      <c r="L309" s="27">
        <f t="shared" si="159"/>
        <v>25</v>
      </c>
      <c r="M309" s="27">
        <f t="shared" si="159"/>
        <v>25</v>
      </c>
      <c r="N309" s="27">
        <f t="shared" si="159"/>
        <v>25</v>
      </c>
      <c r="O309" s="27">
        <f t="shared" si="159"/>
        <v>25</v>
      </c>
      <c r="P309" s="27">
        <f t="shared" si="159"/>
        <v>25</v>
      </c>
      <c r="Q309" s="39"/>
      <c r="R309" s="35">
        <f t="shared" ref="R309:R328" si="160">SUM(C309:O309)</f>
        <v>325</v>
      </c>
      <c r="T309" s="64"/>
    </row>
    <row r="310" spans="1:20" ht="13" x14ac:dyDescent="0.15">
      <c r="A310" s="60"/>
      <c r="B310" s="24" t="s">
        <v>21</v>
      </c>
      <c r="C310" s="27">
        <v>0</v>
      </c>
      <c r="D310" s="27">
        <v>0</v>
      </c>
      <c r="E310" s="27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  <c r="L310" s="27">
        <v>0</v>
      </c>
      <c r="M310" s="27">
        <v>0</v>
      </c>
      <c r="N310" s="27">
        <v>0</v>
      </c>
      <c r="O310" s="27">
        <v>0</v>
      </c>
      <c r="P310" s="27">
        <v>0</v>
      </c>
      <c r="Q310" s="39"/>
      <c r="R310" s="35">
        <f t="shared" si="160"/>
        <v>0</v>
      </c>
      <c r="T310" s="64"/>
    </row>
    <row r="311" spans="1:20" ht="13" x14ac:dyDescent="0.15">
      <c r="A311" s="60" t="s">
        <v>41</v>
      </c>
      <c r="B311" s="24" t="s">
        <v>20</v>
      </c>
      <c r="C311" s="27">
        <f>C309</f>
        <v>25</v>
      </c>
      <c r="D311" s="27">
        <f t="shared" ref="D311:P311" si="161">D309</f>
        <v>25</v>
      </c>
      <c r="E311" s="27">
        <f t="shared" si="161"/>
        <v>25</v>
      </c>
      <c r="F311" s="27">
        <f t="shared" si="161"/>
        <v>25</v>
      </c>
      <c r="G311" s="27">
        <f t="shared" si="161"/>
        <v>25</v>
      </c>
      <c r="H311" s="27">
        <f t="shared" si="161"/>
        <v>25</v>
      </c>
      <c r="I311" s="27">
        <f t="shared" si="161"/>
        <v>25</v>
      </c>
      <c r="J311" s="27">
        <f t="shared" si="161"/>
        <v>25</v>
      </c>
      <c r="K311" s="27">
        <f t="shared" si="161"/>
        <v>25</v>
      </c>
      <c r="L311" s="27">
        <f t="shared" si="161"/>
        <v>25</v>
      </c>
      <c r="M311" s="27">
        <f t="shared" si="161"/>
        <v>25</v>
      </c>
      <c r="N311" s="27">
        <f t="shared" si="161"/>
        <v>25</v>
      </c>
      <c r="O311" s="27">
        <f t="shared" si="161"/>
        <v>25</v>
      </c>
      <c r="P311" s="27">
        <f t="shared" si="161"/>
        <v>25</v>
      </c>
      <c r="Q311" s="39"/>
      <c r="R311" s="35">
        <f t="shared" si="160"/>
        <v>325</v>
      </c>
      <c r="T311" s="64"/>
    </row>
    <row r="312" spans="1:20" ht="13" x14ac:dyDescent="0.15">
      <c r="A312" s="60"/>
      <c r="B312" s="24" t="s">
        <v>21</v>
      </c>
      <c r="C312" s="27">
        <v>0</v>
      </c>
      <c r="D312" s="27">
        <v>0</v>
      </c>
      <c r="E312" s="27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7">
        <v>0</v>
      </c>
      <c r="Q312" s="39"/>
      <c r="R312" s="35">
        <f t="shared" si="160"/>
        <v>0</v>
      </c>
      <c r="T312" s="64"/>
    </row>
    <row r="313" spans="1:20" ht="13" x14ac:dyDescent="0.15">
      <c r="A313" s="60" t="s">
        <v>42</v>
      </c>
      <c r="B313" s="24" t="s">
        <v>20</v>
      </c>
      <c r="C313" s="27">
        <f>C300</f>
        <v>25</v>
      </c>
      <c r="D313" s="27">
        <f t="shared" ref="D313:P313" si="162">D300</f>
        <v>25</v>
      </c>
      <c r="E313" s="27">
        <f t="shared" si="162"/>
        <v>25</v>
      </c>
      <c r="F313" s="27">
        <f t="shared" si="162"/>
        <v>25</v>
      </c>
      <c r="G313" s="27">
        <f t="shared" si="162"/>
        <v>25</v>
      </c>
      <c r="H313" s="27">
        <f t="shared" si="162"/>
        <v>25</v>
      </c>
      <c r="I313" s="27">
        <f t="shared" si="162"/>
        <v>25</v>
      </c>
      <c r="J313" s="27">
        <f t="shared" si="162"/>
        <v>25</v>
      </c>
      <c r="K313" s="27">
        <f t="shared" si="162"/>
        <v>25</v>
      </c>
      <c r="L313" s="27">
        <f t="shared" si="162"/>
        <v>25</v>
      </c>
      <c r="M313" s="27">
        <f t="shared" si="162"/>
        <v>25</v>
      </c>
      <c r="N313" s="27">
        <f t="shared" si="162"/>
        <v>25</v>
      </c>
      <c r="O313" s="27">
        <f t="shared" si="162"/>
        <v>25</v>
      </c>
      <c r="P313" s="27">
        <f t="shared" si="162"/>
        <v>25</v>
      </c>
      <c r="Q313" s="39"/>
      <c r="R313" s="35">
        <f t="shared" si="160"/>
        <v>325</v>
      </c>
      <c r="T313" s="64"/>
    </row>
    <row r="314" spans="1:20" ht="13" x14ac:dyDescent="0.15">
      <c r="A314" s="60"/>
      <c r="B314" s="24" t="s">
        <v>21</v>
      </c>
      <c r="C314" s="27">
        <v>0</v>
      </c>
      <c r="D314" s="27">
        <v>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  <c r="N314" s="27">
        <v>0</v>
      </c>
      <c r="O314" s="27">
        <v>0</v>
      </c>
      <c r="P314" s="27">
        <v>0</v>
      </c>
      <c r="Q314" s="39"/>
      <c r="R314" s="35">
        <f t="shared" si="160"/>
        <v>0</v>
      </c>
      <c r="T314" s="64"/>
    </row>
    <row r="315" spans="1:20" ht="13" x14ac:dyDescent="0.15">
      <c r="A315" s="60" t="s">
        <v>43</v>
      </c>
      <c r="B315" s="24" t="s">
        <v>20</v>
      </c>
      <c r="C315" s="27">
        <f>C300</f>
        <v>25</v>
      </c>
      <c r="D315" s="27">
        <f t="shared" ref="D315:P315" si="163">D300</f>
        <v>25</v>
      </c>
      <c r="E315" s="27">
        <f t="shared" si="163"/>
        <v>25</v>
      </c>
      <c r="F315" s="27">
        <f t="shared" si="163"/>
        <v>25</v>
      </c>
      <c r="G315" s="27">
        <f t="shared" si="163"/>
        <v>25</v>
      </c>
      <c r="H315" s="27">
        <f t="shared" si="163"/>
        <v>25</v>
      </c>
      <c r="I315" s="27">
        <f t="shared" si="163"/>
        <v>25</v>
      </c>
      <c r="J315" s="27">
        <f t="shared" si="163"/>
        <v>25</v>
      </c>
      <c r="K315" s="27">
        <f t="shared" si="163"/>
        <v>25</v>
      </c>
      <c r="L315" s="27">
        <f t="shared" si="163"/>
        <v>25</v>
      </c>
      <c r="M315" s="27">
        <f t="shared" si="163"/>
        <v>25</v>
      </c>
      <c r="N315" s="27">
        <f t="shared" si="163"/>
        <v>25</v>
      </c>
      <c r="O315" s="27">
        <f t="shared" si="163"/>
        <v>25</v>
      </c>
      <c r="P315" s="27">
        <f t="shared" si="163"/>
        <v>25</v>
      </c>
      <c r="Q315" s="39"/>
      <c r="R315" s="35">
        <f t="shared" si="160"/>
        <v>325</v>
      </c>
      <c r="T315" s="64"/>
    </row>
    <row r="316" spans="1:20" ht="13" x14ac:dyDescent="0.15">
      <c r="A316" s="60"/>
      <c r="B316" s="24" t="s">
        <v>21</v>
      </c>
      <c r="C316" s="27">
        <v>0</v>
      </c>
      <c r="D316" s="27">
        <v>0</v>
      </c>
      <c r="E316" s="27">
        <v>0</v>
      </c>
      <c r="F316" s="27">
        <v>0</v>
      </c>
      <c r="G316" s="27">
        <v>0</v>
      </c>
      <c r="H316" s="27">
        <v>0</v>
      </c>
      <c r="I316" s="27">
        <v>0</v>
      </c>
      <c r="J316" s="27">
        <v>0</v>
      </c>
      <c r="K316" s="27">
        <v>0</v>
      </c>
      <c r="L316" s="27">
        <v>0</v>
      </c>
      <c r="M316" s="27">
        <v>0</v>
      </c>
      <c r="N316" s="27">
        <v>0</v>
      </c>
      <c r="O316" s="27">
        <v>0</v>
      </c>
      <c r="P316" s="27">
        <v>0</v>
      </c>
      <c r="Q316" s="39"/>
      <c r="R316" s="35">
        <f t="shared" si="160"/>
        <v>0</v>
      </c>
      <c r="T316" s="64"/>
    </row>
    <row r="317" spans="1:20" ht="13" x14ac:dyDescent="0.15">
      <c r="A317" s="60" t="s">
        <v>44</v>
      </c>
      <c r="B317" s="24" t="s">
        <v>20</v>
      </c>
      <c r="C317" s="27">
        <f>C300</f>
        <v>25</v>
      </c>
      <c r="D317" s="27">
        <f t="shared" ref="D317:P317" si="164">D300</f>
        <v>25</v>
      </c>
      <c r="E317" s="27">
        <f t="shared" si="164"/>
        <v>25</v>
      </c>
      <c r="F317" s="27">
        <f t="shared" si="164"/>
        <v>25</v>
      </c>
      <c r="G317" s="27">
        <f t="shared" si="164"/>
        <v>25</v>
      </c>
      <c r="H317" s="27">
        <f t="shared" si="164"/>
        <v>25</v>
      </c>
      <c r="I317" s="27">
        <f t="shared" si="164"/>
        <v>25</v>
      </c>
      <c r="J317" s="27">
        <f t="shared" si="164"/>
        <v>25</v>
      </c>
      <c r="K317" s="27">
        <f t="shared" si="164"/>
        <v>25</v>
      </c>
      <c r="L317" s="27">
        <f t="shared" si="164"/>
        <v>25</v>
      </c>
      <c r="M317" s="27">
        <f t="shared" si="164"/>
        <v>25</v>
      </c>
      <c r="N317" s="27">
        <f t="shared" si="164"/>
        <v>25</v>
      </c>
      <c r="O317" s="27">
        <f t="shared" si="164"/>
        <v>25</v>
      </c>
      <c r="P317" s="27">
        <f t="shared" si="164"/>
        <v>25</v>
      </c>
      <c r="Q317" s="39"/>
      <c r="R317" s="35">
        <f t="shared" si="160"/>
        <v>325</v>
      </c>
      <c r="T317" s="64"/>
    </row>
    <row r="318" spans="1:20" ht="13" x14ac:dyDescent="0.15">
      <c r="A318" s="60"/>
      <c r="B318" s="24" t="s">
        <v>21</v>
      </c>
      <c r="C318" s="27">
        <v>0</v>
      </c>
      <c r="D318" s="27">
        <v>0</v>
      </c>
      <c r="E318" s="27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7">
        <v>0</v>
      </c>
      <c r="Q318" s="39"/>
      <c r="R318" s="35">
        <f t="shared" si="160"/>
        <v>0</v>
      </c>
      <c r="T318" s="64"/>
    </row>
    <row r="319" spans="1:20" ht="13" x14ac:dyDescent="0.15">
      <c r="A319" s="60" t="s">
        <v>45</v>
      </c>
      <c r="B319" s="24" t="s">
        <v>20</v>
      </c>
      <c r="C319" s="27">
        <f>C300</f>
        <v>25</v>
      </c>
      <c r="D319" s="27">
        <f t="shared" ref="D319:P319" si="165">D300</f>
        <v>25</v>
      </c>
      <c r="E319" s="27">
        <f t="shared" si="165"/>
        <v>25</v>
      </c>
      <c r="F319" s="27">
        <f t="shared" si="165"/>
        <v>25</v>
      </c>
      <c r="G319" s="27">
        <f t="shared" si="165"/>
        <v>25</v>
      </c>
      <c r="H319" s="27">
        <f t="shared" si="165"/>
        <v>25</v>
      </c>
      <c r="I319" s="27">
        <f t="shared" si="165"/>
        <v>25</v>
      </c>
      <c r="J319" s="27">
        <f t="shared" si="165"/>
        <v>25</v>
      </c>
      <c r="K319" s="27">
        <f t="shared" si="165"/>
        <v>25</v>
      </c>
      <c r="L319" s="27">
        <f t="shared" si="165"/>
        <v>25</v>
      </c>
      <c r="M319" s="27">
        <f t="shared" si="165"/>
        <v>25</v>
      </c>
      <c r="N319" s="27">
        <f t="shared" si="165"/>
        <v>25</v>
      </c>
      <c r="O319" s="27">
        <f t="shared" si="165"/>
        <v>25</v>
      </c>
      <c r="P319" s="27">
        <f t="shared" si="165"/>
        <v>25</v>
      </c>
      <c r="Q319" s="39"/>
      <c r="R319" s="35">
        <f t="shared" si="160"/>
        <v>325</v>
      </c>
      <c r="T319" s="64"/>
    </row>
    <row r="320" spans="1:20" ht="13" x14ac:dyDescent="0.15">
      <c r="A320" s="60"/>
      <c r="B320" s="24" t="s">
        <v>21</v>
      </c>
      <c r="C320" s="27">
        <v>0</v>
      </c>
      <c r="D320" s="27">
        <v>0</v>
      </c>
      <c r="E320" s="27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7">
        <v>0</v>
      </c>
      <c r="Q320" s="39"/>
      <c r="R320" s="35">
        <f t="shared" si="160"/>
        <v>0</v>
      </c>
      <c r="T320" s="64"/>
    </row>
    <row r="321" spans="1:20" ht="13" x14ac:dyDescent="0.15">
      <c r="A321" s="60" t="s">
        <v>46</v>
      </c>
      <c r="B321" s="24" t="s">
        <v>20</v>
      </c>
      <c r="C321" s="27">
        <f>C300</f>
        <v>25</v>
      </c>
      <c r="D321" s="27">
        <f t="shared" ref="D321:P321" si="166">D300</f>
        <v>25</v>
      </c>
      <c r="E321" s="27">
        <f t="shared" si="166"/>
        <v>25</v>
      </c>
      <c r="F321" s="27">
        <f t="shared" si="166"/>
        <v>25</v>
      </c>
      <c r="G321" s="27">
        <f t="shared" si="166"/>
        <v>25</v>
      </c>
      <c r="H321" s="27">
        <f t="shared" si="166"/>
        <v>25</v>
      </c>
      <c r="I321" s="27">
        <f t="shared" si="166"/>
        <v>25</v>
      </c>
      <c r="J321" s="27">
        <f t="shared" si="166"/>
        <v>25</v>
      </c>
      <c r="K321" s="27">
        <f t="shared" si="166"/>
        <v>25</v>
      </c>
      <c r="L321" s="27">
        <f t="shared" si="166"/>
        <v>25</v>
      </c>
      <c r="M321" s="27">
        <f t="shared" si="166"/>
        <v>25</v>
      </c>
      <c r="N321" s="27">
        <f t="shared" si="166"/>
        <v>25</v>
      </c>
      <c r="O321" s="27">
        <f t="shared" si="166"/>
        <v>25</v>
      </c>
      <c r="P321" s="27">
        <f t="shared" si="166"/>
        <v>25</v>
      </c>
      <c r="Q321" s="39"/>
      <c r="R321" s="35">
        <f t="shared" si="160"/>
        <v>325</v>
      </c>
      <c r="T321" s="64"/>
    </row>
    <row r="322" spans="1:20" ht="13" x14ac:dyDescent="0.15">
      <c r="A322" s="60"/>
      <c r="B322" s="24" t="s">
        <v>21</v>
      </c>
      <c r="C322" s="27">
        <v>0</v>
      </c>
      <c r="D322" s="27">
        <v>0</v>
      </c>
      <c r="E322" s="27">
        <v>0</v>
      </c>
      <c r="F322" s="27">
        <v>0</v>
      </c>
      <c r="G322" s="27">
        <v>0</v>
      </c>
      <c r="H322" s="27">
        <v>0</v>
      </c>
      <c r="I322" s="27">
        <v>0</v>
      </c>
      <c r="J322" s="27">
        <v>0</v>
      </c>
      <c r="K322" s="27">
        <v>0</v>
      </c>
      <c r="L322" s="27">
        <v>0</v>
      </c>
      <c r="M322" s="27">
        <v>0</v>
      </c>
      <c r="N322" s="27">
        <v>0</v>
      </c>
      <c r="O322" s="27">
        <v>0</v>
      </c>
      <c r="P322" s="27">
        <v>0</v>
      </c>
      <c r="Q322" s="39"/>
      <c r="R322" s="35">
        <f t="shared" si="160"/>
        <v>0</v>
      </c>
      <c r="T322" s="64"/>
    </row>
    <row r="323" spans="1:20" ht="13" x14ac:dyDescent="0.15">
      <c r="A323" s="60" t="s">
        <v>47</v>
      </c>
      <c r="B323" s="24" t="s">
        <v>20</v>
      </c>
      <c r="C323" s="27">
        <f>C300</f>
        <v>25</v>
      </c>
      <c r="D323" s="27">
        <f t="shared" ref="D323:P323" si="167">D300</f>
        <v>25</v>
      </c>
      <c r="E323" s="27">
        <f t="shared" si="167"/>
        <v>25</v>
      </c>
      <c r="F323" s="27">
        <f t="shared" si="167"/>
        <v>25</v>
      </c>
      <c r="G323" s="27">
        <f t="shared" si="167"/>
        <v>25</v>
      </c>
      <c r="H323" s="27">
        <f t="shared" si="167"/>
        <v>25</v>
      </c>
      <c r="I323" s="27">
        <f t="shared" si="167"/>
        <v>25</v>
      </c>
      <c r="J323" s="27">
        <f t="shared" si="167"/>
        <v>25</v>
      </c>
      <c r="K323" s="27">
        <f t="shared" si="167"/>
        <v>25</v>
      </c>
      <c r="L323" s="27">
        <f t="shared" si="167"/>
        <v>25</v>
      </c>
      <c r="M323" s="27">
        <f t="shared" si="167"/>
        <v>25</v>
      </c>
      <c r="N323" s="27">
        <f t="shared" si="167"/>
        <v>25</v>
      </c>
      <c r="O323" s="27">
        <f t="shared" si="167"/>
        <v>25</v>
      </c>
      <c r="P323" s="27">
        <f t="shared" si="167"/>
        <v>25</v>
      </c>
      <c r="Q323" s="39"/>
      <c r="R323" s="35">
        <f t="shared" si="160"/>
        <v>325</v>
      </c>
      <c r="T323" s="64"/>
    </row>
    <row r="324" spans="1:20" ht="13" x14ac:dyDescent="0.15">
      <c r="A324" s="60"/>
      <c r="B324" s="24" t="s">
        <v>21</v>
      </c>
      <c r="C324" s="27">
        <v>0</v>
      </c>
      <c r="D324" s="27">
        <v>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  <c r="O324" s="27">
        <v>0</v>
      </c>
      <c r="P324" s="27">
        <v>0</v>
      </c>
      <c r="Q324" s="39"/>
      <c r="R324" s="35">
        <f t="shared" si="160"/>
        <v>0</v>
      </c>
      <c r="T324" s="64"/>
    </row>
    <row r="325" spans="1:20" ht="13" x14ac:dyDescent="0.15">
      <c r="A325" s="60" t="s">
        <v>48</v>
      </c>
      <c r="B325" s="24" t="s">
        <v>20</v>
      </c>
      <c r="C325" s="27">
        <f>C300</f>
        <v>25</v>
      </c>
      <c r="D325" s="27">
        <f t="shared" ref="D325:P325" si="168">D300</f>
        <v>25</v>
      </c>
      <c r="E325" s="27">
        <f t="shared" si="168"/>
        <v>25</v>
      </c>
      <c r="F325" s="27">
        <f t="shared" si="168"/>
        <v>25</v>
      </c>
      <c r="G325" s="27">
        <f t="shared" si="168"/>
        <v>25</v>
      </c>
      <c r="H325" s="27">
        <f t="shared" si="168"/>
        <v>25</v>
      </c>
      <c r="I325" s="27">
        <f t="shared" si="168"/>
        <v>25</v>
      </c>
      <c r="J325" s="27">
        <f t="shared" si="168"/>
        <v>25</v>
      </c>
      <c r="K325" s="27">
        <f t="shared" si="168"/>
        <v>25</v>
      </c>
      <c r="L325" s="27">
        <f t="shared" si="168"/>
        <v>25</v>
      </c>
      <c r="M325" s="27">
        <f t="shared" si="168"/>
        <v>25</v>
      </c>
      <c r="N325" s="27">
        <f t="shared" si="168"/>
        <v>25</v>
      </c>
      <c r="O325" s="27">
        <f t="shared" si="168"/>
        <v>25</v>
      </c>
      <c r="P325" s="27">
        <f t="shared" si="168"/>
        <v>25</v>
      </c>
      <c r="Q325" s="39"/>
      <c r="R325" s="35">
        <f t="shared" si="160"/>
        <v>325</v>
      </c>
      <c r="T325" s="64"/>
    </row>
    <row r="326" spans="1:20" ht="13" x14ac:dyDescent="0.15">
      <c r="A326" s="60"/>
      <c r="B326" s="24" t="s">
        <v>21</v>
      </c>
      <c r="C326" s="27">
        <v>0</v>
      </c>
      <c r="D326" s="27">
        <v>0</v>
      </c>
      <c r="E326" s="27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7">
        <v>0</v>
      </c>
      <c r="Q326" s="39"/>
      <c r="R326" s="35">
        <f t="shared" si="160"/>
        <v>0</v>
      </c>
      <c r="T326" s="64"/>
    </row>
    <row r="327" spans="1:20" ht="13" x14ac:dyDescent="0.15">
      <c r="A327" s="60" t="s">
        <v>49</v>
      </c>
      <c r="B327" s="24" t="s">
        <v>20</v>
      </c>
      <c r="C327" s="27">
        <f>C300</f>
        <v>25</v>
      </c>
      <c r="D327" s="27">
        <f t="shared" ref="D327:P327" si="169">D300</f>
        <v>25</v>
      </c>
      <c r="E327" s="27">
        <f t="shared" si="169"/>
        <v>25</v>
      </c>
      <c r="F327" s="27">
        <f t="shared" si="169"/>
        <v>25</v>
      </c>
      <c r="G327" s="27">
        <f t="shared" si="169"/>
        <v>25</v>
      </c>
      <c r="H327" s="27">
        <f t="shared" si="169"/>
        <v>25</v>
      </c>
      <c r="I327" s="27">
        <f t="shared" si="169"/>
        <v>25</v>
      </c>
      <c r="J327" s="27">
        <f t="shared" si="169"/>
        <v>25</v>
      </c>
      <c r="K327" s="27">
        <f t="shared" si="169"/>
        <v>25</v>
      </c>
      <c r="L327" s="27">
        <f t="shared" si="169"/>
        <v>25</v>
      </c>
      <c r="M327" s="27">
        <f t="shared" si="169"/>
        <v>25</v>
      </c>
      <c r="N327" s="27">
        <f t="shared" si="169"/>
        <v>25</v>
      </c>
      <c r="O327" s="27">
        <f t="shared" si="169"/>
        <v>25</v>
      </c>
      <c r="P327" s="27">
        <f t="shared" si="169"/>
        <v>25</v>
      </c>
      <c r="Q327" s="39"/>
      <c r="R327" s="35">
        <f t="shared" si="160"/>
        <v>325</v>
      </c>
      <c r="T327" s="64"/>
    </row>
    <row r="328" spans="1:20" ht="13" x14ac:dyDescent="0.15">
      <c r="A328" s="60"/>
      <c r="B328" s="24" t="s">
        <v>21</v>
      </c>
      <c r="C328" s="27">
        <v>0</v>
      </c>
      <c r="D328" s="27">
        <v>0</v>
      </c>
      <c r="E328" s="27">
        <v>0</v>
      </c>
      <c r="F328" s="27">
        <v>0</v>
      </c>
      <c r="G328" s="27">
        <v>0</v>
      </c>
      <c r="H328" s="27">
        <v>0</v>
      </c>
      <c r="I328" s="27">
        <v>0</v>
      </c>
      <c r="J328" s="27">
        <v>0</v>
      </c>
      <c r="K328" s="27">
        <v>0</v>
      </c>
      <c r="L328" s="27">
        <v>0</v>
      </c>
      <c r="M328" s="27">
        <v>0</v>
      </c>
      <c r="N328" s="27">
        <v>0</v>
      </c>
      <c r="O328" s="27">
        <v>0</v>
      </c>
      <c r="P328" s="27">
        <v>0</v>
      </c>
      <c r="Q328" s="39"/>
      <c r="R328" s="35">
        <f t="shared" si="160"/>
        <v>0</v>
      </c>
      <c r="T328" s="64"/>
    </row>
    <row r="329" spans="1:20" s="31" customFormat="1" ht="29" customHeight="1" thickBot="1" x14ac:dyDescent="0.2">
      <c r="A329" s="65" t="s">
        <v>51</v>
      </c>
      <c r="B329" s="66"/>
      <c r="C329" s="37">
        <f>SUM(C309:C328)*8/10</f>
        <v>200</v>
      </c>
      <c r="D329" s="37">
        <f t="shared" ref="D329:P329" si="170">SUM(D309:D328)*8/10</f>
        <v>200</v>
      </c>
      <c r="E329" s="37">
        <f t="shared" si="170"/>
        <v>200</v>
      </c>
      <c r="F329" s="37">
        <f t="shared" si="170"/>
        <v>200</v>
      </c>
      <c r="G329" s="37">
        <f t="shared" si="170"/>
        <v>200</v>
      </c>
      <c r="H329" s="37">
        <f t="shared" si="170"/>
        <v>200</v>
      </c>
      <c r="I329" s="37">
        <f t="shared" si="170"/>
        <v>200</v>
      </c>
      <c r="J329" s="37">
        <f t="shared" si="170"/>
        <v>200</v>
      </c>
      <c r="K329" s="37">
        <f t="shared" si="170"/>
        <v>200</v>
      </c>
      <c r="L329" s="37">
        <f t="shared" si="170"/>
        <v>200</v>
      </c>
      <c r="M329" s="37">
        <f t="shared" si="170"/>
        <v>200</v>
      </c>
      <c r="N329" s="37">
        <f t="shared" si="170"/>
        <v>200</v>
      </c>
      <c r="O329" s="37">
        <f t="shared" si="170"/>
        <v>200</v>
      </c>
      <c r="P329" s="37">
        <f t="shared" si="170"/>
        <v>200</v>
      </c>
      <c r="Q329" s="40">
        <f>SUM(C329:P329)</f>
        <v>2800</v>
      </c>
      <c r="R329" s="41">
        <f>SUM(R309:R328)</f>
        <v>3250</v>
      </c>
      <c r="T329" s="64"/>
    </row>
    <row r="330" spans="1:20" ht="29" customHeight="1" thickBot="1" x14ac:dyDescent="0.2">
      <c r="Q330" s="44" t="s">
        <v>50</v>
      </c>
      <c r="R330" s="44" t="s">
        <v>58</v>
      </c>
      <c r="S330" s="17"/>
    </row>
    <row r="331" spans="1:20" ht="28" customHeight="1" x14ac:dyDescent="0.15">
      <c r="A331" s="57" t="s">
        <v>79</v>
      </c>
      <c r="B331" s="58"/>
      <c r="C331" s="58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9"/>
      <c r="T331" s="46" t="s">
        <v>69</v>
      </c>
    </row>
    <row r="332" spans="1:20" ht="28" customHeight="1" x14ac:dyDescent="0.15">
      <c r="A332" s="45" t="s">
        <v>19</v>
      </c>
      <c r="B332" s="25" t="s">
        <v>35</v>
      </c>
      <c r="C332" s="23" t="s">
        <v>24</v>
      </c>
      <c r="D332" s="23" t="s">
        <v>22</v>
      </c>
      <c r="E332" s="23" t="s">
        <v>23</v>
      </c>
      <c r="F332" s="23" t="s">
        <v>25</v>
      </c>
      <c r="G332" s="23" t="s">
        <v>26</v>
      </c>
      <c r="H332" s="23" t="s">
        <v>27</v>
      </c>
      <c r="I332" s="23" t="s">
        <v>28</v>
      </c>
      <c r="J332" s="23" t="s">
        <v>29</v>
      </c>
      <c r="K332" s="23" t="s">
        <v>30</v>
      </c>
      <c r="L332" s="23" t="s">
        <v>31</v>
      </c>
      <c r="M332" s="23" t="s">
        <v>32</v>
      </c>
      <c r="N332" s="23" t="s">
        <v>33</v>
      </c>
      <c r="O332" s="23" t="s">
        <v>34</v>
      </c>
      <c r="P332" s="23" t="s">
        <v>68</v>
      </c>
      <c r="Q332" s="38"/>
      <c r="R332" s="34" t="s">
        <v>36</v>
      </c>
      <c r="T332" s="63">
        <f>(R362+R339)-(Q362+Q339)</f>
        <v>725</v>
      </c>
    </row>
    <row r="333" spans="1:20" ht="13" x14ac:dyDescent="0.15">
      <c r="A333" s="60" t="s">
        <v>37</v>
      </c>
      <c r="B333" s="24" t="s">
        <v>20</v>
      </c>
      <c r="C333" s="27">
        <f>C300</f>
        <v>25</v>
      </c>
      <c r="D333" s="27">
        <f>C333</f>
        <v>25</v>
      </c>
      <c r="E333" s="27">
        <f t="shared" ref="E333:P333" si="171">D333</f>
        <v>25</v>
      </c>
      <c r="F333" s="27">
        <f t="shared" si="171"/>
        <v>25</v>
      </c>
      <c r="G333" s="27">
        <f t="shared" si="171"/>
        <v>25</v>
      </c>
      <c r="H333" s="27">
        <f t="shared" si="171"/>
        <v>25</v>
      </c>
      <c r="I333" s="27">
        <f t="shared" si="171"/>
        <v>25</v>
      </c>
      <c r="J333" s="27">
        <f t="shared" si="171"/>
        <v>25</v>
      </c>
      <c r="K333" s="27">
        <f t="shared" si="171"/>
        <v>25</v>
      </c>
      <c r="L333" s="27">
        <f t="shared" si="171"/>
        <v>25</v>
      </c>
      <c r="M333" s="27">
        <f t="shared" si="171"/>
        <v>25</v>
      </c>
      <c r="N333" s="27">
        <f t="shared" si="171"/>
        <v>25</v>
      </c>
      <c r="O333" s="27">
        <f t="shared" si="171"/>
        <v>25</v>
      </c>
      <c r="P333" s="27">
        <f t="shared" si="171"/>
        <v>25</v>
      </c>
      <c r="Q333" s="39"/>
      <c r="R333" s="35">
        <f>SUM(C333:O333)</f>
        <v>325</v>
      </c>
      <c r="T333" s="64"/>
    </row>
    <row r="334" spans="1:20" ht="13" x14ac:dyDescent="0.15">
      <c r="A334" s="60"/>
      <c r="B334" s="24" t="s">
        <v>21</v>
      </c>
      <c r="C334" s="27">
        <v>0</v>
      </c>
      <c r="D334" s="27">
        <v>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  <c r="O334" s="27">
        <v>0</v>
      </c>
      <c r="P334" s="27">
        <v>0</v>
      </c>
      <c r="Q334" s="39"/>
      <c r="R334" s="35">
        <f t="shared" ref="R334:R338" si="172">SUM(C334:O334)</f>
        <v>0</v>
      </c>
      <c r="T334" s="64"/>
    </row>
    <row r="335" spans="1:20" ht="13" x14ac:dyDescent="0.15">
      <c r="A335" s="60" t="s">
        <v>38</v>
      </c>
      <c r="B335" s="24" t="s">
        <v>20</v>
      </c>
      <c r="C335" s="27">
        <f>C333</f>
        <v>25</v>
      </c>
      <c r="D335" s="27">
        <f t="shared" ref="D335:P335" si="173">D333</f>
        <v>25</v>
      </c>
      <c r="E335" s="27">
        <f t="shared" si="173"/>
        <v>25</v>
      </c>
      <c r="F335" s="27">
        <f t="shared" si="173"/>
        <v>25</v>
      </c>
      <c r="G335" s="27">
        <f t="shared" si="173"/>
        <v>25</v>
      </c>
      <c r="H335" s="27">
        <f t="shared" si="173"/>
        <v>25</v>
      </c>
      <c r="I335" s="27">
        <f t="shared" si="173"/>
        <v>25</v>
      </c>
      <c r="J335" s="27">
        <f t="shared" si="173"/>
        <v>25</v>
      </c>
      <c r="K335" s="27">
        <f t="shared" si="173"/>
        <v>25</v>
      </c>
      <c r="L335" s="27">
        <f t="shared" si="173"/>
        <v>25</v>
      </c>
      <c r="M335" s="27">
        <f t="shared" si="173"/>
        <v>25</v>
      </c>
      <c r="N335" s="27">
        <f t="shared" si="173"/>
        <v>25</v>
      </c>
      <c r="O335" s="27">
        <f t="shared" si="173"/>
        <v>25</v>
      </c>
      <c r="P335" s="27">
        <f t="shared" si="173"/>
        <v>25</v>
      </c>
      <c r="Q335" s="39"/>
      <c r="R335" s="35">
        <f t="shared" si="172"/>
        <v>325</v>
      </c>
      <c r="T335" s="64"/>
    </row>
    <row r="336" spans="1:20" ht="13" x14ac:dyDescent="0.15">
      <c r="A336" s="60"/>
      <c r="B336" s="24" t="s">
        <v>21</v>
      </c>
      <c r="C336" s="27">
        <v>0</v>
      </c>
      <c r="D336" s="27">
        <v>0</v>
      </c>
      <c r="E336" s="27">
        <v>0</v>
      </c>
      <c r="F336" s="27">
        <v>0</v>
      </c>
      <c r="G336" s="27">
        <v>0</v>
      </c>
      <c r="H336" s="27">
        <v>0</v>
      </c>
      <c r="I336" s="27">
        <v>0</v>
      </c>
      <c r="J336" s="27">
        <v>0</v>
      </c>
      <c r="K336" s="27">
        <v>0</v>
      </c>
      <c r="L336" s="27">
        <v>0</v>
      </c>
      <c r="M336" s="27">
        <v>0</v>
      </c>
      <c r="N336" s="27">
        <v>0</v>
      </c>
      <c r="O336" s="27">
        <v>0</v>
      </c>
      <c r="P336" s="27">
        <v>0</v>
      </c>
      <c r="Q336" s="39"/>
      <c r="R336" s="35">
        <f t="shared" si="172"/>
        <v>0</v>
      </c>
      <c r="T336" s="64"/>
    </row>
    <row r="337" spans="1:20" ht="13" x14ac:dyDescent="0.15">
      <c r="A337" s="60" t="s">
        <v>39</v>
      </c>
      <c r="B337" s="24" t="s">
        <v>20</v>
      </c>
      <c r="C337" s="27">
        <f>C333</f>
        <v>25</v>
      </c>
      <c r="D337" s="27">
        <f t="shared" ref="D337:P337" si="174">D333</f>
        <v>25</v>
      </c>
      <c r="E337" s="27">
        <f t="shared" si="174"/>
        <v>25</v>
      </c>
      <c r="F337" s="27">
        <f t="shared" si="174"/>
        <v>25</v>
      </c>
      <c r="G337" s="27">
        <f t="shared" si="174"/>
        <v>25</v>
      </c>
      <c r="H337" s="27">
        <f t="shared" si="174"/>
        <v>25</v>
      </c>
      <c r="I337" s="27">
        <f t="shared" si="174"/>
        <v>25</v>
      </c>
      <c r="J337" s="27">
        <f t="shared" si="174"/>
        <v>25</v>
      </c>
      <c r="K337" s="27">
        <f t="shared" si="174"/>
        <v>25</v>
      </c>
      <c r="L337" s="27">
        <f t="shared" si="174"/>
        <v>25</v>
      </c>
      <c r="M337" s="27">
        <f t="shared" si="174"/>
        <v>25</v>
      </c>
      <c r="N337" s="27">
        <f t="shared" si="174"/>
        <v>25</v>
      </c>
      <c r="O337" s="27">
        <f t="shared" si="174"/>
        <v>25</v>
      </c>
      <c r="P337" s="27">
        <f t="shared" si="174"/>
        <v>25</v>
      </c>
      <c r="Q337" s="39"/>
      <c r="R337" s="35">
        <f t="shared" si="172"/>
        <v>325</v>
      </c>
      <c r="T337" s="64"/>
    </row>
    <row r="338" spans="1:20" ht="14" customHeight="1" x14ac:dyDescent="0.15">
      <c r="A338" s="60"/>
      <c r="B338" s="24" t="s">
        <v>21</v>
      </c>
      <c r="C338" s="27">
        <v>0</v>
      </c>
      <c r="D338" s="27">
        <v>0</v>
      </c>
      <c r="E338" s="27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7">
        <v>0</v>
      </c>
      <c r="Q338" s="39"/>
      <c r="R338" s="35">
        <f t="shared" si="172"/>
        <v>0</v>
      </c>
      <c r="T338" s="64"/>
    </row>
    <row r="339" spans="1:20" s="31" customFormat="1" ht="29" customHeight="1" x14ac:dyDescent="0.15">
      <c r="A339" s="61" t="s">
        <v>51</v>
      </c>
      <c r="B339" s="62"/>
      <c r="C339" s="32">
        <f>SUM(C333:C338)*2/3</f>
        <v>50</v>
      </c>
      <c r="D339" s="32">
        <f t="shared" ref="D339:P339" si="175">SUM(D333:D338)*2/3</f>
        <v>50</v>
      </c>
      <c r="E339" s="32">
        <f t="shared" si="175"/>
        <v>50</v>
      </c>
      <c r="F339" s="32">
        <f t="shared" si="175"/>
        <v>50</v>
      </c>
      <c r="G339" s="32">
        <f t="shared" si="175"/>
        <v>50</v>
      </c>
      <c r="H339" s="32">
        <f t="shared" si="175"/>
        <v>50</v>
      </c>
      <c r="I339" s="32">
        <f t="shared" si="175"/>
        <v>50</v>
      </c>
      <c r="J339" s="32">
        <f t="shared" si="175"/>
        <v>50</v>
      </c>
      <c r="K339" s="32">
        <f t="shared" si="175"/>
        <v>50</v>
      </c>
      <c r="L339" s="32">
        <f t="shared" si="175"/>
        <v>50</v>
      </c>
      <c r="M339" s="32">
        <f t="shared" si="175"/>
        <v>50</v>
      </c>
      <c r="N339" s="32">
        <f t="shared" si="175"/>
        <v>50</v>
      </c>
      <c r="O339" s="32">
        <f t="shared" si="175"/>
        <v>50</v>
      </c>
      <c r="P339" s="32">
        <f t="shared" si="175"/>
        <v>50</v>
      </c>
      <c r="Q339" s="40">
        <f>SUM(C339:P339)</f>
        <v>700</v>
      </c>
      <c r="R339" s="41">
        <f>SUM(R333:R338)</f>
        <v>975</v>
      </c>
      <c r="T339" s="64"/>
    </row>
    <row r="340" spans="1:20" s="28" customFormat="1" ht="13" x14ac:dyDescent="0.15">
      <c r="A340" s="36"/>
      <c r="B340" s="29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42" t="s">
        <v>50</v>
      </c>
      <c r="R340" s="43" t="s">
        <v>58</v>
      </c>
      <c r="T340" s="64"/>
    </row>
    <row r="341" spans="1:20" ht="28" customHeight="1" x14ac:dyDescent="0.15">
      <c r="A341" s="45" t="s">
        <v>19</v>
      </c>
      <c r="B341" s="25" t="s">
        <v>35</v>
      </c>
      <c r="C341" s="23" t="s">
        <v>24</v>
      </c>
      <c r="D341" s="23" t="s">
        <v>22</v>
      </c>
      <c r="E341" s="23" t="s">
        <v>23</v>
      </c>
      <c r="F341" s="23" t="s">
        <v>25</v>
      </c>
      <c r="G341" s="23" t="s">
        <v>26</v>
      </c>
      <c r="H341" s="23" t="s">
        <v>27</v>
      </c>
      <c r="I341" s="23" t="s">
        <v>28</v>
      </c>
      <c r="J341" s="23" t="s">
        <v>29</v>
      </c>
      <c r="K341" s="23" t="s">
        <v>30</v>
      </c>
      <c r="L341" s="23" t="s">
        <v>31</v>
      </c>
      <c r="M341" s="23" t="s">
        <v>32</v>
      </c>
      <c r="N341" s="23" t="s">
        <v>33</v>
      </c>
      <c r="O341" s="23" t="s">
        <v>34</v>
      </c>
      <c r="P341" s="23" t="s">
        <v>68</v>
      </c>
      <c r="Q341" s="38"/>
      <c r="R341" s="34" t="s">
        <v>36</v>
      </c>
      <c r="T341" s="64"/>
    </row>
    <row r="342" spans="1:20" ht="13" x14ac:dyDescent="0.15">
      <c r="A342" s="60" t="s">
        <v>40</v>
      </c>
      <c r="B342" s="24" t="s">
        <v>20</v>
      </c>
      <c r="C342" s="27">
        <f>C333</f>
        <v>25</v>
      </c>
      <c r="D342" s="27">
        <f t="shared" ref="D342:P342" si="176">D333</f>
        <v>25</v>
      </c>
      <c r="E342" s="27">
        <f t="shared" si="176"/>
        <v>25</v>
      </c>
      <c r="F342" s="27">
        <f t="shared" si="176"/>
        <v>25</v>
      </c>
      <c r="G342" s="27">
        <f t="shared" si="176"/>
        <v>25</v>
      </c>
      <c r="H342" s="27">
        <f t="shared" si="176"/>
        <v>25</v>
      </c>
      <c r="I342" s="27">
        <f t="shared" si="176"/>
        <v>25</v>
      </c>
      <c r="J342" s="27">
        <f t="shared" si="176"/>
        <v>25</v>
      </c>
      <c r="K342" s="27">
        <f t="shared" si="176"/>
        <v>25</v>
      </c>
      <c r="L342" s="27">
        <f t="shared" si="176"/>
        <v>25</v>
      </c>
      <c r="M342" s="27">
        <f t="shared" si="176"/>
        <v>25</v>
      </c>
      <c r="N342" s="27">
        <f t="shared" si="176"/>
        <v>25</v>
      </c>
      <c r="O342" s="27">
        <f t="shared" si="176"/>
        <v>25</v>
      </c>
      <c r="P342" s="27">
        <f t="shared" si="176"/>
        <v>25</v>
      </c>
      <c r="Q342" s="39"/>
      <c r="R342" s="35">
        <f t="shared" ref="R342:R361" si="177">SUM(C342:O342)</f>
        <v>325</v>
      </c>
      <c r="T342" s="64"/>
    </row>
    <row r="343" spans="1:20" ht="13" x14ac:dyDescent="0.15">
      <c r="A343" s="60"/>
      <c r="B343" s="24" t="s">
        <v>21</v>
      </c>
      <c r="C343" s="27">
        <v>0</v>
      </c>
      <c r="D343" s="27">
        <v>0</v>
      </c>
      <c r="E343" s="27">
        <v>0</v>
      </c>
      <c r="F343" s="27">
        <v>0</v>
      </c>
      <c r="G343" s="27">
        <v>0</v>
      </c>
      <c r="H343" s="27">
        <v>0</v>
      </c>
      <c r="I343" s="27">
        <v>0</v>
      </c>
      <c r="J343" s="27">
        <v>0</v>
      </c>
      <c r="K343" s="27">
        <v>0</v>
      </c>
      <c r="L343" s="27">
        <v>0</v>
      </c>
      <c r="M343" s="27">
        <v>0</v>
      </c>
      <c r="N343" s="27">
        <v>0</v>
      </c>
      <c r="O343" s="27">
        <v>0</v>
      </c>
      <c r="P343" s="27">
        <v>0</v>
      </c>
      <c r="Q343" s="39"/>
      <c r="R343" s="35">
        <f t="shared" si="177"/>
        <v>0</v>
      </c>
      <c r="T343" s="64"/>
    </row>
    <row r="344" spans="1:20" ht="13" x14ac:dyDescent="0.15">
      <c r="A344" s="60" t="s">
        <v>41</v>
      </c>
      <c r="B344" s="24" t="s">
        <v>20</v>
      </c>
      <c r="C344" s="27">
        <f>C342</f>
        <v>25</v>
      </c>
      <c r="D344" s="27">
        <f t="shared" ref="D344:P344" si="178">D342</f>
        <v>25</v>
      </c>
      <c r="E344" s="27">
        <f t="shared" si="178"/>
        <v>25</v>
      </c>
      <c r="F344" s="27">
        <f t="shared" si="178"/>
        <v>25</v>
      </c>
      <c r="G344" s="27">
        <f t="shared" si="178"/>
        <v>25</v>
      </c>
      <c r="H344" s="27">
        <f t="shared" si="178"/>
        <v>25</v>
      </c>
      <c r="I344" s="27">
        <f t="shared" si="178"/>
        <v>25</v>
      </c>
      <c r="J344" s="27">
        <f t="shared" si="178"/>
        <v>25</v>
      </c>
      <c r="K344" s="27">
        <f t="shared" si="178"/>
        <v>25</v>
      </c>
      <c r="L344" s="27">
        <f t="shared" si="178"/>
        <v>25</v>
      </c>
      <c r="M344" s="27">
        <f t="shared" si="178"/>
        <v>25</v>
      </c>
      <c r="N344" s="27">
        <f t="shared" si="178"/>
        <v>25</v>
      </c>
      <c r="O344" s="27">
        <f t="shared" si="178"/>
        <v>25</v>
      </c>
      <c r="P344" s="27">
        <f t="shared" si="178"/>
        <v>25</v>
      </c>
      <c r="Q344" s="39"/>
      <c r="R344" s="35">
        <f t="shared" si="177"/>
        <v>325</v>
      </c>
      <c r="T344" s="64"/>
    </row>
    <row r="345" spans="1:20" ht="13" x14ac:dyDescent="0.15">
      <c r="A345" s="60"/>
      <c r="B345" s="24" t="s">
        <v>21</v>
      </c>
      <c r="C345" s="27">
        <v>0</v>
      </c>
      <c r="D345" s="27">
        <v>0</v>
      </c>
      <c r="E345" s="27">
        <v>0</v>
      </c>
      <c r="F345" s="27">
        <v>0</v>
      </c>
      <c r="G345" s="27">
        <v>0</v>
      </c>
      <c r="H345" s="27">
        <v>0</v>
      </c>
      <c r="I345" s="27">
        <v>0</v>
      </c>
      <c r="J345" s="27">
        <v>0</v>
      </c>
      <c r="K345" s="27">
        <v>0</v>
      </c>
      <c r="L345" s="27">
        <v>0</v>
      </c>
      <c r="M345" s="27">
        <v>0</v>
      </c>
      <c r="N345" s="27">
        <v>0</v>
      </c>
      <c r="O345" s="27">
        <v>0</v>
      </c>
      <c r="P345" s="27">
        <v>0</v>
      </c>
      <c r="Q345" s="39"/>
      <c r="R345" s="35">
        <f t="shared" si="177"/>
        <v>0</v>
      </c>
      <c r="T345" s="64"/>
    </row>
    <row r="346" spans="1:20" ht="13" x14ac:dyDescent="0.15">
      <c r="A346" s="60" t="s">
        <v>42</v>
      </c>
      <c r="B346" s="24" t="s">
        <v>20</v>
      </c>
      <c r="C346" s="27">
        <f>C333</f>
        <v>25</v>
      </c>
      <c r="D346" s="27">
        <f t="shared" ref="D346:P346" si="179">D333</f>
        <v>25</v>
      </c>
      <c r="E346" s="27">
        <f t="shared" si="179"/>
        <v>25</v>
      </c>
      <c r="F346" s="27">
        <f t="shared" si="179"/>
        <v>25</v>
      </c>
      <c r="G346" s="27">
        <f t="shared" si="179"/>
        <v>25</v>
      </c>
      <c r="H346" s="27">
        <f t="shared" si="179"/>
        <v>25</v>
      </c>
      <c r="I346" s="27">
        <f t="shared" si="179"/>
        <v>25</v>
      </c>
      <c r="J346" s="27">
        <f t="shared" si="179"/>
        <v>25</v>
      </c>
      <c r="K346" s="27">
        <f t="shared" si="179"/>
        <v>25</v>
      </c>
      <c r="L346" s="27">
        <f t="shared" si="179"/>
        <v>25</v>
      </c>
      <c r="M346" s="27">
        <f t="shared" si="179"/>
        <v>25</v>
      </c>
      <c r="N346" s="27">
        <f t="shared" si="179"/>
        <v>25</v>
      </c>
      <c r="O346" s="27">
        <f t="shared" si="179"/>
        <v>25</v>
      </c>
      <c r="P346" s="27">
        <f t="shared" si="179"/>
        <v>25</v>
      </c>
      <c r="Q346" s="39"/>
      <c r="R346" s="35">
        <f t="shared" si="177"/>
        <v>325</v>
      </c>
      <c r="T346" s="64"/>
    </row>
    <row r="347" spans="1:20" ht="13" x14ac:dyDescent="0.15">
      <c r="A347" s="60"/>
      <c r="B347" s="24" t="s">
        <v>21</v>
      </c>
      <c r="C347" s="27">
        <v>0</v>
      </c>
      <c r="D347" s="27">
        <v>0</v>
      </c>
      <c r="E347" s="27">
        <v>0</v>
      </c>
      <c r="F347" s="27">
        <v>0</v>
      </c>
      <c r="G347" s="27">
        <v>0</v>
      </c>
      <c r="H347" s="27">
        <v>0</v>
      </c>
      <c r="I347" s="27">
        <v>0</v>
      </c>
      <c r="J347" s="27">
        <v>0</v>
      </c>
      <c r="K347" s="27">
        <v>0</v>
      </c>
      <c r="L347" s="27">
        <v>0</v>
      </c>
      <c r="M347" s="27">
        <v>0</v>
      </c>
      <c r="N347" s="27">
        <v>0</v>
      </c>
      <c r="O347" s="27">
        <v>0</v>
      </c>
      <c r="P347" s="27">
        <v>0</v>
      </c>
      <c r="Q347" s="39"/>
      <c r="R347" s="35">
        <f t="shared" si="177"/>
        <v>0</v>
      </c>
      <c r="T347" s="64"/>
    </row>
    <row r="348" spans="1:20" ht="13" x14ac:dyDescent="0.15">
      <c r="A348" s="60" t="s">
        <v>43</v>
      </c>
      <c r="B348" s="24" t="s">
        <v>20</v>
      </c>
      <c r="C348" s="27">
        <f>C333</f>
        <v>25</v>
      </c>
      <c r="D348" s="27">
        <f t="shared" ref="D348:P348" si="180">D333</f>
        <v>25</v>
      </c>
      <c r="E348" s="27">
        <f t="shared" si="180"/>
        <v>25</v>
      </c>
      <c r="F348" s="27">
        <f t="shared" si="180"/>
        <v>25</v>
      </c>
      <c r="G348" s="27">
        <f t="shared" si="180"/>
        <v>25</v>
      </c>
      <c r="H348" s="27">
        <f t="shared" si="180"/>
        <v>25</v>
      </c>
      <c r="I348" s="27">
        <f t="shared" si="180"/>
        <v>25</v>
      </c>
      <c r="J348" s="27">
        <f t="shared" si="180"/>
        <v>25</v>
      </c>
      <c r="K348" s="27">
        <f t="shared" si="180"/>
        <v>25</v>
      </c>
      <c r="L348" s="27">
        <f t="shared" si="180"/>
        <v>25</v>
      </c>
      <c r="M348" s="27">
        <f t="shared" si="180"/>
        <v>25</v>
      </c>
      <c r="N348" s="27">
        <f t="shared" si="180"/>
        <v>25</v>
      </c>
      <c r="O348" s="27">
        <f t="shared" si="180"/>
        <v>25</v>
      </c>
      <c r="P348" s="27">
        <f t="shared" si="180"/>
        <v>25</v>
      </c>
      <c r="Q348" s="39"/>
      <c r="R348" s="35">
        <f t="shared" si="177"/>
        <v>325</v>
      </c>
      <c r="T348" s="64"/>
    </row>
    <row r="349" spans="1:20" ht="13" x14ac:dyDescent="0.15">
      <c r="A349" s="60"/>
      <c r="B349" s="24" t="s">
        <v>21</v>
      </c>
      <c r="C349" s="27">
        <v>0</v>
      </c>
      <c r="D349" s="27">
        <v>0</v>
      </c>
      <c r="E349" s="27">
        <v>0</v>
      </c>
      <c r="F349" s="27">
        <v>0</v>
      </c>
      <c r="G349" s="27">
        <v>0</v>
      </c>
      <c r="H349" s="27">
        <v>0</v>
      </c>
      <c r="I349" s="27">
        <v>0</v>
      </c>
      <c r="J349" s="27">
        <v>0</v>
      </c>
      <c r="K349" s="27">
        <v>0</v>
      </c>
      <c r="L349" s="27">
        <v>0</v>
      </c>
      <c r="M349" s="27">
        <v>0</v>
      </c>
      <c r="N349" s="27">
        <v>0</v>
      </c>
      <c r="O349" s="27">
        <v>0</v>
      </c>
      <c r="P349" s="27">
        <v>0</v>
      </c>
      <c r="Q349" s="39"/>
      <c r="R349" s="35">
        <f t="shared" si="177"/>
        <v>0</v>
      </c>
      <c r="T349" s="64"/>
    </row>
    <row r="350" spans="1:20" ht="13" x14ac:dyDescent="0.15">
      <c r="A350" s="60" t="s">
        <v>44</v>
      </c>
      <c r="B350" s="24" t="s">
        <v>20</v>
      </c>
      <c r="C350" s="27">
        <f>C333</f>
        <v>25</v>
      </c>
      <c r="D350" s="27">
        <f t="shared" ref="D350:P350" si="181">D333</f>
        <v>25</v>
      </c>
      <c r="E350" s="27">
        <f t="shared" si="181"/>
        <v>25</v>
      </c>
      <c r="F350" s="27">
        <f t="shared" si="181"/>
        <v>25</v>
      </c>
      <c r="G350" s="27">
        <f t="shared" si="181"/>
        <v>25</v>
      </c>
      <c r="H350" s="27">
        <f t="shared" si="181"/>
        <v>25</v>
      </c>
      <c r="I350" s="27">
        <f t="shared" si="181"/>
        <v>25</v>
      </c>
      <c r="J350" s="27">
        <f t="shared" si="181"/>
        <v>25</v>
      </c>
      <c r="K350" s="27">
        <f t="shared" si="181"/>
        <v>25</v>
      </c>
      <c r="L350" s="27">
        <f t="shared" si="181"/>
        <v>25</v>
      </c>
      <c r="M350" s="27">
        <f t="shared" si="181"/>
        <v>25</v>
      </c>
      <c r="N350" s="27">
        <f t="shared" si="181"/>
        <v>25</v>
      </c>
      <c r="O350" s="27">
        <f t="shared" si="181"/>
        <v>25</v>
      </c>
      <c r="P350" s="27">
        <f t="shared" si="181"/>
        <v>25</v>
      </c>
      <c r="Q350" s="39"/>
      <c r="R350" s="35">
        <f t="shared" si="177"/>
        <v>325</v>
      </c>
      <c r="T350" s="64"/>
    </row>
    <row r="351" spans="1:20" ht="13" x14ac:dyDescent="0.15">
      <c r="A351" s="60"/>
      <c r="B351" s="24" t="s">
        <v>21</v>
      </c>
      <c r="C351" s="27">
        <v>0</v>
      </c>
      <c r="D351" s="27">
        <v>0</v>
      </c>
      <c r="E351" s="27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  <c r="L351" s="27">
        <v>0</v>
      </c>
      <c r="M351" s="27">
        <v>0</v>
      </c>
      <c r="N351" s="27">
        <v>0</v>
      </c>
      <c r="O351" s="27">
        <v>0</v>
      </c>
      <c r="P351" s="27">
        <v>0</v>
      </c>
      <c r="Q351" s="39"/>
      <c r="R351" s="35">
        <f t="shared" si="177"/>
        <v>0</v>
      </c>
      <c r="T351" s="64"/>
    </row>
    <row r="352" spans="1:20" ht="13" x14ac:dyDescent="0.15">
      <c r="A352" s="60" t="s">
        <v>45</v>
      </c>
      <c r="B352" s="24" t="s">
        <v>20</v>
      </c>
      <c r="C352" s="27">
        <f>C333</f>
        <v>25</v>
      </c>
      <c r="D352" s="27">
        <f t="shared" ref="D352:P352" si="182">D333</f>
        <v>25</v>
      </c>
      <c r="E352" s="27">
        <f t="shared" si="182"/>
        <v>25</v>
      </c>
      <c r="F352" s="27">
        <f t="shared" si="182"/>
        <v>25</v>
      </c>
      <c r="G352" s="27">
        <f t="shared" si="182"/>
        <v>25</v>
      </c>
      <c r="H352" s="27">
        <f t="shared" si="182"/>
        <v>25</v>
      </c>
      <c r="I352" s="27">
        <f t="shared" si="182"/>
        <v>25</v>
      </c>
      <c r="J352" s="27">
        <f t="shared" si="182"/>
        <v>25</v>
      </c>
      <c r="K352" s="27">
        <f t="shared" si="182"/>
        <v>25</v>
      </c>
      <c r="L352" s="27">
        <f t="shared" si="182"/>
        <v>25</v>
      </c>
      <c r="M352" s="27">
        <f t="shared" si="182"/>
        <v>25</v>
      </c>
      <c r="N352" s="27">
        <f t="shared" si="182"/>
        <v>25</v>
      </c>
      <c r="O352" s="27">
        <f t="shared" si="182"/>
        <v>25</v>
      </c>
      <c r="P352" s="27">
        <f t="shared" si="182"/>
        <v>25</v>
      </c>
      <c r="Q352" s="39"/>
      <c r="R352" s="35">
        <f t="shared" si="177"/>
        <v>325</v>
      </c>
      <c r="T352" s="64"/>
    </row>
    <row r="353" spans="1:20" ht="13" x14ac:dyDescent="0.15">
      <c r="A353" s="60"/>
      <c r="B353" s="24" t="s">
        <v>21</v>
      </c>
      <c r="C353" s="27">
        <v>0</v>
      </c>
      <c r="D353" s="27">
        <v>0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J353" s="27">
        <v>0</v>
      </c>
      <c r="K353" s="27">
        <v>0</v>
      </c>
      <c r="L353" s="27">
        <v>0</v>
      </c>
      <c r="M353" s="27">
        <v>0</v>
      </c>
      <c r="N353" s="27">
        <v>0</v>
      </c>
      <c r="O353" s="27">
        <v>0</v>
      </c>
      <c r="P353" s="27">
        <v>0</v>
      </c>
      <c r="Q353" s="39"/>
      <c r="R353" s="35">
        <f t="shared" si="177"/>
        <v>0</v>
      </c>
      <c r="T353" s="64"/>
    </row>
    <row r="354" spans="1:20" ht="13" x14ac:dyDescent="0.15">
      <c r="A354" s="60" t="s">
        <v>46</v>
      </c>
      <c r="B354" s="24" t="s">
        <v>20</v>
      </c>
      <c r="C354" s="27">
        <f>C333</f>
        <v>25</v>
      </c>
      <c r="D354" s="27">
        <f t="shared" ref="D354:P354" si="183">D333</f>
        <v>25</v>
      </c>
      <c r="E354" s="27">
        <f t="shared" si="183"/>
        <v>25</v>
      </c>
      <c r="F354" s="27">
        <f t="shared" si="183"/>
        <v>25</v>
      </c>
      <c r="G354" s="27">
        <f t="shared" si="183"/>
        <v>25</v>
      </c>
      <c r="H354" s="27">
        <f t="shared" si="183"/>
        <v>25</v>
      </c>
      <c r="I354" s="27">
        <f t="shared" si="183"/>
        <v>25</v>
      </c>
      <c r="J354" s="27">
        <f t="shared" si="183"/>
        <v>25</v>
      </c>
      <c r="K354" s="27">
        <f t="shared" si="183"/>
        <v>25</v>
      </c>
      <c r="L354" s="27">
        <f t="shared" si="183"/>
        <v>25</v>
      </c>
      <c r="M354" s="27">
        <f t="shared" si="183"/>
        <v>25</v>
      </c>
      <c r="N354" s="27">
        <f t="shared" si="183"/>
        <v>25</v>
      </c>
      <c r="O354" s="27">
        <f t="shared" si="183"/>
        <v>25</v>
      </c>
      <c r="P354" s="27">
        <f t="shared" si="183"/>
        <v>25</v>
      </c>
      <c r="Q354" s="39"/>
      <c r="R354" s="35">
        <f t="shared" si="177"/>
        <v>325</v>
      </c>
      <c r="T354" s="64"/>
    </row>
    <row r="355" spans="1:20" ht="13" x14ac:dyDescent="0.15">
      <c r="A355" s="60"/>
      <c r="B355" s="24" t="s">
        <v>21</v>
      </c>
      <c r="C355" s="27">
        <v>0</v>
      </c>
      <c r="D355" s="27">
        <v>0</v>
      </c>
      <c r="E355" s="27">
        <v>0</v>
      </c>
      <c r="F355" s="27">
        <v>0</v>
      </c>
      <c r="G355" s="27">
        <v>0</v>
      </c>
      <c r="H355" s="27">
        <v>0</v>
      </c>
      <c r="I355" s="27">
        <v>0</v>
      </c>
      <c r="J355" s="27">
        <v>0</v>
      </c>
      <c r="K355" s="27">
        <v>0</v>
      </c>
      <c r="L355" s="27">
        <v>0</v>
      </c>
      <c r="M355" s="27">
        <v>0</v>
      </c>
      <c r="N355" s="27">
        <v>0</v>
      </c>
      <c r="O355" s="27">
        <v>0</v>
      </c>
      <c r="P355" s="27">
        <v>0</v>
      </c>
      <c r="Q355" s="39"/>
      <c r="R355" s="35">
        <f t="shared" si="177"/>
        <v>0</v>
      </c>
      <c r="T355" s="64"/>
    </row>
    <row r="356" spans="1:20" ht="13" x14ac:dyDescent="0.15">
      <c r="A356" s="60" t="s">
        <v>47</v>
      </c>
      <c r="B356" s="24" t="s">
        <v>20</v>
      </c>
      <c r="C356" s="27">
        <f>C333</f>
        <v>25</v>
      </c>
      <c r="D356" s="27">
        <f t="shared" ref="D356:P356" si="184">D333</f>
        <v>25</v>
      </c>
      <c r="E356" s="27">
        <f t="shared" si="184"/>
        <v>25</v>
      </c>
      <c r="F356" s="27">
        <f t="shared" si="184"/>
        <v>25</v>
      </c>
      <c r="G356" s="27">
        <f t="shared" si="184"/>
        <v>25</v>
      </c>
      <c r="H356" s="27">
        <f t="shared" si="184"/>
        <v>25</v>
      </c>
      <c r="I356" s="27">
        <f t="shared" si="184"/>
        <v>25</v>
      </c>
      <c r="J356" s="27">
        <f t="shared" si="184"/>
        <v>25</v>
      </c>
      <c r="K356" s="27">
        <f t="shared" si="184"/>
        <v>25</v>
      </c>
      <c r="L356" s="27">
        <f t="shared" si="184"/>
        <v>25</v>
      </c>
      <c r="M356" s="27">
        <f t="shared" si="184"/>
        <v>25</v>
      </c>
      <c r="N356" s="27">
        <f t="shared" si="184"/>
        <v>25</v>
      </c>
      <c r="O356" s="27">
        <f t="shared" si="184"/>
        <v>25</v>
      </c>
      <c r="P356" s="27">
        <f t="shared" si="184"/>
        <v>25</v>
      </c>
      <c r="Q356" s="39"/>
      <c r="R356" s="35">
        <f t="shared" si="177"/>
        <v>325</v>
      </c>
      <c r="T356" s="64"/>
    </row>
    <row r="357" spans="1:20" ht="13" x14ac:dyDescent="0.15">
      <c r="A357" s="60"/>
      <c r="B357" s="24" t="s">
        <v>21</v>
      </c>
      <c r="C357" s="27">
        <v>0</v>
      </c>
      <c r="D357" s="27">
        <v>0</v>
      </c>
      <c r="E357" s="27">
        <v>0</v>
      </c>
      <c r="F357" s="27">
        <v>0</v>
      </c>
      <c r="G357" s="27">
        <v>0</v>
      </c>
      <c r="H357" s="27">
        <v>0</v>
      </c>
      <c r="I357" s="27">
        <v>0</v>
      </c>
      <c r="J357" s="27">
        <v>0</v>
      </c>
      <c r="K357" s="27">
        <v>0</v>
      </c>
      <c r="L357" s="27">
        <v>0</v>
      </c>
      <c r="M357" s="27">
        <v>0</v>
      </c>
      <c r="N357" s="27">
        <v>0</v>
      </c>
      <c r="O357" s="27">
        <v>0</v>
      </c>
      <c r="P357" s="27">
        <v>0</v>
      </c>
      <c r="Q357" s="39"/>
      <c r="R357" s="35">
        <f t="shared" si="177"/>
        <v>0</v>
      </c>
      <c r="T357" s="64"/>
    </row>
    <row r="358" spans="1:20" ht="13" x14ac:dyDescent="0.15">
      <c r="A358" s="60" t="s">
        <v>48</v>
      </c>
      <c r="B358" s="24" t="s">
        <v>20</v>
      </c>
      <c r="C358" s="27">
        <f>C333</f>
        <v>25</v>
      </c>
      <c r="D358" s="27">
        <f t="shared" ref="D358:P358" si="185">D333</f>
        <v>25</v>
      </c>
      <c r="E358" s="27">
        <f t="shared" si="185"/>
        <v>25</v>
      </c>
      <c r="F358" s="27">
        <f t="shared" si="185"/>
        <v>25</v>
      </c>
      <c r="G358" s="27">
        <f t="shared" si="185"/>
        <v>25</v>
      </c>
      <c r="H358" s="27">
        <f t="shared" si="185"/>
        <v>25</v>
      </c>
      <c r="I358" s="27">
        <f t="shared" si="185"/>
        <v>25</v>
      </c>
      <c r="J358" s="27">
        <f t="shared" si="185"/>
        <v>25</v>
      </c>
      <c r="K358" s="27">
        <f t="shared" si="185"/>
        <v>25</v>
      </c>
      <c r="L358" s="27">
        <f t="shared" si="185"/>
        <v>25</v>
      </c>
      <c r="M358" s="27">
        <f t="shared" si="185"/>
        <v>25</v>
      </c>
      <c r="N358" s="27">
        <f t="shared" si="185"/>
        <v>25</v>
      </c>
      <c r="O358" s="27">
        <f t="shared" si="185"/>
        <v>25</v>
      </c>
      <c r="P358" s="27">
        <f t="shared" si="185"/>
        <v>25</v>
      </c>
      <c r="Q358" s="39"/>
      <c r="R358" s="35">
        <f t="shared" si="177"/>
        <v>325</v>
      </c>
      <c r="T358" s="64"/>
    </row>
    <row r="359" spans="1:20" ht="13" x14ac:dyDescent="0.15">
      <c r="A359" s="60"/>
      <c r="B359" s="24" t="s">
        <v>21</v>
      </c>
      <c r="C359" s="27">
        <v>0</v>
      </c>
      <c r="D359" s="27">
        <v>0</v>
      </c>
      <c r="E359" s="27">
        <v>0</v>
      </c>
      <c r="F359" s="27">
        <v>0</v>
      </c>
      <c r="G359" s="27">
        <v>0</v>
      </c>
      <c r="H359" s="27">
        <v>0</v>
      </c>
      <c r="I359" s="27">
        <v>0</v>
      </c>
      <c r="J359" s="27">
        <v>0</v>
      </c>
      <c r="K359" s="27">
        <v>0</v>
      </c>
      <c r="L359" s="27">
        <v>0</v>
      </c>
      <c r="M359" s="27">
        <v>0</v>
      </c>
      <c r="N359" s="27">
        <v>0</v>
      </c>
      <c r="O359" s="27">
        <v>0</v>
      </c>
      <c r="P359" s="27">
        <v>0</v>
      </c>
      <c r="Q359" s="39"/>
      <c r="R359" s="35">
        <f t="shared" si="177"/>
        <v>0</v>
      </c>
      <c r="T359" s="64"/>
    </row>
    <row r="360" spans="1:20" ht="13" x14ac:dyDescent="0.15">
      <c r="A360" s="60" t="s">
        <v>49</v>
      </c>
      <c r="B360" s="24" t="s">
        <v>20</v>
      </c>
      <c r="C360" s="27">
        <f>C333</f>
        <v>25</v>
      </c>
      <c r="D360" s="27">
        <f t="shared" ref="D360:P360" si="186">D333</f>
        <v>25</v>
      </c>
      <c r="E360" s="27">
        <f t="shared" si="186"/>
        <v>25</v>
      </c>
      <c r="F360" s="27">
        <f t="shared" si="186"/>
        <v>25</v>
      </c>
      <c r="G360" s="27">
        <f t="shared" si="186"/>
        <v>25</v>
      </c>
      <c r="H360" s="27">
        <f t="shared" si="186"/>
        <v>25</v>
      </c>
      <c r="I360" s="27">
        <f t="shared" si="186"/>
        <v>25</v>
      </c>
      <c r="J360" s="27">
        <f t="shared" si="186"/>
        <v>25</v>
      </c>
      <c r="K360" s="27">
        <f t="shared" si="186"/>
        <v>25</v>
      </c>
      <c r="L360" s="27">
        <f t="shared" si="186"/>
        <v>25</v>
      </c>
      <c r="M360" s="27">
        <f t="shared" si="186"/>
        <v>25</v>
      </c>
      <c r="N360" s="27">
        <f t="shared" si="186"/>
        <v>25</v>
      </c>
      <c r="O360" s="27">
        <f t="shared" si="186"/>
        <v>25</v>
      </c>
      <c r="P360" s="27">
        <f t="shared" si="186"/>
        <v>25</v>
      </c>
      <c r="Q360" s="39"/>
      <c r="R360" s="35">
        <f t="shared" si="177"/>
        <v>325</v>
      </c>
      <c r="T360" s="64"/>
    </row>
    <row r="361" spans="1:20" ht="13" x14ac:dyDescent="0.15">
      <c r="A361" s="60"/>
      <c r="B361" s="24" t="s">
        <v>21</v>
      </c>
      <c r="C361" s="27">
        <v>0</v>
      </c>
      <c r="D361" s="27">
        <v>0</v>
      </c>
      <c r="E361" s="27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  <c r="N361" s="27">
        <v>0</v>
      </c>
      <c r="O361" s="27">
        <v>0</v>
      </c>
      <c r="P361" s="27">
        <v>0</v>
      </c>
      <c r="Q361" s="39"/>
      <c r="R361" s="35">
        <f t="shared" si="177"/>
        <v>0</v>
      </c>
      <c r="T361" s="64"/>
    </row>
    <row r="362" spans="1:20" s="31" customFormat="1" ht="29" customHeight="1" thickBot="1" x14ac:dyDescent="0.2">
      <c r="A362" s="65" t="s">
        <v>51</v>
      </c>
      <c r="B362" s="66"/>
      <c r="C362" s="37">
        <f>SUM(C342:C361)*8/10</f>
        <v>200</v>
      </c>
      <c r="D362" s="37">
        <f t="shared" ref="D362:P362" si="187">SUM(D342:D361)*8/10</f>
        <v>200</v>
      </c>
      <c r="E362" s="37">
        <f t="shared" si="187"/>
        <v>200</v>
      </c>
      <c r="F362" s="37">
        <f t="shared" si="187"/>
        <v>200</v>
      </c>
      <c r="G362" s="37">
        <f t="shared" si="187"/>
        <v>200</v>
      </c>
      <c r="H362" s="37">
        <f t="shared" si="187"/>
        <v>200</v>
      </c>
      <c r="I362" s="37">
        <f t="shared" si="187"/>
        <v>200</v>
      </c>
      <c r="J362" s="37">
        <f t="shared" si="187"/>
        <v>200</v>
      </c>
      <c r="K362" s="37">
        <f t="shared" si="187"/>
        <v>200</v>
      </c>
      <c r="L362" s="37">
        <f t="shared" si="187"/>
        <v>200</v>
      </c>
      <c r="M362" s="37">
        <f t="shared" si="187"/>
        <v>200</v>
      </c>
      <c r="N362" s="37">
        <f t="shared" si="187"/>
        <v>200</v>
      </c>
      <c r="O362" s="37">
        <f t="shared" si="187"/>
        <v>200</v>
      </c>
      <c r="P362" s="37">
        <f t="shared" si="187"/>
        <v>200</v>
      </c>
      <c r="Q362" s="40">
        <f>SUM(C362:P362)</f>
        <v>2800</v>
      </c>
      <c r="R362" s="41">
        <f>SUM(R342:R361)</f>
        <v>3250</v>
      </c>
      <c r="T362" s="64"/>
    </row>
    <row r="363" spans="1:20" ht="29" customHeight="1" thickBot="1" x14ac:dyDescent="0.2">
      <c r="Q363" s="44" t="s">
        <v>50</v>
      </c>
      <c r="R363" s="44" t="s">
        <v>58</v>
      </c>
      <c r="S363" s="17"/>
    </row>
    <row r="364" spans="1:20" ht="28" customHeight="1" x14ac:dyDescent="0.15">
      <c r="A364" s="57" t="s">
        <v>80</v>
      </c>
      <c r="B364" s="58"/>
      <c r="C364" s="58"/>
      <c r="D364" s="58"/>
      <c r="E364" s="58"/>
      <c r="F364" s="58"/>
      <c r="G364" s="58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9"/>
      <c r="T364" s="46" t="s">
        <v>69</v>
      </c>
    </row>
    <row r="365" spans="1:20" ht="28" customHeight="1" x14ac:dyDescent="0.15">
      <c r="A365" s="45" t="s">
        <v>19</v>
      </c>
      <c r="B365" s="25" t="s">
        <v>35</v>
      </c>
      <c r="C365" s="23" t="s">
        <v>24</v>
      </c>
      <c r="D365" s="23" t="s">
        <v>22</v>
      </c>
      <c r="E365" s="23" t="s">
        <v>23</v>
      </c>
      <c r="F365" s="23" t="s">
        <v>25</v>
      </c>
      <c r="G365" s="23" t="s">
        <v>26</v>
      </c>
      <c r="H365" s="23" t="s">
        <v>27</v>
      </c>
      <c r="I365" s="23" t="s">
        <v>28</v>
      </c>
      <c r="J365" s="23" t="s">
        <v>29</v>
      </c>
      <c r="K365" s="23" t="s">
        <v>30</v>
      </c>
      <c r="L365" s="23" t="s">
        <v>31</v>
      </c>
      <c r="M365" s="23" t="s">
        <v>32</v>
      </c>
      <c r="N365" s="23" t="s">
        <v>33</v>
      </c>
      <c r="O365" s="23" t="s">
        <v>34</v>
      </c>
      <c r="P365" s="23" t="s">
        <v>68</v>
      </c>
      <c r="Q365" s="38"/>
      <c r="R365" s="34" t="s">
        <v>36</v>
      </c>
      <c r="T365" s="63">
        <f>(R395+R372)-(Q395+Q372)</f>
        <v>725</v>
      </c>
    </row>
    <row r="366" spans="1:20" ht="13" x14ac:dyDescent="0.15">
      <c r="A366" s="60" t="s">
        <v>37</v>
      </c>
      <c r="B366" s="24" t="s">
        <v>20</v>
      </c>
      <c r="C366" s="27">
        <f>C333</f>
        <v>25</v>
      </c>
      <c r="D366" s="27">
        <f>C366</f>
        <v>25</v>
      </c>
      <c r="E366" s="27">
        <f t="shared" ref="E366:P366" si="188">D366</f>
        <v>25</v>
      </c>
      <c r="F366" s="27">
        <f t="shared" si="188"/>
        <v>25</v>
      </c>
      <c r="G366" s="27">
        <f t="shared" si="188"/>
        <v>25</v>
      </c>
      <c r="H366" s="27">
        <f t="shared" si="188"/>
        <v>25</v>
      </c>
      <c r="I366" s="27">
        <f t="shared" si="188"/>
        <v>25</v>
      </c>
      <c r="J366" s="27">
        <f t="shared" si="188"/>
        <v>25</v>
      </c>
      <c r="K366" s="27">
        <f t="shared" si="188"/>
        <v>25</v>
      </c>
      <c r="L366" s="27">
        <f t="shared" si="188"/>
        <v>25</v>
      </c>
      <c r="M366" s="27">
        <f t="shared" si="188"/>
        <v>25</v>
      </c>
      <c r="N366" s="27">
        <f t="shared" si="188"/>
        <v>25</v>
      </c>
      <c r="O366" s="27">
        <f t="shared" si="188"/>
        <v>25</v>
      </c>
      <c r="P366" s="27">
        <f t="shared" si="188"/>
        <v>25</v>
      </c>
      <c r="Q366" s="39"/>
      <c r="R366" s="35">
        <f>SUM(C366:O366)</f>
        <v>325</v>
      </c>
      <c r="T366" s="64"/>
    </row>
    <row r="367" spans="1:20" ht="13" x14ac:dyDescent="0.15">
      <c r="A367" s="60"/>
      <c r="B367" s="24" t="s">
        <v>21</v>
      </c>
      <c r="C367" s="27">
        <v>0</v>
      </c>
      <c r="D367" s="27">
        <v>0</v>
      </c>
      <c r="E367" s="27">
        <v>0</v>
      </c>
      <c r="F367" s="27">
        <v>0</v>
      </c>
      <c r="G367" s="27">
        <v>0</v>
      </c>
      <c r="H367" s="27">
        <v>0</v>
      </c>
      <c r="I367" s="27">
        <v>0</v>
      </c>
      <c r="J367" s="27">
        <v>0</v>
      </c>
      <c r="K367" s="27">
        <v>0</v>
      </c>
      <c r="L367" s="27">
        <v>0</v>
      </c>
      <c r="M367" s="27">
        <v>0</v>
      </c>
      <c r="N367" s="27">
        <v>0</v>
      </c>
      <c r="O367" s="27">
        <v>0</v>
      </c>
      <c r="P367" s="27">
        <v>0</v>
      </c>
      <c r="Q367" s="39"/>
      <c r="R367" s="35">
        <f t="shared" ref="R367:R371" si="189">SUM(C367:O367)</f>
        <v>0</v>
      </c>
      <c r="T367" s="64"/>
    </row>
    <row r="368" spans="1:20" ht="13" x14ac:dyDescent="0.15">
      <c r="A368" s="60" t="s">
        <v>38</v>
      </c>
      <c r="B368" s="24" t="s">
        <v>20</v>
      </c>
      <c r="C368" s="27">
        <f>C366</f>
        <v>25</v>
      </c>
      <c r="D368" s="27">
        <f t="shared" ref="D368:P368" si="190">D366</f>
        <v>25</v>
      </c>
      <c r="E368" s="27">
        <f t="shared" si="190"/>
        <v>25</v>
      </c>
      <c r="F368" s="27">
        <f t="shared" si="190"/>
        <v>25</v>
      </c>
      <c r="G368" s="27">
        <f t="shared" si="190"/>
        <v>25</v>
      </c>
      <c r="H368" s="27">
        <f t="shared" si="190"/>
        <v>25</v>
      </c>
      <c r="I368" s="27">
        <f t="shared" si="190"/>
        <v>25</v>
      </c>
      <c r="J368" s="27">
        <f t="shared" si="190"/>
        <v>25</v>
      </c>
      <c r="K368" s="27">
        <f t="shared" si="190"/>
        <v>25</v>
      </c>
      <c r="L368" s="27">
        <f t="shared" si="190"/>
        <v>25</v>
      </c>
      <c r="M368" s="27">
        <f t="shared" si="190"/>
        <v>25</v>
      </c>
      <c r="N368" s="27">
        <f t="shared" si="190"/>
        <v>25</v>
      </c>
      <c r="O368" s="27">
        <f t="shared" si="190"/>
        <v>25</v>
      </c>
      <c r="P368" s="27">
        <f t="shared" si="190"/>
        <v>25</v>
      </c>
      <c r="Q368" s="39"/>
      <c r="R368" s="35">
        <f t="shared" si="189"/>
        <v>325</v>
      </c>
      <c r="T368" s="64"/>
    </row>
    <row r="369" spans="1:20" ht="13" x14ac:dyDescent="0.15">
      <c r="A369" s="60"/>
      <c r="B369" s="24" t="s">
        <v>21</v>
      </c>
      <c r="C369" s="27">
        <v>0</v>
      </c>
      <c r="D369" s="27">
        <v>0</v>
      </c>
      <c r="E369" s="27">
        <v>0</v>
      </c>
      <c r="F369" s="27">
        <v>0</v>
      </c>
      <c r="G369" s="27">
        <v>0</v>
      </c>
      <c r="H369" s="27">
        <v>0</v>
      </c>
      <c r="I369" s="27">
        <v>0</v>
      </c>
      <c r="J369" s="27">
        <v>0</v>
      </c>
      <c r="K369" s="27">
        <v>0</v>
      </c>
      <c r="L369" s="27">
        <v>0</v>
      </c>
      <c r="M369" s="27">
        <v>0</v>
      </c>
      <c r="N369" s="27">
        <v>0</v>
      </c>
      <c r="O369" s="27">
        <v>0</v>
      </c>
      <c r="P369" s="27">
        <v>0</v>
      </c>
      <c r="Q369" s="39"/>
      <c r="R369" s="35">
        <f t="shared" si="189"/>
        <v>0</v>
      </c>
      <c r="T369" s="64"/>
    </row>
    <row r="370" spans="1:20" ht="13" x14ac:dyDescent="0.15">
      <c r="A370" s="60" t="s">
        <v>39</v>
      </c>
      <c r="B370" s="24" t="s">
        <v>20</v>
      </c>
      <c r="C370" s="27">
        <f>C366</f>
        <v>25</v>
      </c>
      <c r="D370" s="27">
        <f t="shared" ref="D370:P370" si="191">D366</f>
        <v>25</v>
      </c>
      <c r="E370" s="27">
        <f t="shared" si="191"/>
        <v>25</v>
      </c>
      <c r="F370" s="27">
        <f t="shared" si="191"/>
        <v>25</v>
      </c>
      <c r="G370" s="27">
        <f t="shared" si="191"/>
        <v>25</v>
      </c>
      <c r="H370" s="27">
        <f t="shared" si="191"/>
        <v>25</v>
      </c>
      <c r="I370" s="27">
        <f t="shared" si="191"/>
        <v>25</v>
      </c>
      <c r="J370" s="27">
        <f t="shared" si="191"/>
        <v>25</v>
      </c>
      <c r="K370" s="27">
        <f t="shared" si="191"/>
        <v>25</v>
      </c>
      <c r="L370" s="27">
        <f t="shared" si="191"/>
        <v>25</v>
      </c>
      <c r="M370" s="27">
        <f t="shared" si="191"/>
        <v>25</v>
      </c>
      <c r="N370" s="27">
        <f t="shared" si="191"/>
        <v>25</v>
      </c>
      <c r="O370" s="27">
        <f t="shared" si="191"/>
        <v>25</v>
      </c>
      <c r="P370" s="27">
        <f t="shared" si="191"/>
        <v>25</v>
      </c>
      <c r="Q370" s="39"/>
      <c r="R370" s="35">
        <f t="shared" si="189"/>
        <v>325</v>
      </c>
      <c r="T370" s="64"/>
    </row>
    <row r="371" spans="1:20" ht="14" customHeight="1" x14ac:dyDescent="0.15">
      <c r="A371" s="60"/>
      <c r="B371" s="24" t="s">
        <v>21</v>
      </c>
      <c r="C371" s="27">
        <v>0</v>
      </c>
      <c r="D371" s="27">
        <v>0</v>
      </c>
      <c r="E371" s="27">
        <v>0</v>
      </c>
      <c r="F371" s="27">
        <v>0</v>
      </c>
      <c r="G371" s="27">
        <v>0</v>
      </c>
      <c r="H371" s="27">
        <v>0</v>
      </c>
      <c r="I371" s="27">
        <v>0</v>
      </c>
      <c r="J371" s="27">
        <v>0</v>
      </c>
      <c r="K371" s="27">
        <v>0</v>
      </c>
      <c r="L371" s="27">
        <v>0</v>
      </c>
      <c r="M371" s="27">
        <v>0</v>
      </c>
      <c r="N371" s="27">
        <v>0</v>
      </c>
      <c r="O371" s="27">
        <v>0</v>
      </c>
      <c r="P371" s="27">
        <v>0</v>
      </c>
      <c r="Q371" s="39"/>
      <c r="R371" s="35">
        <f t="shared" si="189"/>
        <v>0</v>
      </c>
      <c r="T371" s="64"/>
    </row>
    <row r="372" spans="1:20" s="31" customFormat="1" ht="29" customHeight="1" x14ac:dyDescent="0.15">
      <c r="A372" s="61" t="s">
        <v>51</v>
      </c>
      <c r="B372" s="62"/>
      <c r="C372" s="32">
        <f>SUM(C366:C371)*2/3</f>
        <v>50</v>
      </c>
      <c r="D372" s="32">
        <f t="shared" ref="D372:P372" si="192">SUM(D366:D371)*2/3</f>
        <v>50</v>
      </c>
      <c r="E372" s="32">
        <f t="shared" si="192"/>
        <v>50</v>
      </c>
      <c r="F372" s="32">
        <f t="shared" si="192"/>
        <v>50</v>
      </c>
      <c r="G372" s="32">
        <f t="shared" si="192"/>
        <v>50</v>
      </c>
      <c r="H372" s="32">
        <f t="shared" si="192"/>
        <v>50</v>
      </c>
      <c r="I372" s="32">
        <f t="shared" si="192"/>
        <v>50</v>
      </c>
      <c r="J372" s="32">
        <f t="shared" si="192"/>
        <v>50</v>
      </c>
      <c r="K372" s="32">
        <f t="shared" si="192"/>
        <v>50</v>
      </c>
      <c r="L372" s="32">
        <f t="shared" si="192"/>
        <v>50</v>
      </c>
      <c r="M372" s="32">
        <f t="shared" si="192"/>
        <v>50</v>
      </c>
      <c r="N372" s="32">
        <f t="shared" si="192"/>
        <v>50</v>
      </c>
      <c r="O372" s="32">
        <f t="shared" si="192"/>
        <v>50</v>
      </c>
      <c r="P372" s="32">
        <f t="shared" si="192"/>
        <v>50</v>
      </c>
      <c r="Q372" s="40">
        <f>SUM(C372:P372)</f>
        <v>700</v>
      </c>
      <c r="R372" s="41">
        <f>SUM(R366:R371)</f>
        <v>975</v>
      </c>
      <c r="T372" s="64"/>
    </row>
    <row r="373" spans="1:20" s="28" customFormat="1" ht="13" x14ac:dyDescent="0.15">
      <c r="A373" s="36"/>
      <c r="B373" s="29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42" t="s">
        <v>50</v>
      </c>
      <c r="R373" s="43" t="s">
        <v>58</v>
      </c>
      <c r="T373" s="64"/>
    </row>
    <row r="374" spans="1:20" ht="28" customHeight="1" x14ac:dyDescent="0.15">
      <c r="A374" s="45" t="s">
        <v>19</v>
      </c>
      <c r="B374" s="25" t="s">
        <v>35</v>
      </c>
      <c r="C374" s="23" t="s">
        <v>24</v>
      </c>
      <c r="D374" s="23" t="s">
        <v>22</v>
      </c>
      <c r="E374" s="23" t="s">
        <v>23</v>
      </c>
      <c r="F374" s="23" t="s">
        <v>25</v>
      </c>
      <c r="G374" s="23" t="s">
        <v>26</v>
      </c>
      <c r="H374" s="23" t="s">
        <v>27</v>
      </c>
      <c r="I374" s="23" t="s">
        <v>28</v>
      </c>
      <c r="J374" s="23" t="s">
        <v>29</v>
      </c>
      <c r="K374" s="23" t="s">
        <v>30</v>
      </c>
      <c r="L374" s="23" t="s">
        <v>31</v>
      </c>
      <c r="M374" s="23" t="s">
        <v>32</v>
      </c>
      <c r="N374" s="23" t="s">
        <v>33</v>
      </c>
      <c r="O374" s="23" t="s">
        <v>34</v>
      </c>
      <c r="P374" s="23" t="s">
        <v>68</v>
      </c>
      <c r="Q374" s="38"/>
      <c r="R374" s="34" t="s">
        <v>36</v>
      </c>
      <c r="T374" s="64"/>
    </row>
    <row r="375" spans="1:20" ht="13" x14ac:dyDescent="0.15">
      <c r="A375" s="60" t="s">
        <v>40</v>
      </c>
      <c r="B375" s="24" t="s">
        <v>20</v>
      </c>
      <c r="C375" s="27">
        <f>C366</f>
        <v>25</v>
      </c>
      <c r="D375" s="27">
        <f t="shared" ref="D375:P375" si="193">D366</f>
        <v>25</v>
      </c>
      <c r="E375" s="27">
        <f t="shared" si="193"/>
        <v>25</v>
      </c>
      <c r="F375" s="27">
        <f t="shared" si="193"/>
        <v>25</v>
      </c>
      <c r="G375" s="27">
        <f t="shared" si="193"/>
        <v>25</v>
      </c>
      <c r="H375" s="27">
        <f t="shared" si="193"/>
        <v>25</v>
      </c>
      <c r="I375" s="27">
        <f t="shared" si="193"/>
        <v>25</v>
      </c>
      <c r="J375" s="27">
        <f t="shared" si="193"/>
        <v>25</v>
      </c>
      <c r="K375" s="27">
        <f t="shared" si="193"/>
        <v>25</v>
      </c>
      <c r="L375" s="27">
        <f t="shared" si="193"/>
        <v>25</v>
      </c>
      <c r="M375" s="27">
        <f t="shared" si="193"/>
        <v>25</v>
      </c>
      <c r="N375" s="27">
        <f t="shared" si="193"/>
        <v>25</v>
      </c>
      <c r="O375" s="27">
        <f t="shared" si="193"/>
        <v>25</v>
      </c>
      <c r="P375" s="27">
        <f t="shared" si="193"/>
        <v>25</v>
      </c>
      <c r="Q375" s="39"/>
      <c r="R375" s="35">
        <f t="shared" ref="R375:R394" si="194">SUM(C375:O375)</f>
        <v>325</v>
      </c>
      <c r="T375" s="64"/>
    </row>
    <row r="376" spans="1:20" ht="13" x14ac:dyDescent="0.15">
      <c r="A376" s="60"/>
      <c r="B376" s="24" t="s">
        <v>21</v>
      </c>
      <c r="C376" s="27">
        <v>0</v>
      </c>
      <c r="D376" s="27">
        <v>0</v>
      </c>
      <c r="E376" s="27">
        <v>0</v>
      </c>
      <c r="F376" s="27">
        <v>0</v>
      </c>
      <c r="G376" s="27">
        <v>0</v>
      </c>
      <c r="H376" s="27">
        <v>0</v>
      </c>
      <c r="I376" s="27">
        <v>0</v>
      </c>
      <c r="J376" s="27">
        <v>0</v>
      </c>
      <c r="K376" s="27">
        <v>0</v>
      </c>
      <c r="L376" s="27">
        <v>0</v>
      </c>
      <c r="M376" s="27">
        <v>0</v>
      </c>
      <c r="N376" s="27">
        <v>0</v>
      </c>
      <c r="O376" s="27">
        <v>0</v>
      </c>
      <c r="P376" s="27">
        <v>0</v>
      </c>
      <c r="Q376" s="39"/>
      <c r="R376" s="35">
        <f t="shared" si="194"/>
        <v>0</v>
      </c>
      <c r="T376" s="64"/>
    </row>
    <row r="377" spans="1:20" ht="13" x14ac:dyDescent="0.15">
      <c r="A377" s="60" t="s">
        <v>41</v>
      </c>
      <c r="B377" s="24" t="s">
        <v>20</v>
      </c>
      <c r="C377" s="27">
        <f>C375</f>
        <v>25</v>
      </c>
      <c r="D377" s="27">
        <f t="shared" ref="D377:P377" si="195">D375</f>
        <v>25</v>
      </c>
      <c r="E377" s="27">
        <f t="shared" si="195"/>
        <v>25</v>
      </c>
      <c r="F377" s="27">
        <f t="shared" si="195"/>
        <v>25</v>
      </c>
      <c r="G377" s="27">
        <f t="shared" si="195"/>
        <v>25</v>
      </c>
      <c r="H377" s="27">
        <f t="shared" si="195"/>
        <v>25</v>
      </c>
      <c r="I377" s="27">
        <f t="shared" si="195"/>
        <v>25</v>
      </c>
      <c r="J377" s="27">
        <f t="shared" si="195"/>
        <v>25</v>
      </c>
      <c r="K377" s="27">
        <f t="shared" si="195"/>
        <v>25</v>
      </c>
      <c r="L377" s="27">
        <f t="shared" si="195"/>
        <v>25</v>
      </c>
      <c r="M377" s="27">
        <f t="shared" si="195"/>
        <v>25</v>
      </c>
      <c r="N377" s="27">
        <f t="shared" si="195"/>
        <v>25</v>
      </c>
      <c r="O377" s="27">
        <f t="shared" si="195"/>
        <v>25</v>
      </c>
      <c r="P377" s="27">
        <f t="shared" si="195"/>
        <v>25</v>
      </c>
      <c r="Q377" s="39"/>
      <c r="R377" s="35">
        <f t="shared" si="194"/>
        <v>325</v>
      </c>
      <c r="T377" s="64"/>
    </row>
    <row r="378" spans="1:20" ht="13" x14ac:dyDescent="0.15">
      <c r="A378" s="60"/>
      <c r="B378" s="24" t="s">
        <v>21</v>
      </c>
      <c r="C378" s="27">
        <v>0</v>
      </c>
      <c r="D378" s="27">
        <v>0</v>
      </c>
      <c r="E378" s="27">
        <v>0</v>
      </c>
      <c r="F378" s="27">
        <v>0</v>
      </c>
      <c r="G378" s="27">
        <v>0</v>
      </c>
      <c r="H378" s="27">
        <v>0</v>
      </c>
      <c r="I378" s="27">
        <v>0</v>
      </c>
      <c r="J378" s="27">
        <v>0</v>
      </c>
      <c r="K378" s="27">
        <v>0</v>
      </c>
      <c r="L378" s="27">
        <v>0</v>
      </c>
      <c r="M378" s="27">
        <v>0</v>
      </c>
      <c r="N378" s="27">
        <v>0</v>
      </c>
      <c r="O378" s="27">
        <v>0</v>
      </c>
      <c r="P378" s="27">
        <v>0</v>
      </c>
      <c r="Q378" s="39"/>
      <c r="R378" s="35">
        <f t="shared" si="194"/>
        <v>0</v>
      </c>
      <c r="T378" s="64"/>
    </row>
    <row r="379" spans="1:20" ht="13" x14ac:dyDescent="0.15">
      <c r="A379" s="60" t="s">
        <v>42</v>
      </c>
      <c r="B379" s="24" t="s">
        <v>20</v>
      </c>
      <c r="C379" s="27">
        <f>C366</f>
        <v>25</v>
      </c>
      <c r="D379" s="27">
        <f t="shared" ref="D379:P379" si="196">D366</f>
        <v>25</v>
      </c>
      <c r="E379" s="27">
        <f t="shared" si="196"/>
        <v>25</v>
      </c>
      <c r="F379" s="27">
        <f t="shared" si="196"/>
        <v>25</v>
      </c>
      <c r="G379" s="27">
        <f t="shared" si="196"/>
        <v>25</v>
      </c>
      <c r="H379" s="27">
        <f t="shared" si="196"/>
        <v>25</v>
      </c>
      <c r="I379" s="27">
        <f t="shared" si="196"/>
        <v>25</v>
      </c>
      <c r="J379" s="27">
        <f t="shared" si="196"/>
        <v>25</v>
      </c>
      <c r="K379" s="27">
        <f t="shared" si="196"/>
        <v>25</v>
      </c>
      <c r="L379" s="27">
        <f t="shared" si="196"/>
        <v>25</v>
      </c>
      <c r="M379" s="27">
        <f t="shared" si="196"/>
        <v>25</v>
      </c>
      <c r="N379" s="27">
        <f t="shared" si="196"/>
        <v>25</v>
      </c>
      <c r="O379" s="27">
        <f t="shared" si="196"/>
        <v>25</v>
      </c>
      <c r="P379" s="27">
        <f t="shared" si="196"/>
        <v>25</v>
      </c>
      <c r="Q379" s="39"/>
      <c r="R379" s="35">
        <f t="shared" si="194"/>
        <v>325</v>
      </c>
      <c r="T379" s="64"/>
    </row>
    <row r="380" spans="1:20" ht="13" x14ac:dyDescent="0.15">
      <c r="A380" s="60"/>
      <c r="B380" s="24" t="s">
        <v>21</v>
      </c>
      <c r="C380" s="27">
        <v>0</v>
      </c>
      <c r="D380" s="27">
        <v>0</v>
      </c>
      <c r="E380" s="27">
        <v>0</v>
      </c>
      <c r="F380" s="27">
        <v>0</v>
      </c>
      <c r="G380" s="27">
        <v>0</v>
      </c>
      <c r="H380" s="27">
        <v>0</v>
      </c>
      <c r="I380" s="27">
        <v>0</v>
      </c>
      <c r="J380" s="27">
        <v>0</v>
      </c>
      <c r="K380" s="27">
        <v>0</v>
      </c>
      <c r="L380" s="27">
        <v>0</v>
      </c>
      <c r="M380" s="27">
        <v>0</v>
      </c>
      <c r="N380" s="27">
        <v>0</v>
      </c>
      <c r="O380" s="27">
        <v>0</v>
      </c>
      <c r="P380" s="27">
        <v>0</v>
      </c>
      <c r="Q380" s="39"/>
      <c r="R380" s="35">
        <f t="shared" si="194"/>
        <v>0</v>
      </c>
      <c r="T380" s="64"/>
    </row>
    <row r="381" spans="1:20" ht="13" x14ac:dyDescent="0.15">
      <c r="A381" s="60" t="s">
        <v>43</v>
      </c>
      <c r="B381" s="24" t="s">
        <v>20</v>
      </c>
      <c r="C381" s="27">
        <f>C366</f>
        <v>25</v>
      </c>
      <c r="D381" s="27">
        <f t="shared" ref="D381:P381" si="197">D366</f>
        <v>25</v>
      </c>
      <c r="E381" s="27">
        <f t="shared" si="197"/>
        <v>25</v>
      </c>
      <c r="F381" s="27">
        <f t="shared" si="197"/>
        <v>25</v>
      </c>
      <c r="G381" s="27">
        <f t="shared" si="197"/>
        <v>25</v>
      </c>
      <c r="H381" s="27">
        <f t="shared" si="197"/>
        <v>25</v>
      </c>
      <c r="I381" s="27">
        <f t="shared" si="197"/>
        <v>25</v>
      </c>
      <c r="J381" s="27">
        <f t="shared" si="197"/>
        <v>25</v>
      </c>
      <c r="K381" s="27">
        <f t="shared" si="197"/>
        <v>25</v>
      </c>
      <c r="L381" s="27">
        <f t="shared" si="197"/>
        <v>25</v>
      </c>
      <c r="M381" s="27">
        <f t="shared" si="197"/>
        <v>25</v>
      </c>
      <c r="N381" s="27">
        <f t="shared" si="197"/>
        <v>25</v>
      </c>
      <c r="O381" s="27">
        <f t="shared" si="197"/>
        <v>25</v>
      </c>
      <c r="P381" s="27">
        <f t="shared" si="197"/>
        <v>25</v>
      </c>
      <c r="Q381" s="39"/>
      <c r="R381" s="35">
        <f t="shared" si="194"/>
        <v>325</v>
      </c>
      <c r="T381" s="64"/>
    </row>
    <row r="382" spans="1:20" ht="13" x14ac:dyDescent="0.15">
      <c r="A382" s="60"/>
      <c r="B382" s="24" t="s">
        <v>21</v>
      </c>
      <c r="C382" s="27">
        <v>0</v>
      </c>
      <c r="D382" s="27">
        <v>0</v>
      </c>
      <c r="E382" s="27">
        <v>0</v>
      </c>
      <c r="F382" s="27">
        <v>0</v>
      </c>
      <c r="G382" s="27">
        <v>0</v>
      </c>
      <c r="H382" s="27">
        <v>0</v>
      </c>
      <c r="I382" s="27">
        <v>0</v>
      </c>
      <c r="J382" s="27">
        <v>0</v>
      </c>
      <c r="K382" s="27">
        <v>0</v>
      </c>
      <c r="L382" s="27">
        <v>0</v>
      </c>
      <c r="M382" s="27">
        <v>0</v>
      </c>
      <c r="N382" s="27">
        <v>0</v>
      </c>
      <c r="O382" s="27">
        <v>0</v>
      </c>
      <c r="P382" s="27">
        <v>0</v>
      </c>
      <c r="Q382" s="39"/>
      <c r="R382" s="35">
        <f t="shared" si="194"/>
        <v>0</v>
      </c>
      <c r="T382" s="64"/>
    </row>
    <row r="383" spans="1:20" ht="13" x14ac:dyDescent="0.15">
      <c r="A383" s="60" t="s">
        <v>44</v>
      </c>
      <c r="B383" s="24" t="s">
        <v>20</v>
      </c>
      <c r="C383" s="27">
        <f>C366</f>
        <v>25</v>
      </c>
      <c r="D383" s="27">
        <f t="shared" ref="D383:P383" si="198">D366</f>
        <v>25</v>
      </c>
      <c r="E383" s="27">
        <f t="shared" si="198"/>
        <v>25</v>
      </c>
      <c r="F383" s="27">
        <f t="shared" si="198"/>
        <v>25</v>
      </c>
      <c r="G383" s="27">
        <f t="shared" si="198"/>
        <v>25</v>
      </c>
      <c r="H383" s="27">
        <f t="shared" si="198"/>
        <v>25</v>
      </c>
      <c r="I383" s="27">
        <f t="shared" si="198"/>
        <v>25</v>
      </c>
      <c r="J383" s="27">
        <f t="shared" si="198"/>
        <v>25</v>
      </c>
      <c r="K383" s="27">
        <f t="shared" si="198"/>
        <v>25</v>
      </c>
      <c r="L383" s="27">
        <f t="shared" si="198"/>
        <v>25</v>
      </c>
      <c r="M383" s="27">
        <f t="shared" si="198"/>
        <v>25</v>
      </c>
      <c r="N383" s="27">
        <f t="shared" si="198"/>
        <v>25</v>
      </c>
      <c r="O383" s="27">
        <f t="shared" si="198"/>
        <v>25</v>
      </c>
      <c r="P383" s="27">
        <f t="shared" si="198"/>
        <v>25</v>
      </c>
      <c r="Q383" s="39"/>
      <c r="R383" s="35">
        <f t="shared" si="194"/>
        <v>325</v>
      </c>
      <c r="T383" s="64"/>
    </row>
    <row r="384" spans="1:20" ht="13" x14ac:dyDescent="0.15">
      <c r="A384" s="60"/>
      <c r="B384" s="24" t="s">
        <v>21</v>
      </c>
      <c r="C384" s="27">
        <v>0</v>
      </c>
      <c r="D384" s="27">
        <v>0</v>
      </c>
      <c r="E384" s="27">
        <v>0</v>
      </c>
      <c r="F384" s="27">
        <v>0</v>
      </c>
      <c r="G384" s="27">
        <v>0</v>
      </c>
      <c r="H384" s="27">
        <v>0</v>
      </c>
      <c r="I384" s="27">
        <v>0</v>
      </c>
      <c r="J384" s="27">
        <v>0</v>
      </c>
      <c r="K384" s="27">
        <v>0</v>
      </c>
      <c r="L384" s="27">
        <v>0</v>
      </c>
      <c r="M384" s="27">
        <v>0</v>
      </c>
      <c r="N384" s="27">
        <v>0</v>
      </c>
      <c r="O384" s="27">
        <v>0</v>
      </c>
      <c r="P384" s="27">
        <v>0</v>
      </c>
      <c r="Q384" s="39"/>
      <c r="R384" s="35">
        <f t="shared" si="194"/>
        <v>0</v>
      </c>
      <c r="T384" s="64"/>
    </row>
    <row r="385" spans="1:20" ht="13" x14ac:dyDescent="0.15">
      <c r="A385" s="60" t="s">
        <v>45</v>
      </c>
      <c r="B385" s="24" t="s">
        <v>20</v>
      </c>
      <c r="C385" s="27">
        <f>C366</f>
        <v>25</v>
      </c>
      <c r="D385" s="27">
        <f t="shared" ref="D385:P385" si="199">D366</f>
        <v>25</v>
      </c>
      <c r="E385" s="27">
        <f t="shared" si="199"/>
        <v>25</v>
      </c>
      <c r="F385" s="27">
        <f t="shared" si="199"/>
        <v>25</v>
      </c>
      <c r="G385" s="27">
        <f t="shared" si="199"/>
        <v>25</v>
      </c>
      <c r="H385" s="27">
        <f t="shared" si="199"/>
        <v>25</v>
      </c>
      <c r="I385" s="27">
        <f t="shared" si="199"/>
        <v>25</v>
      </c>
      <c r="J385" s="27">
        <f t="shared" si="199"/>
        <v>25</v>
      </c>
      <c r="K385" s="27">
        <f t="shared" si="199"/>
        <v>25</v>
      </c>
      <c r="L385" s="27">
        <f t="shared" si="199"/>
        <v>25</v>
      </c>
      <c r="M385" s="27">
        <f t="shared" si="199"/>
        <v>25</v>
      </c>
      <c r="N385" s="27">
        <f t="shared" si="199"/>
        <v>25</v>
      </c>
      <c r="O385" s="27">
        <f t="shared" si="199"/>
        <v>25</v>
      </c>
      <c r="P385" s="27">
        <f t="shared" si="199"/>
        <v>25</v>
      </c>
      <c r="Q385" s="39"/>
      <c r="R385" s="35">
        <f t="shared" si="194"/>
        <v>325</v>
      </c>
      <c r="T385" s="64"/>
    </row>
    <row r="386" spans="1:20" ht="13" x14ac:dyDescent="0.15">
      <c r="A386" s="60"/>
      <c r="B386" s="24" t="s">
        <v>21</v>
      </c>
      <c r="C386" s="27">
        <v>0</v>
      </c>
      <c r="D386" s="27">
        <v>0</v>
      </c>
      <c r="E386" s="27">
        <v>0</v>
      </c>
      <c r="F386" s="27">
        <v>0</v>
      </c>
      <c r="G386" s="27">
        <v>0</v>
      </c>
      <c r="H386" s="27">
        <v>0</v>
      </c>
      <c r="I386" s="27">
        <v>0</v>
      </c>
      <c r="J386" s="27">
        <v>0</v>
      </c>
      <c r="K386" s="27">
        <v>0</v>
      </c>
      <c r="L386" s="27">
        <v>0</v>
      </c>
      <c r="M386" s="27">
        <v>0</v>
      </c>
      <c r="N386" s="27">
        <v>0</v>
      </c>
      <c r="O386" s="27">
        <v>0</v>
      </c>
      <c r="P386" s="27">
        <v>0</v>
      </c>
      <c r="Q386" s="39"/>
      <c r="R386" s="35">
        <f t="shared" si="194"/>
        <v>0</v>
      </c>
      <c r="T386" s="64"/>
    </row>
    <row r="387" spans="1:20" ht="13" x14ac:dyDescent="0.15">
      <c r="A387" s="60" t="s">
        <v>46</v>
      </c>
      <c r="B387" s="24" t="s">
        <v>20</v>
      </c>
      <c r="C387" s="27">
        <f>C366</f>
        <v>25</v>
      </c>
      <c r="D387" s="27">
        <f t="shared" ref="D387:P387" si="200">D366</f>
        <v>25</v>
      </c>
      <c r="E387" s="27">
        <f t="shared" si="200"/>
        <v>25</v>
      </c>
      <c r="F387" s="27">
        <f t="shared" si="200"/>
        <v>25</v>
      </c>
      <c r="G387" s="27">
        <f t="shared" si="200"/>
        <v>25</v>
      </c>
      <c r="H387" s="27">
        <f t="shared" si="200"/>
        <v>25</v>
      </c>
      <c r="I387" s="27">
        <f t="shared" si="200"/>
        <v>25</v>
      </c>
      <c r="J387" s="27">
        <f t="shared" si="200"/>
        <v>25</v>
      </c>
      <c r="K387" s="27">
        <f t="shared" si="200"/>
        <v>25</v>
      </c>
      <c r="L387" s="27">
        <f t="shared" si="200"/>
        <v>25</v>
      </c>
      <c r="M387" s="27">
        <f t="shared" si="200"/>
        <v>25</v>
      </c>
      <c r="N387" s="27">
        <f t="shared" si="200"/>
        <v>25</v>
      </c>
      <c r="O387" s="27">
        <f t="shared" si="200"/>
        <v>25</v>
      </c>
      <c r="P387" s="27">
        <f t="shared" si="200"/>
        <v>25</v>
      </c>
      <c r="Q387" s="39"/>
      <c r="R387" s="35">
        <f t="shared" si="194"/>
        <v>325</v>
      </c>
      <c r="T387" s="64"/>
    </row>
    <row r="388" spans="1:20" ht="13" x14ac:dyDescent="0.15">
      <c r="A388" s="60"/>
      <c r="B388" s="24" t="s">
        <v>21</v>
      </c>
      <c r="C388" s="27">
        <v>0</v>
      </c>
      <c r="D388" s="27">
        <v>0</v>
      </c>
      <c r="E388" s="27">
        <v>0</v>
      </c>
      <c r="F388" s="27">
        <v>0</v>
      </c>
      <c r="G388" s="27">
        <v>0</v>
      </c>
      <c r="H388" s="27">
        <v>0</v>
      </c>
      <c r="I388" s="27">
        <v>0</v>
      </c>
      <c r="J388" s="27">
        <v>0</v>
      </c>
      <c r="K388" s="27">
        <v>0</v>
      </c>
      <c r="L388" s="27">
        <v>0</v>
      </c>
      <c r="M388" s="27">
        <v>0</v>
      </c>
      <c r="N388" s="27">
        <v>0</v>
      </c>
      <c r="O388" s="27">
        <v>0</v>
      </c>
      <c r="P388" s="27">
        <v>0</v>
      </c>
      <c r="Q388" s="39"/>
      <c r="R388" s="35">
        <f t="shared" si="194"/>
        <v>0</v>
      </c>
      <c r="T388" s="64"/>
    </row>
    <row r="389" spans="1:20" ht="13" x14ac:dyDescent="0.15">
      <c r="A389" s="60" t="s">
        <v>47</v>
      </c>
      <c r="B389" s="24" t="s">
        <v>20</v>
      </c>
      <c r="C389" s="27">
        <f>C366</f>
        <v>25</v>
      </c>
      <c r="D389" s="27">
        <f t="shared" ref="D389:P389" si="201">D366</f>
        <v>25</v>
      </c>
      <c r="E389" s="27">
        <f t="shared" si="201"/>
        <v>25</v>
      </c>
      <c r="F389" s="27">
        <f t="shared" si="201"/>
        <v>25</v>
      </c>
      <c r="G389" s="27">
        <f t="shared" si="201"/>
        <v>25</v>
      </c>
      <c r="H389" s="27">
        <f t="shared" si="201"/>
        <v>25</v>
      </c>
      <c r="I389" s="27">
        <f t="shared" si="201"/>
        <v>25</v>
      </c>
      <c r="J389" s="27">
        <f t="shared" si="201"/>
        <v>25</v>
      </c>
      <c r="K389" s="27">
        <f t="shared" si="201"/>
        <v>25</v>
      </c>
      <c r="L389" s="27">
        <f t="shared" si="201"/>
        <v>25</v>
      </c>
      <c r="M389" s="27">
        <f t="shared" si="201"/>
        <v>25</v>
      </c>
      <c r="N389" s="27">
        <f t="shared" si="201"/>
        <v>25</v>
      </c>
      <c r="O389" s="27">
        <f t="shared" si="201"/>
        <v>25</v>
      </c>
      <c r="P389" s="27">
        <f t="shared" si="201"/>
        <v>25</v>
      </c>
      <c r="Q389" s="39"/>
      <c r="R389" s="35">
        <f t="shared" si="194"/>
        <v>325</v>
      </c>
      <c r="T389" s="64"/>
    </row>
    <row r="390" spans="1:20" ht="13" x14ac:dyDescent="0.15">
      <c r="A390" s="60"/>
      <c r="B390" s="24" t="s">
        <v>21</v>
      </c>
      <c r="C390" s="27">
        <v>0</v>
      </c>
      <c r="D390" s="27">
        <v>0</v>
      </c>
      <c r="E390" s="27">
        <v>0</v>
      </c>
      <c r="F390" s="27">
        <v>0</v>
      </c>
      <c r="G390" s="27">
        <v>0</v>
      </c>
      <c r="H390" s="27">
        <v>0</v>
      </c>
      <c r="I390" s="27">
        <v>0</v>
      </c>
      <c r="J390" s="27">
        <v>0</v>
      </c>
      <c r="K390" s="27">
        <v>0</v>
      </c>
      <c r="L390" s="27">
        <v>0</v>
      </c>
      <c r="M390" s="27">
        <v>0</v>
      </c>
      <c r="N390" s="27">
        <v>0</v>
      </c>
      <c r="O390" s="27">
        <v>0</v>
      </c>
      <c r="P390" s="27">
        <v>0</v>
      </c>
      <c r="Q390" s="39"/>
      <c r="R390" s="35">
        <f t="shared" si="194"/>
        <v>0</v>
      </c>
      <c r="T390" s="64"/>
    </row>
    <row r="391" spans="1:20" ht="13" x14ac:dyDescent="0.15">
      <c r="A391" s="60" t="s">
        <v>48</v>
      </c>
      <c r="B391" s="24" t="s">
        <v>20</v>
      </c>
      <c r="C391" s="27">
        <f>C366</f>
        <v>25</v>
      </c>
      <c r="D391" s="27">
        <f t="shared" ref="D391:P391" si="202">D366</f>
        <v>25</v>
      </c>
      <c r="E391" s="27">
        <f t="shared" si="202"/>
        <v>25</v>
      </c>
      <c r="F391" s="27">
        <f t="shared" si="202"/>
        <v>25</v>
      </c>
      <c r="G391" s="27">
        <f t="shared" si="202"/>
        <v>25</v>
      </c>
      <c r="H391" s="27">
        <f t="shared" si="202"/>
        <v>25</v>
      </c>
      <c r="I391" s="27">
        <f t="shared" si="202"/>
        <v>25</v>
      </c>
      <c r="J391" s="27">
        <f t="shared" si="202"/>
        <v>25</v>
      </c>
      <c r="K391" s="27">
        <f t="shared" si="202"/>
        <v>25</v>
      </c>
      <c r="L391" s="27">
        <f t="shared" si="202"/>
        <v>25</v>
      </c>
      <c r="M391" s="27">
        <f t="shared" si="202"/>
        <v>25</v>
      </c>
      <c r="N391" s="27">
        <f t="shared" si="202"/>
        <v>25</v>
      </c>
      <c r="O391" s="27">
        <f t="shared" si="202"/>
        <v>25</v>
      </c>
      <c r="P391" s="27">
        <f t="shared" si="202"/>
        <v>25</v>
      </c>
      <c r="Q391" s="39"/>
      <c r="R391" s="35">
        <f t="shared" si="194"/>
        <v>325</v>
      </c>
      <c r="T391" s="64"/>
    </row>
    <row r="392" spans="1:20" ht="13" x14ac:dyDescent="0.15">
      <c r="A392" s="60"/>
      <c r="B392" s="24" t="s">
        <v>21</v>
      </c>
      <c r="C392" s="27">
        <v>0</v>
      </c>
      <c r="D392" s="27">
        <v>0</v>
      </c>
      <c r="E392" s="27">
        <v>0</v>
      </c>
      <c r="F392" s="27">
        <v>0</v>
      </c>
      <c r="G392" s="27">
        <v>0</v>
      </c>
      <c r="H392" s="27">
        <v>0</v>
      </c>
      <c r="I392" s="27">
        <v>0</v>
      </c>
      <c r="J392" s="27">
        <v>0</v>
      </c>
      <c r="K392" s="27">
        <v>0</v>
      </c>
      <c r="L392" s="27">
        <v>0</v>
      </c>
      <c r="M392" s="27">
        <v>0</v>
      </c>
      <c r="N392" s="27">
        <v>0</v>
      </c>
      <c r="O392" s="27">
        <v>0</v>
      </c>
      <c r="P392" s="27">
        <v>0</v>
      </c>
      <c r="Q392" s="39"/>
      <c r="R392" s="35">
        <f t="shared" si="194"/>
        <v>0</v>
      </c>
      <c r="T392" s="64"/>
    </row>
    <row r="393" spans="1:20" ht="13" x14ac:dyDescent="0.15">
      <c r="A393" s="60" t="s">
        <v>49</v>
      </c>
      <c r="B393" s="24" t="s">
        <v>20</v>
      </c>
      <c r="C393" s="27">
        <f>C366</f>
        <v>25</v>
      </c>
      <c r="D393" s="27">
        <f t="shared" ref="D393:P393" si="203">D366</f>
        <v>25</v>
      </c>
      <c r="E393" s="27">
        <f t="shared" si="203"/>
        <v>25</v>
      </c>
      <c r="F393" s="27">
        <f t="shared" si="203"/>
        <v>25</v>
      </c>
      <c r="G393" s="27">
        <f t="shared" si="203"/>
        <v>25</v>
      </c>
      <c r="H393" s="27">
        <f t="shared" si="203"/>
        <v>25</v>
      </c>
      <c r="I393" s="27">
        <f t="shared" si="203"/>
        <v>25</v>
      </c>
      <c r="J393" s="27">
        <f t="shared" si="203"/>
        <v>25</v>
      </c>
      <c r="K393" s="27">
        <f t="shared" si="203"/>
        <v>25</v>
      </c>
      <c r="L393" s="27">
        <f t="shared" si="203"/>
        <v>25</v>
      </c>
      <c r="M393" s="27">
        <f t="shared" si="203"/>
        <v>25</v>
      </c>
      <c r="N393" s="27">
        <f t="shared" si="203"/>
        <v>25</v>
      </c>
      <c r="O393" s="27">
        <f t="shared" si="203"/>
        <v>25</v>
      </c>
      <c r="P393" s="27">
        <f t="shared" si="203"/>
        <v>25</v>
      </c>
      <c r="Q393" s="39"/>
      <c r="R393" s="35">
        <f t="shared" si="194"/>
        <v>325</v>
      </c>
      <c r="T393" s="64"/>
    </row>
    <row r="394" spans="1:20" ht="13" x14ac:dyDescent="0.15">
      <c r="A394" s="60"/>
      <c r="B394" s="24" t="s">
        <v>21</v>
      </c>
      <c r="C394" s="27">
        <v>0</v>
      </c>
      <c r="D394" s="27">
        <v>0</v>
      </c>
      <c r="E394" s="27">
        <v>0</v>
      </c>
      <c r="F394" s="27">
        <v>0</v>
      </c>
      <c r="G394" s="27">
        <v>0</v>
      </c>
      <c r="H394" s="27">
        <v>0</v>
      </c>
      <c r="I394" s="27">
        <v>0</v>
      </c>
      <c r="J394" s="27">
        <v>0</v>
      </c>
      <c r="K394" s="27">
        <v>0</v>
      </c>
      <c r="L394" s="27">
        <v>0</v>
      </c>
      <c r="M394" s="27">
        <v>0</v>
      </c>
      <c r="N394" s="27">
        <v>0</v>
      </c>
      <c r="O394" s="27">
        <v>0</v>
      </c>
      <c r="P394" s="27">
        <v>0</v>
      </c>
      <c r="Q394" s="39"/>
      <c r="R394" s="35">
        <f t="shared" si="194"/>
        <v>0</v>
      </c>
      <c r="T394" s="64"/>
    </row>
    <row r="395" spans="1:20" s="31" customFormat="1" ht="29" customHeight="1" thickBot="1" x14ac:dyDescent="0.2">
      <c r="A395" s="65" t="s">
        <v>51</v>
      </c>
      <c r="B395" s="66"/>
      <c r="C395" s="37">
        <f>SUM(C375:C394)*8/10</f>
        <v>200</v>
      </c>
      <c r="D395" s="37">
        <f t="shared" ref="D395:P395" si="204">SUM(D375:D394)*8/10</f>
        <v>200</v>
      </c>
      <c r="E395" s="37">
        <f t="shared" si="204"/>
        <v>200</v>
      </c>
      <c r="F395" s="37">
        <f t="shared" si="204"/>
        <v>200</v>
      </c>
      <c r="G395" s="37">
        <f t="shared" si="204"/>
        <v>200</v>
      </c>
      <c r="H395" s="37">
        <f t="shared" si="204"/>
        <v>200</v>
      </c>
      <c r="I395" s="37">
        <f t="shared" si="204"/>
        <v>200</v>
      </c>
      <c r="J395" s="37">
        <f t="shared" si="204"/>
        <v>200</v>
      </c>
      <c r="K395" s="37">
        <f t="shared" si="204"/>
        <v>200</v>
      </c>
      <c r="L395" s="37">
        <f t="shared" si="204"/>
        <v>200</v>
      </c>
      <c r="M395" s="37">
        <f t="shared" si="204"/>
        <v>200</v>
      </c>
      <c r="N395" s="37">
        <f t="shared" si="204"/>
        <v>200</v>
      </c>
      <c r="O395" s="37">
        <f t="shared" si="204"/>
        <v>200</v>
      </c>
      <c r="P395" s="37">
        <f t="shared" si="204"/>
        <v>200</v>
      </c>
      <c r="Q395" s="40">
        <f>SUM(C395:P395)</f>
        <v>2800</v>
      </c>
      <c r="R395" s="41">
        <f>SUM(R375:R394)</f>
        <v>3250</v>
      </c>
      <c r="T395" s="64"/>
    </row>
    <row r="396" spans="1:20" ht="29" customHeight="1" thickBot="1" x14ac:dyDescent="0.2">
      <c r="Q396" s="44" t="s">
        <v>50</v>
      </c>
      <c r="R396" s="44" t="s">
        <v>58</v>
      </c>
      <c r="S396" s="17"/>
    </row>
    <row r="397" spans="1:20" ht="28" customHeight="1" x14ac:dyDescent="0.15">
      <c r="A397" s="57" t="s">
        <v>81</v>
      </c>
      <c r="B397" s="58"/>
      <c r="C397" s="58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9"/>
      <c r="T397" s="46" t="s">
        <v>69</v>
      </c>
    </row>
    <row r="398" spans="1:20" ht="28" customHeight="1" x14ac:dyDescent="0.15">
      <c r="A398" s="45" t="s">
        <v>19</v>
      </c>
      <c r="B398" s="25" t="s">
        <v>35</v>
      </c>
      <c r="C398" s="23" t="s">
        <v>24</v>
      </c>
      <c r="D398" s="23" t="s">
        <v>22</v>
      </c>
      <c r="E398" s="23" t="s">
        <v>23</v>
      </c>
      <c r="F398" s="23" t="s">
        <v>25</v>
      </c>
      <c r="G398" s="23" t="s">
        <v>26</v>
      </c>
      <c r="H398" s="23" t="s">
        <v>27</v>
      </c>
      <c r="I398" s="23" t="s">
        <v>28</v>
      </c>
      <c r="J398" s="23" t="s">
        <v>29</v>
      </c>
      <c r="K398" s="23" t="s">
        <v>30</v>
      </c>
      <c r="L398" s="23" t="s">
        <v>31</v>
      </c>
      <c r="M398" s="23" t="s">
        <v>32</v>
      </c>
      <c r="N398" s="23" t="s">
        <v>33</v>
      </c>
      <c r="O398" s="23" t="s">
        <v>34</v>
      </c>
      <c r="P398" s="23" t="s">
        <v>68</v>
      </c>
      <c r="Q398" s="38"/>
      <c r="R398" s="34" t="s">
        <v>36</v>
      </c>
      <c r="T398" s="63">
        <f>(R428+R405)-(Q428+Q405)</f>
        <v>725</v>
      </c>
    </row>
    <row r="399" spans="1:20" ht="13" x14ac:dyDescent="0.15">
      <c r="A399" s="60" t="s">
        <v>37</v>
      </c>
      <c r="B399" s="24" t="s">
        <v>20</v>
      </c>
      <c r="C399" s="27">
        <f>C366</f>
        <v>25</v>
      </c>
      <c r="D399" s="27">
        <f>C399</f>
        <v>25</v>
      </c>
      <c r="E399" s="27">
        <f t="shared" ref="E399:P399" si="205">D399</f>
        <v>25</v>
      </c>
      <c r="F399" s="27">
        <f t="shared" si="205"/>
        <v>25</v>
      </c>
      <c r="G399" s="27">
        <f t="shared" si="205"/>
        <v>25</v>
      </c>
      <c r="H399" s="27">
        <f t="shared" si="205"/>
        <v>25</v>
      </c>
      <c r="I399" s="27">
        <f t="shared" si="205"/>
        <v>25</v>
      </c>
      <c r="J399" s="27">
        <f t="shared" si="205"/>
        <v>25</v>
      </c>
      <c r="K399" s="27">
        <f t="shared" si="205"/>
        <v>25</v>
      </c>
      <c r="L399" s="27">
        <f t="shared" si="205"/>
        <v>25</v>
      </c>
      <c r="M399" s="27">
        <f t="shared" si="205"/>
        <v>25</v>
      </c>
      <c r="N399" s="27">
        <f t="shared" si="205"/>
        <v>25</v>
      </c>
      <c r="O399" s="27">
        <f t="shared" si="205"/>
        <v>25</v>
      </c>
      <c r="P399" s="27">
        <f t="shared" si="205"/>
        <v>25</v>
      </c>
      <c r="Q399" s="39"/>
      <c r="R399" s="35">
        <f>SUM(C399:O399)</f>
        <v>325</v>
      </c>
      <c r="T399" s="64"/>
    </row>
    <row r="400" spans="1:20" ht="13" x14ac:dyDescent="0.15">
      <c r="A400" s="60"/>
      <c r="B400" s="24" t="s">
        <v>21</v>
      </c>
      <c r="C400" s="27">
        <v>0</v>
      </c>
      <c r="D400" s="27">
        <v>0</v>
      </c>
      <c r="E400" s="27">
        <v>0</v>
      </c>
      <c r="F400" s="27">
        <v>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  <c r="L400" s="27">
        <v>0</v>
      </c>
      <c r="M400" s="27">
        <v>0</v>
      </c>
      <c r="N400" s="27">
        <v>0</v>
      </c>
      <c r="O400" s="27">
        <v>0</v>
      </c>
      <c r="P400" s="27">
        <v>0</v>
      </c>
      <c r="Q400" s="39"/>
      <c r="R400" s="35">
        <f t="shared" ref="R400:R404" si="206">SUM(C400:O400)</f>
        <v>0</v>
      </c>
      <c r="T400" s="64"/>
    </row>
    <row r="401" spans="1:20" ht="13" x14ac:dyDescent="0.15">
      <c r="A401" s="60" t="s">
        <v>38</v>
      </c>
      <c r="B401" s="24" t="s">
        <v>20</v>
      </c>
      <c r="C401" s="27">
        <f>C399</f>
        <v>25</v>
      </c>
      <c r="D401" s="27">
        <f t="shared" ref="D401:P401" si="207">D399</f>
        <v>25</v>
      </c>
      <c r="E401" s="27">
        <f t="shared" si="207"/>
        <v>25</v>
      </c>
      <c r="F401" s="27">
        <f t="shared" si="207"/>
        <v>25</v>
      </c>
      <c r="G401" s="27">
        <f t="shared" si="207"/>
        <v>25</v>
      </c>
      <c r="H401" s="27">
        <f t="shared" si="207"/>
        <v>25</v>
      </c>
      <c r="I401" s="27">
        <f t="shared" si="207"/>
        <v>25</v>
      </c>
      <c r="J401" s="27">
        <f t="shared" si="207"/>
        <v>25</v>
      </c>
      <c r="K401" s="27">
        <f t="shared" si="207"/>
        <v>25</v>
      </c>
      <c r="L401" s="27">
        <f t="shared" si="207"/>
        <v>25</v>
      </c>
      <c r="M401" s="27">
        <f t="shared" si="207"/>
        <v>25</v>
      </c>
      <c r="N401" s="27">
        <f t="shared" si="207"/>
        <v>25</v>
      </c>
      <c r="O401" s="27">
        <f t="shared" si="207"/>
        <v>25</v>
      </c>
      <c r="P401" s="27">
        <f t="shared" si="207"/>
        <v>25</v>
      </c>
      <c r="Q401" s="39"/>
      <c r="R401" s="35">
        <f t="shared" si="206"/>
        <v>325</v>
      </c>
      <c r="T401" s="64"/>
    </row>
    <row r="402" spans="1:20" ht="13" x14ac:dyDescent="0.15">
      <c r="A402" s="60"/>
      <c r="B402" s="24" t="s">
        <v>21</v>
      </c>
      <c r="C402" s="27">
        <v>0</v>
      </c>
      <c r="D402" s="27">
        <v>0</v>
      </c>
      <c r="E402" s="27">
        <v>0</v>
      </c>
      <c r="F402" s="27">
        <v>0</v>
      </c>
      <c r="G402" s="27">
        <v>0</v>
      </c>
      <c r="H402" s="27">
        <v>0</v>
      </c>
      <c r="I402" s="27">
        <v>0</v>
      </c>
      <c r="J402" s="27">
        <v>0</v>
      </c>
      <c r="K402" s="27">
        <v>0</v>
      </c>
      <c r="L402" s="27">
        <v>0</v>
      </c>
      <c r="M402" s="27">
        <v>0</v>
      </c>
      <c r="N402" s="27">
        <v>0</v>
      </c>
      <c r="O402" s="27">
        <v>0</v>
      </c>
      <c r="P402" s="27">
        <v>0</v>
      </c>
      <c r="Q402" s="39"/>
      <c r="R402" s="35">
        <f t="shared" si="206"/>
        <v>0</v>
      </c>
      <c r="T402" s="64"/>
    </row>
    <row r="403" spans="1:20" ht="13" x14ac:dyDescent="0.15">
      <c r="A403" s="60" t="s">
        <v>39</v>
      </c>
      <c r="B403" s="24" t="s">
        <v>20</v>
      </c>
      <c r="C403" s="27">
        <f>C399</f>
        <v>25</v>
      </c>
      <c r="D403" s="27">
        <f t="shared" ref="D403:P403" si="208">D399</f>
        <v>25</v>
      </c>
      <c r="E403" s="27">
        <f t="shared" si="208"/>
        <v>25</v>
      </c>
      <c r="F403" s="27">
        <f t="shared" si="208"/>
        <v>25</v>
      </c>
      <c r="G403" s="27">
        <f t="shared" si="208"/>
        <v>25</v>
      </c>
      <c r="H403" s="27">
        <f t="shared" si="208"/>
        <v>25</v>
      </c>
      <c r="I403" s="27">
        <f t="shared" si="208"/>
        <v>25</v>
      </c>
      <c r="J403" s="27">
        <f t="shared" si="208"/>
        <v>25</v>
      </c>
      <c r="K403" s="27">
        <f t="shared" si="208"/>
        <v>25</v>
      </c>
      <c r="L403" s="27">
        <f t="shared" si="208"/>
        <v>25</v>
      </c>
      <c r="M403" s="27">
        <f t="shared" si="208"/>
        <v>25</v>
      </c>
      <c r="N403" s="27">
        <f t="shared" si="208"/>
        <v>25</v>
      </c>
      <c r="O403" s="27">
        <f t="shared" si="208"/>
        <v>25</v>
      </c>
      <c r="P403" s="27">
        <f t="shared" si="208"/>
        <v>25</v>
      </c>
      <c r="Q403" s="39"/>
      <c r="R403" s="35">
        <f t="shared" si="206"/>
        <v>325</v>
      </c>
      <c r="T403" s="64"/>
    </row>
    <row r="404" spans="1:20" ht="14" customHeight="1" x14ac:dyDescent="0.15">
      <c r="A404" s="60"/>
      <c r="B404" s="24" t="s">
        <v>21</v>
      </c>
      <c r="C404" s="27">
        <v>0</v>
      </c>
      <c r="D404" s="27">
        <v>0</v>
      </c>
      <c r="E404" s="27">
        <v>0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0</v>
      </c>
      <c r="N404" s="27">
        <v>0</v>
      </c>
      <c r="O404" s="27">
        <v>0</v>
      </c>
      <c r="P404" s="27">
        <v>0</v>
      </c>
      <c r="Q404" s="39"/>
      <c r="R404" s="35">
        <f t="shared" si="206"/>
        <v>0</v>
      </c>
      <c r="T404" s="64"/>
    </row>
    <row r="405" spans="1:20" s="31" customFormat="1" ht="29" customHeight="1" x14ac:dyDescent="0.15">
      <c r="A405" s="61" t="s">
        <v>51</v>
      </c>
      <c r="B405" s="62"/>
      <c r="C405" s="32">
        <f>SUM(C399:C404)*2/3</f>
        <v>50</v>
      </c>
      <c r="D405" s="32">
        <f t="shared" ref="D405:P405" si="209">SUM(D399:D404)*2/3</f>
        <v>50</v>
      </c>
      <c r="E405" s="32">
        <f t="shared" si="209"/>
        <v>50</v>
      </c>
      <c r="F405" s="32">
        <f t="shared" si="209"/>
        <v>50</v>
      </c>
      <c r="G405" s="32">
        <f t="shared" si="209"/>
        <v>50</v>
      </c>
      <c r="H405" s="32">
        <f t="shared" si="209"/>
        <v>50</v>
      </c>
      <c r="I405" s="32">
        <f t="shared" si="209"/>
        <v>50</v>
      </c>
      <c r="J405" s="32">
        <f t="shared" si="209"/>
        <v>50</v>
      </c>
      <c r="K405" s="32">
        <f t="shared" si="209"/>
        <v>50</v>
      </c>
      <c r="L405" s="32">
        <f t="shared" si="209"/>
        <v>50</v>
      </c>
      <c r="M405" s="32">
        <f t="shared" si="209"/>
        <v>50</v>
      </c>
      <c r="N405" s="32">
        <f t="shared" si="209"/>
        <v>50</v>
      </c>
      <c r="O405" s="32">
        <f t="shared" si="209"/>
        <v>50</v>
      </c>
      <c r="P405" s="32">
        <f t="shared" si="209"/>
        <v>50</v>
      </c>
      <c r="Q405" s="40">
        <f>SUM(C405:P405)</f>
        <v>700</v>
      </c>
      <c r="R405" s="41">
        <f>SUM(R399:R404)</f>
        <v>975</v>
      </c>
      <c r="T405" s="64"/>
    </row>
    <row r="406" spans="1:20" s="28" customFormat="1" ht="13" x14ac:dyDescent="0.15">
      <c r="A406" s="36"/>
      <c r="B406" s="29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42" t="s">
        <v>50</v>
      </c>
      <c r="R406" s="43" t="s">
        <v>58</v>
      </c>
      <c r="T406" s="64"/>
    </row>
    <row r="407" spans="1:20" ht="28" customHeight="1" x14ac:dyDescent="0.15">
      <c r="A407" s="45" t="s">
        <v>19</v>
      </c>
      <c r="B407" s="25" t="s">
        <v>35</v>
      </c>
      <c r="C407" s="23" t="s">
        <v>24</v>
      </c>
      <c r="D407" s="23" t="s">
        <v>22</v>
      </c>
      <c r="E407" s="23" t="s">
        <v>23</v>
      </c>
      <c r="F407" s="23" t="s">
        <v>25</v>
      </c>
      <c r="G407" s="23" t="s">
        <v>26</v>
      </c>
      <c r="H407" s="23" t="s">
        <v>27</v>
      </c>
      <c r="I407" s="23" t="s">
        <v>28</v>
      </c>
      <c r="J407" s="23" t="s">
        <v>29</v>
      </c>
      <c r="K407" s="23" t="s">
        <v>30</v>
      </c>
      <c r="L407" s="23" t="s">
        <v>31</v>
      </c>
      <c r="M407" s="23" t="s">
        <v>32</v>
      </c>
      <c r="N407" s="23" t="s">
        <v>33</v>
      </c>
      <c r="O407" s="23" t="s">
        <v>34</v>
      </c>
      <c r="P407" s="23" t="s">
        <v>68</v>
      </c>
      <c r="Q407" s="38"/>
      <c r="R407" s="34" t="s">
        <v>36</v>
      </c>
      <c r="T407" s="64"/>
    </row>
    <row r="408" spans="1:20" ht="13" x14ac:dyDescent="0.15">
      <c r="A408" s="60" t="s">
        <v>40</v>
      </c>
      <c r="B408" s="24" t="s">
        <v>20</v>
      </c>
      <c r="C408" s="27">
        <f>C399</f>
        <v>25</v>
      </c>
      <c r="D408" s="27">
        <f t="shared" ref="D408:P408" si="210">D399</f>
        <v>25</v>
      </c>
      <c r="E408" s="27">
        <f t="shared" si="210"/>
        <v>25</v>
      </c>
      <c r="F408" s="27">
        <f t="shared" si="210"/>
        <v>25</v>
      </c>
      <c r="G408" s="27">
        <f t="shared" si="210"/>
        <v>25</v>
      </c>
      <c r="H408" s="27">
        <f t="shared" si="210"/>
        <v>25</v>
      </c>
      <c r="I408" s="27">
        <f t="shared" si="210"/>
        <v>25</v>
      </c>
      <c r="J408" s="27">
        <f t="shared" si="210"/>
        <v>25</v>
      </c>
      <c r="K408" s="27">
        <f t="shared" si="210"/>
        <v>25</v>
      </c>
      <c r="L408" s="27">
        <f t="shared" si="210"/>
        <v>25</v>
      </c>
      <c r="M408" s="27">
        <f t="shared" si="210"/>
        <v>25</v>
      </c>
      <c r="N408" s="27">
        <f t="shared" si="210"/>
        <v>25</v>
      </c>
      <c r="O408" s="27">
        <f t="shared" si="210"/>
        <v>25</v>
      </c>
      <c r="P408" s="27">
        <f t="shared" si="210"/>
        <v>25</v>
      </c>
      <c r="Q408" s="39"/>
      <c r="R408" s="35">
        <f t="shared" ref="R408:R427" si="211">SUM(C408:O408)</f>
        <v>325</v>
      </c>
      <c r="T408" s="64"/>
    </row>
    <row r="409" spans="1:20" ht="13" x14ac:dyDescent="0.15">
      <c r="A409" s="60"/>
      <c r="B409" s="24" t="s">
        <v>21</v>
      </c>
      <c r="C409" s="27">
        <v>0</v>
      </c>
      <c r="D409" s="27">
        <v>0</v>
      </c>
      <c r="E409" s="27">
        <v>0</v>
      </c>
      <c r="F409" s="27">
        <v>0</v>
      </c>
      <c r="G409" s="27">
        <v>0</v>
      </c>
      <c r="H409" s="27">
        <v>0</v>
      </c>
      <c r="I409" s="27">
        <v>0</v>
      </c>
      <c r="J409" s="27">
        <v>0</v>
      </c>
      <c r="K409" s="27">
        <v>0</v>
      </c>
      <c r="L409" s="27">
        <v>0</v>
      </c>
      <c r="M409" s="27">
        <v>0</v>
      </c>
      <c r="N409" s="27">
        <v>0</v>
      </c>
      <c r="O409" s="27">
        <v>0</v>
      </c>
      <c r="P409" s="27">
        <v>0</v>
      </c>
      <c r="Q409" s="39"/>
      <c r="R409" s="35">
        <f t="shared" si="211"/>
        <v>0</v>
      </c>
      <c r="T409" s="64"/>
    </row>
    <row r="410" spans="1:20" ht="13" x14ac:dyDescent="0.15">
      <c r="A410" s="60" t="s">
        <v>41</v>
      </c>
      <c r="B410" s="24" t="s">
        <v>20</v>
      </c>
      <c r="C410" s="27">
        <f>C408</f>
        <v>25</v>
      </c>
      <c r="D410" s="27">
        <f t="shared" ref="D410:P410" si="212">D408</f>
        <v>25</v>
      </c>
      <c r="E410" s="27">
        <f t="shared" si="212"/>
        <v>25</v>
      </c>
      <c r="F410" s="27">
        <f t="shared" si="212"/>
        <v>25</v>
      </c>
      <c r="G410" s="27">
        <f t="shared" si="212"/>
        <v>25</v>
      </c>
      <c r="H410" s="27">
        <f t="shared" si="212"/>
        <v>25</v>
      </c>
      <c r="I410" s="27">
        <f t="shared" si="212"/>
        <v>25</v>
      </c>
      <c r="J410" s="27">
        <f t="shared" si="212"/>
        <v>25</v>
      </c>
      <c r="K410" s="27">
        <f t="shared" si="212"/>
        <v>25</v>
      </c>
      <c r="L410" s="27">
        <f t="shared" si="212"/>
        <v>25</v>
      </c>
      <c r="M410" s="27">
        <f t="shared" si="212"/>
        <v>25</v>
      </c>
      <c r="N410" s="27">
        <f t="shared" si="212"/>
        <v>25</v>
      </c>
      <c r="O410" s="27">
        <f t="shared" si="212"/>
        <v>25</v>
      </c>
      <c r="P410" s="27">
        <f t="shared" si="212"/>
        <v>25</v>
      </c>
      <c r="Q410" s="39"/>
      <c r="R410" s="35">
        <f t="shared" si="211"/>
        <v>325</v>
      </c>
      <c r="T410" s="64"/>
    </row>
    <row r="411" spans="1:20" ht="13" x14ac:dyDescent="0.15">
      <c r="A411" s="60"/>
      <c r="B411" s="24" t="s">
        <v>21</v>
      </c>
      <c r="C411" s="27">
        <v>0</v>
      </c>
      <c r="D411" s="27">
        <v>0</v>
      </c>
      <c r="E411" s="27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  <c r="N411" s="27">
        <v>0</v>
      </c>
      <c r="O411" s="27">
        <v>0</v>
      </c>
      <c r="P411" s="27">
        <v>0</v>
      </c>
      <c r="Q411" s="39"/>
      <c r="R411" s="35">
        <f t="shared" si="211"/>
        <v>0</v>
      </c>
      <c r="T411" s="64"/>
    </row>
    <row r="412" spans="1:20" ht="13" x14ac:dyDescent="0.15">
      <c r="A412" s="60" t="s">
        <v>42</v>
      </c>
      <c r="B412" s="24" t="s">
        <v>20</v>
      </c>
      <c r="C412" s="27">
        <f>C399</f>
        <v>25</v>
      </c>
      <c r="D412" s="27">
        <f t="shared" ref="D412:P412" si="213">D399</f>
        <v>25</v>
      </c>
      <c r="E412" s="27">
        <f t="shared" si="213"/>
        <v>25</v>
      </c>
      <c r="F412" s="27">
        <f t="shared" si="213"/>
        <v>25</v>
      </c>
      <c r="G412" s="27">
        <f t="shared" si="213"/>
        <v>25</v>
      </c>
      <c r="H412" s="27">
        <f t="shared" si="213"/>
        <v>25</v>
      </c>
      <c r="I412" s="27">
        <f t="shared" si="213"/>
        <v>25</v>
      </c>
      <c r="J412" s="27">
        <f t="shared" si="213"/>
        <v>25</v>
      </c>
      <c r="K412" s="27">
        <f t="shared" si="213"/>
        <v>25</v>
      </c>
      <c r="L412" s="27">
        <f t="shared" si="213"/>
        <v>25</v>
      </c>
      <c r="M412" s="27">
        <f t="shared" si="213"/>
        <v>25</v>
      </c>
      <c r="N412" s="27">
        <f t="shared" si="213"/>
        <v>25</v>
      </c>
      <c r="O412" s="27">
        <f t="shared" si="213"/>
        <v>25</v>
      </c>
      <c r="P412" s="27">
        <f t="shared" si="213"/>
        <v>25</v>
      </c>
      <c r="Q412" s="39"/>
      <c r="R412" s="35">
        <f t="shared" si="211"/>
        <v>325</v>
      </c>
      <c r="T412" s="64"/>
    </row>
    <row r="413" spans="1:20" ht="13" x14ac:dyDescent="0.15">
      <c r="A413" s="60"/>
      <c r="B413" s="24" t="s">
        <v>21</v>
      </c>
      <c r="C413" s="27">
        <v>0</v>
      </c>
      <c r="D413" s="27">
        <v>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0</v>
      </c>
      <c r="K413" s="27">
        <v>0</v>
      </c>
      <c r="L413" s="27">
        <v>0</v>
      </c>
      <c r="M413" s="27">
        <v>0</v>
      </c>
      <c r="N413" s="27">
        <v>0</v>
      </c>
      <c r="O413" s="27">
        <v>0</v>
      </c>
      <c r="P413" s="27">
        <v>0</v>
      </c>
      <c r="Q413" s="39"/>
      <c r="R413" s="35">
        <f t="shared" si="211"/>
        <v>0</v>
      </c>
      <c r="T413" s="64"/>
    </row>
    <row r="414" spans="1:20" ht="13" x14ac:dyDescent="0.15">
      <c r="A414" s="60" t="s">
        <v>43</v>
      </c>
      <c r="B414" s="24" t="s">
        <v>20</v>
      </c>
      <c r="C414" s="27">
        <f>C399</f>
        <v>25</v>
      </c>
      <c r="D414" s="27">
        <f t="shared" ref="D414:P414" si="214">D399</f>
        <v>25</v>
      </c>
      <c r="E414" s="27">
        <f t="shared" si="214"/>
        <v>25</v>
      </c>
      <c r="F414" s="27">
        <f t="shared" si="214"/>
        <v>25</v>
      </c>
      <c r="G414" s="27">
        <f t="shared" si="214"/>
        <v>25</v>
      </c>
      <c r="H414" s="27">
        <f t="shared" si="214"/>
        <v>25</v>
      </c>
      <c r="I414" s="27">
        <f t="shared" si="214"/>
        <v>25</v>
      </c>
      <c r="J414" s="27">
        <f t="shared" si="214"/>
        <v>25</v>
      </c>
      <c r="K414" s="27">
        <f t="shared" si="214"/>
        <v>25</v>
      </c>
      <c r="L414" s="27">
        <f t="shared" si="214"/>
        <v>25</v>
      </c>
      <c r="M414" s="27">
        <f t="shared" si="214"/>
        <v>25</v>
      </c>
      <c r="N414" s="27">
        <f t="shared" si="214"/>
        <v>25</v>
      </c>
      <c r="O414" s="27">
        <f t="shared" si="214"/>
        <v>25</v>
      </c>
      <c r="P414" s="27">
        <f t="shared" si="214"/>
        <v>25</v>
      </c>
      <c r="Q414" s="39"/>
      <c r="R414" s="35">
        <f t="shared" si="211"/>
        <v>325</v>
      </c>
      <c r="T414" s="64"/>
    </row>
    <row r="415" spans="1:20" ht="13" x14ac:dyDescent="0.15">
      <c r="A415" s="60"/>
      <c r="B415" s="24" t="s">
        <v>21</v>
      </c>
      <c r="C415" s="27">
        <v>0</v>
      </c>
      <c r="D415" s="27">
        <v>0</v>
      </c>
      <c r="E415" s="27">
        <v>0</v>
      </c>
      <c r="F415" s="27">
        <v>0</v>
      </c>
      <c r="G415" s="27">
        <v>0</v>
      </c>
      <c r="H415" s="27">
        <v>0</v>
      </c>
      <c r="I415" s="27">
        <v>0</v>
      </c>
      <c r="J415" s="27">
        <v>0</v>
      </c>
      <c r="K415" s="27">
        <v>0</v>
      </c>
      <c r="L415" s="27">
        <v>0</v>
      </c>
      <c r="M415" s="27">
        <v>0</v>
      </c>
      <c r="N415" s="27">
        <v>0</v>
      </c>
      <c r="O415" s="27">
        <v>0</v>
      </c>
      <c r="P415" s="27">
        <v>0</v>
      </c>
      <c r="Q415" s="39"/>
      <c r="R415" s="35">
        <f t="shared" si="211"/>
        <v>0</v>
      </c>
      <c r="T415" s="64"/>
    </row>
    <row r="416" spans="1:20" ht="13" x14ac:dyDescent="0.15">
      <c r="A416" s="60" t="s">
        <v>44</v>
      </c>
      <c r="B416" s="24" t="s">
        <v>20</v>
      </c>
      <c r="C416" s="27">
        <f>C399</f>
        <v>25</v>
      </c>
      <c r="D416" s="27">
        <f t="shared" ref="D416:P416" si="215">D399</f>
        <v>25</v>
      </c>
      <c r="E416" s="27">
        <f t="shared" si="215"/>
        <v>25</v>
      </c>
      <c r="F416" s="27">
        <f t="shared" si="215"/>
        <v>25</v>
      </c>
      <c r="G416" s="27">
        <f t="shared" si="215"/>
        <v>25</v>
      </c>
      <c r="H416" s="27">
        <f t="shared" si="215"/>
        <v>25</v>
      </c>
      <c r="I416" s="27">
        <f t="shared" si="215"/>
        <v>25</v>
      </c>
      <c r="J416" s="27">
        <f t="shared" si="215"/>
        <v>25</v>
      </c>
      <c r="K416" s="27">
        <f t="shared" si="215"/>
        <v>25</v>
      </c>
      <c r="L416" s="27">
        <f t="shared" si="215"/>
        <v>25</v>
      </c>
      <c r="M416" s="27">
        <f t="shared" si="215"/>
        <v>25</v>
      </c>
      <c r="N416" s="27">
        <f t="shared" si="215"/>
        <v>25</v>
      </c>
      <c r="O416" s="27">
        <f t="shared" si="215"/>
        <v>25</v>
      </c>
      <c r="P416" s="27">
        <f t="shared" si="215"/>
        <v>25</v>
      </c>
      <c r="Q416" s="39"/>
      <c r="R416" s="35">
        <f t="shared" si="211"/>
        <v>325</v>
      </c>
      <c r="T416" s="64"/>
    </row>
    <row r="417" spans="1:20" ht="13" x14ac:dyDescent="0.15">
      <c r="A417" s="60"/>
      <c r="B417" s="24" t="s">
        <v>21</v>
      </c>
      <c r="C417" s="27">
        <v>0</v>
      </c>
      <c r="D417" s="27">
        <v>0</v>
      </c>
      <c r="E417" s="27">
        <v>0</v>
      </c>
      <c r="F417" s="27">
        <v>0</v>
      </c>
      <c r="G417" s="27">
        <v>0</v>
      </c>
      <c r="H417" s="27">
        <v>0</v>
      </c>
      <c r="I417" s="27">
        <v>0</v>
      </c>
      <c r="J417" s="27">
        <v>0</v>
      </c>
      <c r="K417" s="27">
        <v>0</v>
      </c>
      <c r="L417" s="27">
        <v>0</v>
      </c>
      <c r="M417" s="27">
        <v>0</v>
      </c>
      <c r="N417" s="27">
        <v>0</v>
      </c>
      <c r="O417" s="27">
        <v>0</v>
      </c>
      <c r="P417" s="27">
        <v>0</v>
      </c>
      <c r="Q417" s="39"/>
      <c r="R417" s="35">
        <f t="shared" si="211"/>
        <v>0</v>
      </c>
      <c r="T417" s="64"/>
    </row>
    <row r="418" spans="1:20" ht="13" x14ac:dyDescent="0.15">
      <c r="A418" s="60" t="s">
        <v>45</v>
      </c>
      <c r="B418" s="24" t="s">
        <v>20</v>
      </c>
      <c r="C418" s="27">
        <f>C399</f>
        <v>25</v>
      </c>
      <c r="D418" s="27">
        <f t="shared" ref="D418:P418" si="216">D399</f>
        <v>25</v>
      </c>
      <c r="E418" s="27">
        <f t="shared" si="216"/>
        <v>25</v>
      </c>
      <c r="F418" s="27">
        <f t="shared" si="216"/>
        <v>25</v>
      </c>
      <c r="G418" s="27">
        <f t="shared" si="216"/>
        <v>25</v>
      </c>
      <c r="H418" s="27">
        <f t="shared" si="216"/>
        <v>25</v>
      </c>
      <c r="I418" s="27">
        <f t="shared" si="216"/>
        <v>25</v>
      </c>
      <c r="J418" s="27">
        <f t="shared" si="216"/>
        <v>25</v>
      </c>
      <c r="K418" s="27">
        <f t="shared" si="216"/>
        <v>25</v>
      </c>
      <c r="L418" s="27">
        <f t="shared" si="216"/>
        <v>25</v>
      </c>
      <c r="M418" s="27">
        <f t="shared" si="216"/>
        <v>25</v>
      </c>
      <c r="N418" s="27">
        <f t="shared" si="216"/>
        <v>25</v>
      </c>
      <c r="O418" s="27">
        <f t="shared" si="216"/>
        <v>25</v>
      </c>
      <c r="P418" s="27">
        <f t="shared" si="216"/>
        <v>25</v>
      </c>
      <c r="Q418" s="39"/>
      <c r="R418" s="35">
        <f t="shared" si="211"/>
        <v>325</v>
      </c>
      <c r="T418" s="64"/>
    </row>
    <row r="419" spans="1:20" ht="13" x14ac:dyDescent="0.15">
      <c r="A419" s="60"/>
      <c r="B419" s="24" t="s">
        <v>21</v>
      </c>
      <c r="C419" s="27">
        <v>0</v>
      </c>
      <c r="D419" s="27">
        <v>0</v>
      </c>
      <c r="E419" s="27">
        <v>0</v>
      </c>
      <c r="F419" s="27">
        <v>0</v>
      </c>
      <c r="G419" s="27">
        <v>0</v>
      </c>
      <c r="H419" s="27">
        <v>0</v>
      </c>
      <c r="I419" s="27">
        <v>0</v>
      </c>
      <c r="J419" s="27">
        <v>0</v>
      </c>
      <c r="K419" s="27">
        <v>0</v>
      </c>
      <c r="L419" s="27">
        <v>0</v>
      </c>
      <c r="M419" s="27">
        <v>0</v>
      </c>
      <c r="N419" s="27">
        <v>0</v>
      </c>
      <c r="O419" s="27">
        <v>0</v>
      </c>
      <c r="P419" s="27">
        <v>0</v>
      </c>
      <c r="Q419" s="39"/>
      <c r="R419" s="35">
        <f t="shared" si="211"/>
        <v>0</v>
      </c>
      <c r="T419" s="64"/>
    </row>
    <row r="420" spans="1:20" ht="13" x14ac:dyDescent="0.15">
      <c r="A420" s="60" t="s">
        <v>46</v>
      </c>
      <c r="B420" s="24" t="s">
        <v>20</v>
      </c>
      <c r="C420" s="27">
        <f>C399</f>
        <v>25</v>
      </c>
      <c r="D420" s="27">
        <f t="shared" ref="D420:P420" si="217">D399</f>
        <v>25</v>
      </c>
      <c r="E420" s="27">
        <f t="shared" si="217"/>
        <v>25</v>
      </c>
      <c r="F420" s="27">
        <f t="shared" si="217"/>
        <v>25</v>
      </c>
      <c r="G420" s="27">
        <f t="shared" si="217"/>
        <v>25</v>
      </c>
      <c r="H420" s="27">
        <f t="shared" si="217"/>
        <v>25</v>
      </c>
      <c r="I420" s="27">
        <f t="shared" si="217"/>
        <v>25</v>
      </c>
      <c r="J420" s="27">
        <f t="shared" si="217"/>
        <v>25</v>
      </c>
      <c r="K420" s="27">
        <f t="shared" si="217"/>
        <v>25</v>
      </c>
      <c r="L420" s="27">
        <f t="shared" si="217"/>
        <v>25</v>
      </c>
      <c r="M420" s="27">
        <f t="shared" si="217"/>
        <v>25</v>
      </c>
      <c r="N420" s="27">
        <f t="shared" si="217"/>
        <v>25</v>
      </c>
      <c r="O420" s="27">
        <f t="shared" si="217"/>
        <v>25</v>
      </c>
      <c r="P420" s="27">
        <f t="shared" si="217"/>
        <v>25</v>
      </c>
      <c r="Q420" s="39"/>
      <c r="R420" s="35">
        <f t="shared" si="211"/>
        <v>325</v>
      </c>
      <c r="T420" s="64"/>
    </row>
    <row r="421" spans="1:20" ht="13" x14ac:dyDescent="0.15">
      <c r="A421" s="60"/>
      <c r="B421" s="24" t="s">
        <v>21</v>
      </c>
      <c r="C421" s="27">
        <v>0</v>
      </c>
      <c r="D421" s="27">
        <v>0</v>
      </c>
      <c r="E421" s="27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  <c r="L421" s="27">
        <v>0</v>
      </c>
      <c r="M421" s="27">
        <v>0</v>
      </c>
      <c r="N421" s="27">
        <v>0</v>
      </c>
      <c r="O421" s="27">
        <v>0</v>
      </c>
      <c r="P421" s="27">
        <v>0</v>
      </c>
      <c r="Q421" s="39"/>
      <c r="R421" s="35">
        <f t="shared" si="211"/>
        <v>0</v>
      </c>
      <c r="T421" s="64"/>
    </row>
    <row r="422" spans="1:20" ht="13" x14ac:dyDescent="0.15">
      <c r="A422" s="60" t="s">
        <v>47</v>
      </c>
      <c r="B422" s="24" t="s">
        <v>20</v>
      </c>
      <c r="C422" s="27">
        <f>C399</f>
        <v>25</v>
      </c>
      <c r="D422" s="27">
        <f t="shared" ref="D422:P422" si="218">D399</f>
        <v>25</v>
      </c>
      <c r="E422" s="27">
        <f t="shared" si="218"/>
        <v>25</v>
      </c>
      <c r="F422" s="27">
        <f t="shared" si="218"/>
        <v>25</v>
      </c>
      <c r="G422" s="27">
        <f t="shared" si="218"/>
        <v>25</v>
      </c>
      <c r="H422" s="27">
        <f t="shared" si="218"/>
        <v>25</v>
      </c>
      <c r="I422" s="27">
        <f t="shared" si="218"/>
        <v>25</v>
      </c>
      <c r="J422" s="27">
        <f t="shared" si="218"/>
        <v>25</v>
      </c>
      <c r="K422" s="27">
        <f t="shared" si="218"/>
        <v>25</v>
      </c>
      <c r="L422" s="27">
        <f t="shared" si="218"/>
        <v>25</v>
      </c>
      <c r="M422" s="27">
        <f t="shared" si="218"/>
        <v>25</v>
      </c>
      <c r="N422" s="27">
        <f t="shared" si="218"/>
        <v>25</v>
      </c>
      <c r="O422" s="27">
        <f t="shared" si="218"/>
        <v>25</v>
      </c>
      <c r="P422" s="27">
        <f t="shared" si="218"/>
        <v>25</v>
      </c>
      <c r="Q422" s="39"/>
      <c r="R422" s="35">
        <f t="shared" si="211"/>
        <v>325</v>
      </c>
      <c r="T422" s="64"/>
    </row>
    <row r="423" spans="1:20" ht="13" x14ac:dyDescent="0.15">
      <c r="A423" s="60"/>
      <c r="B423" s="24" t="s">
        <v>21</v>
      </c>
      <c r="C423" s="27">
        <v>0</v>
      </c>
      <c r="D423" s="27">
        <v>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  <c r="L423" s="27">
        <v>0</v>
      </c>
      <c r="M423" s="27">
        <v>0</v>
      </c>
      <c r="N423" s="27">
        <v>0</v>
      </c>
      <c r="O423" s="27">
        <v>0</v>
      </c>
      <c r="P423" s="27">
        <v>0</v>
      </c>
      <c r="Q423" s="39"/>
      <c r="R423" s="35">
        <f t="shared" si="211"/>
        <v>0</v>
      </c>
      <c r="T423" s="64"/>
    </row>
    <row r="424" spans="1:20" ht="13" x14ac:dyDescent="0.15">
      <c r="A424" s="60" t="s">
        <v>48</v>
      </c>
      <c r="B424" s="24" t="s">
        <v>20</v>
      </c>
      <c r="C424" s="27">
        <f>C399</f>
        <v>25</v>
      </c>
      <c r="D424" s="27">
        <f t="shared" ref="D424:P424" si="219">D399</f>
        <v>25</v>
      </c>
      <c r="E424" s="27">
        <f t="shared" si="219"/>
        <v>25</v>
      </c>
      <c r="F424" s="27">
        <f t="shared" si="219"/>
        <v>25</v>
      </c>
      <c r="G424" s="27">
        <f t="shared" si="219"/>
        <v>25</v>
      </c>
      <c r="H424" s="27">
        <f t="shared" si="219"/>
        <v>25</v>
      </c>
      <c r="I424" s="27">
        <f t="shared" si="219"/>
        <v>25</v>
      </c>
      <c r="J424" s="27">
        <f t="shared" si="219"/>
        <v>25</v>
      </c>
      <c r="K424" s="27">
        <f t="shared" si="219"/>
        <v>25</v>
      </c>
      <c r="L424" s="27">
        <f t="shared" si="219"/>
        <v>25</v>
      </c>
      <c r="M424" s="27">
        <f t="shared" si="219"/>
        <v>25</v>
      </c>
      <c r="N424" s="27">
        <f t="shared" si="219"/>
        <v>25</v>
      </c>
      <c r="O424" s="27">
        <f t="shared" si="219"/>
        <v>25</v>
      </c>
      <c r="P424" s="27">
        <f t="shared" si="219"/>
        <v>25</v>
      </c>
      <c r="Q424" s="39"/>
      <c r="R424" s="35">
        <f t="shared" si="211"/>
        <v>325</v>
      </c>
      <c r="T424" s="64"/>
    </row>
    <row r="425" spans="1:20" ht="13" x14ac:dyDescent="0.15">
      <c r="A425" s="60"/>
      <c r="B425" s="24" t="s">
        <v>21</v>
      </c>
      <c r="C425" s="27">
        <v>0</v>
      </c>
      <c r="D425" s="27">
        <v>0</v>
      </c>
      <c r="E425" s="27">
        <v>0</v>
      </c>
      <c r="F425" s="27">
        <v>0</v>
      </c>
      <c r="G425" s="27">
        <v>0</v>
      </c>
      <c r="H425" s="27">
        <v>0</v>
      </c>
      <c r="I425" s="27">
        <v>0</v>
      </c>
      <c r="J425" s="27">
        <v>0</v>
      </c>
      <c r="K425" s="27">
        <v>0</v>
      </c>
      <c r="L425" s="27">
        <v>0</v>
      </c>
      <c r="M425" s="27">
        <v>0</v>
      </c>
      <c r="N425" s="27">
        <v>0</v>
      </c>
      <c r="O425" s="27">
        <v>0</v>
      </c>
      <c r="P425" s="27">
        <v>0</v>
      </c>
      <c r="Q425" s="39"/>
      <c r="R425" s="35">
        <f t="shared" si="211"/>
        <v>0</v>
      </c>
      <c r="T425" s="64"/>
    </row>
    <row r="426" spans="1:20" ht="13" x14ac:dyDescent="0.15">
      <c r="A426" s="60" t="s">
        <v>49</v>
      </c>
      <c r="B426" s="24" t="s">
        <v>20</v>
      </c>
      <c r="C426" s="27">
        <f>C399</f>
        <v>25</v>
      </c>
      <c r="D426" s="27">
        <f t="shared" ref="D426:P426" si="220">D399</f>
        <v>25</v>
      </c>
      <c r="E426" s="27">
        <f t="shared" si="220"/>
        <v>25</v>
      </c>
      <c r="F426" s="27">
        <f t="shared" si="220"/>
        <v>25</v>
      </c>
      <c r="G426" s="27">
        <f t="shared" si="220"/>
        <v>25</v>
      </c>
      <c r="H426" s="27">
        <f t="shared" si="220"/>
        <v>25</v>
      </c>
      <c r="I426" s="27">
        <f t="shared" si="220"/>
        <v>25</v>
      </c>
      <c r="J426" s="27">
        <f t="shared" si="220"/>
        <v>25</v>
      </c>
      <c r="K426" s="27">
        <f t="shared" si="220"/>
        <v>25</v>
      </c>
      <c r="L426" s="27">
        <f t="shared" si="220"/>
        <v>25</v>
      </c>
      <c r="M426" s="27">
        <f t="shared" si="220"/>
        <v>25</v>
      </c>
      <c r="N426" s="27">
        <f t="shared" si="220"/>
        <v>25</v>
      </c>
      <c r="O426" s="27">
        <f t="shared" si="220"/>
        <v>25</v>
      </c>
      <c r="P426" s="27">
        <f t="shared" si="220"/>
        <v>25</v>
      </c>
      <c r="Q426" s="39"/>
      <c r="R426" s="35">
        <f t="shared" si="211"/>
        <v>325</v>
      </c>
      <c r="T426" s="64"/>
    </row>
    <row r="427" spans="1:20" ht="13" x14ac:dyDescent="0.15">
      <c r="A427" s="60"/>
      <c r="B427" s="24" t="s">
        <v>21</v>
      </c>
      <c r="C427" s="27">
        <v>0</v>
      </c>
      <c r="D427" s="27">
        <v>0</v>
      </c>
      <c r="E427" s="27">
        <v>0</v>
      </c>
      <c r="F427" s="27">
        <v>0</v>
      </c>
      <c r="G427" s="27">
        <v>0</v>
      </c>
      <c r="H427" s="27">
        <v>0</v>
      </c>
      <c r="I427" s="27">
        <v>0</v>
      </c>
      <c r="J427" s="27">
        <v>0</v>
      </c>
      <c r="K427" s="27">
        <v>0</v>
      </c>
      <c r="L427" s="27">
        <v>0</v>
      </c>
      <c r="M427" s="27">
        <v>0</v>
      </c>
      <c r="N427" s="27">
        <v>0</v>
      </c>
      <c r="O427" s="27">
        <v>0</v>
      </c>
      <c r="P427" s="27">
        <v>0</v>
      </c>
      <c r="Q427" s="39"/>
      <c r="R427" s="35">
        <f t="shared" si="211"/>
        <v>0</v>
      </c>
      <c r="T427" s="64"/>
    </row>
    <row r="428" spans="1:20" s="31" customFormat="1" ht="29" customHeight="1" thickBot="1" x14ac:dyDescent="0.2">
      <c r="A428" s="65" t="s">
        <v>51</v>
      </c>
      <c r="B428" s="66"/>
      <c r="C428" s="37">
        <f>SUM(C408:C427)*8/10</f>
        <v>200</v>
      </c>
      <c r="D428" s="37">
        <f t="shared" ref="D428:P428" si="221">SUM(D408:D427)*8/10</f>
        <v>200</v>
      </c>
      <c r="E428" s="37">
        <f t="shared" si="221"/>
        <v>200</v>
      </c>
      <c r="F428" s="37">
        <f t="shared" si="221"/>
        <v>200</v>
      </c>
      <c r="G428" s="37">
        <f t="shared" si="221"/>
        <v>200</v>
      </c>
      <c r="H428" s="37">
        <f t="shared" si="221"/>
        <v>200</v>
      </c>
      <c r="I428" s="37">
        <f t="shared" si="221"/>
        <v>200</v>
      </c>
      <c r="J428" s="37">
        <f t="shared" si="221"/>
        <v>200</v>
      </c>
      <c r="K428" s="37">
        <f t="shared" si="221"/>
        <v>200</v>
      </c>
      <c r="L428" s="37">
        <f t="shared" si="221"/>
        <v>200</v>
      </c>
      <c r="M428" s="37">
        <f t="shared" si="221"/>
        <v>200</v>
      </c>
      <c r="N428" s="37">
        <f t="shared" si="221"/>
        <v>200</v>
      </c>
      <c r="O428" s="37">
        <f t="shared" si="221"/>
        <v>200</v>
      </c>
      <c r="P428" s="37">
        <f t="shared" si="221"/>
        <v>200</v>
      </c>
      <c r="Q428" s="40">
        <f>SUM(C428:P428)</f>
        <v>2800</v>
      </c>
      <c r="R428" s="41">
        <f>SUM(R408:R427)</f>
        <v>3250</v>
      </c>
      <c r="T428" s="64"/>
    </row>
    <row r="429" spans="1:20" ht="29" customHeight="1" thickBot="1" x14ac:dyDescent="0.2">
      <c r="Q429" s="44" t="s">
        <v>50</v>
      </c>
      <c r="R429" s="44" t="s">
        <v>58</v>
      </c>
      <c r="S429" s="17"/>
    </row>
    <row r="430" spans="1:20" ht="28" customHeight="1" x14ac:dyDescent="0.15">
      <c r="A430" s="57" t="s">
        <v>82</v>
      </c>
      <c r="B430" s="58"/>
      <c r="C430" s="58"/>
      <c r="D430" s="58"/>
      <c r="E430" s="58"/>
      <c r="F430" s="58"/>
      <c r="G430" s="58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9"/>
      <c r="T430" s="46" t="s">
        <v>69</v>
      </c>
    </row>
    <row r="431" spans="1:20" ht="28" customHeight="1" x14ac:dyDescent="0.15">
      <c r="A431" s="45" t="s">
        <v>19</v>
      </c>
      <c r="B431" s="25" t="s">
        <v>35</v>
      </c>
      <c r="C431" s="23" t="s">
        <v>24</v>
      </c>
      <c r="D431" s="23" t="s">
        <v>22</v>
      </c>
      <c r="E431" s="23" t="s">
        <v>23</v>
      </c>
      <c r="F431" s="23" t="s">
        <v>25</v>
      </c>
      <c r="G431" s="23" t="s">
        <v>26</v>
      </c>
      <c r="H431" s="23" t="s">
        <v>27</v>
      </c>
      <c r="I431" s="23" t="s">
        <v>28</v>
      </c>
      <c r="J431" s="23" t="s">
        <v>29</v>
      </c>
      <c r="K431" s="23" t="s">
        <v>30</v>
      </c>
      <c r="L431" s="23" t="s">
        <v>31</v>
      </c>
      <c r="M431" s="23" t="s">
        <v>32</v>
      </c>
      <c r="N431" s="23" t="s">
        <v>33</v>
      </c>
      <c r="O431" s="23" t="s">
        <v>34</v>
      </c>
      <c r="P431" s="23" t="s">
        <v>68</v>
      </c>
      <c r="Q431" s="38"/>
      <c r="R431" s="34" t="s">
        <v>36</v>
      </c>
      <c r="T431" s="63">
        <f>(R461+R438)-(Q461+Q438)</f>
        <v>725</v>
      </c>
    </row>
    <row r="432" spans="1:20" ht="13" x14ac:dyDescent="0.15">
      <c r="A432" s="60" t="s">
        <v>37</v>
      </c>
      <c r="B432" s="24" t="s">
        <v>20</v>
      </c>
      <c r="C432" s="27">
        <f>C399</f>
        <v>25</v>
      </c>
      <c r="D432" s="27">
        <f>C432</f>
        <v>25</v>
      </c>
      <c r="E432" s="27">
        <f t="shared" ref="E432:P432" si="222">D432</f>
        <v>25</v>
      </c>
      <c r="F432" s="27">
        <f t="shared" si="222"/>
        <v>25</v>
      </c>
      <c r="G432" s="27">
        <f t="shared" si="222"/>
        <v>25</v>
      </c>
      <c r="H432" s="27">
        <f t="shared" si="222"/>
        <v>25</v>
      </c>
      <c r="I432" s="27">
        <f t="shared" si="222"/>
        <v>25</v>
      </c>
      <c r="J432" s="27">
        <f t="shared" si="222"/>
        <v>25</v>
      </c>
      <c r="K432" s="27">
        <f t="shared" si="222"/>
        <v>25</v>
      </c>
      <c r="L432" s="27">
        <f t="shared" si="222"/>
        <v>25</v>
      </c>
      <c r="M432" s="27">
        <f t="shared" si="222"/>
        <v>25</v>
      </c>
      <c r="N432" s="27">
        <f t="shared" si="222"/>
        <v>25</v>
      </c>
      <c r="O432" s="27">
        <f t="shared" si="222"/>
        <v>25</v>
      </c>
      <c r="P432" s="27">
        <f t="shared" si="222"/>
        <v>25</v>
      </c>
      <c r="Q432" s="39"/>
      <c r="R432" s="35">
        <f>SUM(C432:O432)</f>
        <v>325</v>
      </c>
      <c r="T432" s="64"/>
    </row>
    <row r="433" spans="1:20" ht="13" x14ac:dyDescent="0.15">
      <c r="A433" s="60"/>
      <c r="B433" s="24" t="s">
        <v>21</v>
      </c>
      <c r="C433" s="27">
        <v>0</v>
      </c>
      <c r="D433" s="27">
        <v>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  <c r="L433" s="27">
        <v>0</v>
      </c>
      <c r="M433" s="27">
        <v>0</v>
      </c>
      <c r="N433" s="27">
        <v>0</v>
      </c>
      <c r="O433" s="27">
        <v>0</v>
      </c>
      <c r="P433" s="27">
        <v>0</v>
      </c>
      <c r="Q433" s="39"/>
      <c r="R433" s="35">
        <f t="shared" ref="R433:R437" si="223">SUM(C433:O433)</f>
        <v>0</v>
      </c>
      <c r="T433" s="64"/>
    </row>
    <row r="434" spans="1:20" ht="13" x14ac:dyDescent="0.15">
      <c r="A434" s="60" t="s">
        <v>38</v>
      </c>
      <c r="B434" s="24" t="s">
        <v>20</v>
      </c>
      <c r="C434" s="27">
        <f>C432</f>
        <v>25</v>
      </c>
      <c r="D434" s="27">
        <f t="shared" ref="D434:P434" si="224">D432</f>
        <v>25</v>
      </c>
      <c r="E434" s="27">
        <f t="shared" si="224"/>
        <v>25</v>
      </c>
      <c r="F434" s="27">
        <f t="shared" si="224"/>
        <v>25</v>
      </c>
      <c r="G434" s="27">
        <f t="shared" si="224"/>
        <v>25</v>
      </c>
      <c r="H434" s="27">
        <f t="shared" si="224"/>
        <v>25</v>
      </c>
      <c r="I434" s="27">
        <f t="shared" si="224"/>
        <v>25</v>
      </c>
      <c r="J434" s="27">
        <f t="shared" si="224"/>
        <v>25</v>
      </c>
      <c r="K434" s="27">
        <f t="shared" si="224"/>
        <v>25</v>
      </c>
      <c r="L434" s="27">
        <f t="shared" si="224"/>
        <v>25</v>
      </c>
      <c r="M434" s="27">
        <f t="shared" si="224"/>
        <v>25</v>
      </c>
      <c r="N434" s="27">
        <f t="shared" si="224"/>
        <v>25</v>
      </c>
      <c r="O434" s="27">
        <f t="shared" si="224"/>
        <v>25</v>
      </c>
      <c r="P434" s="27">
        <f t="shared" si="224"/>
        <v>25</v>
      </c>
      <c r="Q434" s="39"/>
      <c r="R434" s="35">
        <f t="shared" si="223"/>
        <v>325</v>
      </c>
      <c r="T434" s="64"/>
    </row>
    <row r="435" spans="1:20" ht="13" x14ac:dyDescent="0.15">
      <c r="A435" s="60"/>
      <c r="B435" s="24" t="s">
        <v>21</v>
      </c>
      <c r="C435" s="27">
        <v>0</v>
      </c>
      <c r="D435" s="27">
        <v>0</v>
      </c>
      <c r="E435" s="27">
        <v>0</v>
      </c>
      <c r="F435" s="27">
        <v>0</v>
      </c>
      <c r="G435" s="27">
        <v>0</v>
      </c>
      <c r="H435" s="27">
        <v>0</v>
      </c>
      <c r="I435" s="27">
        <v>0</v>
      </c>
      <c r="J435" s="27">
        <v>0</v>
      </c>
      <c r="K435" s="27">
        <v>0</v>
      </c>
      <c r="L435" s="27">
        <v>0</v>
      </c>
      <c r="M435" s="27">
        <v>0</v>
      </c>
      <c r="N435" s="27">
        <v>0</v>
      </c>
      <c r="O435" s="27">
        <v>0</v>
      </c>
      <c r="P435" s="27">
        <v>0</v>
      </c>
      <c r="Q435" s="39"/>
      <c r="R435" s="35">
        <f t="shared" si="223"/>
        <v>0</v>
      </c>
      <c r="T435" s="64"/>
    </row>
    <row r="436" spans="1:20" ht="13" x14ac:dyDescent="0.15">
      <c r="A436" s="60" t="s">
        <v>39</v>
      </c>
      <c r="B436" s="24" t="s">
        <v>20</v>
      </c>
      <c r="C436" s="27">
        <f>C432</f>
        <v>25</v>
      </c>
      <c r="D436" s="27">
        <f t="shared" ref="D436:P436" si="225">D432</f>
        <v>25</v>
      </c>
      <c r="E436" s="27">
        <f t="shared" si="225"/>
        <v>25</v>
      </c>
      <c r="F436" s="27">
        <f t="shared" si="225"/>
        <v>25</v>
      </c>
      <c r="G436" s="27">
        <f t="shared" si="225"/>
        <v>25</v>
      </c>
      <c r="H436" s="27">
        <f t="shared" si="225"/>
        <v>25</v>
      </c>
      <c r="I436" s="27">
        <f t="shared" si="225"/>
        <v>25</v>
      </c>
      <c r="J436" s="27">
        <f t="shared" si="225"/>
        <v>25</v>
      </c>
      <c r="K436" s="27">
        <f t="shared" si="225"/>
        <v>25</v>
      </c>
      <c r="L436" s="27">
        <f t="shared" si="225"/>
        <v>25</v>
      </c>
      <c r="M436" s="27">
        <f t="shared" si="225"/>
        <v>25</v>
      </c>
      <c r="N436" s="27">
        <f t="shared" si="225"/>
        <v>25</v>
      </c>
      <c r="O436" s="27">
        <f t="shared" si="225"/>
        <v>25</v>
      </c>
      <c r="P436" s="27">
        <f t="shared" si="225"/>
        <v>25</v>
      </c>
      <c r="Q436" s="39"/>
      <c r="R436" s="35">
        <f t="shared" si="223"/>
        <v>325</v>
      </c>
      <c r="T436" s="64"/>
    </row>
    <row r="437" spans="1:20" ht="14" customHeight="1" x14ac:dyDescent="0.15">
      <c r="A437" s="60"/>
      <c r="B437" s="24" t="s">
        <v>21</v>
      </c>
      <c r="C437" s="27">
        <v>0</v>
      </c>
      <c r="D437" s="27">
        <v>0</v>
      </c>
      <c r="E437" s="27">
        <v>0</v>
      </c>
      <c r="F437" s="27">
        <v>0</v>
      </c>
      <c r="G437" s="27">
        <v>0</v>
      </c>
      <c r="H437" s="27">
        <v>0</v>
      </c>
      <c r="I437" s="27">
        <v>0</v>
      </c>
      <c r="J437" s="27">
        <v>0</v>
      </c>
      <c r="K437" s="27">
        <v>0</v>
      </c>
      <c r="L437" s="27">
        <v>0</v>
      </c>
      <c r="M437" s="27">
        <v>0</v>
      </c>
      <c r="N437" s="27">
        <v>0</v>
      </c>
      <c r="O437" s="27">
        <v>0</v>
      </c>
      <c r="P437" s="27">
        <v>0</v>
      </c>
      <c r="Q437" s="39"/>
      <c r="R437" s="35">
        <f t="shared" si="223"/>
        <v>0</v>
      </c>
      <c r="T437" s="64"/>
    </row>
    <row r="438" spans="1:20" s="31" customFormat="1" ht="29" customHeight="1" x14ac:dyDescent="0.15">
      <c r="A438" s="61" t="s">
        <v>51</v>
      </c>
      <c r="B438" s="62"/>
      <c r="C438" s="32">
        <f>SUM(C432:C437)*2/3</f>
        <v>50</v>
      </c>
      <c r="D438" s="32">
        <f t="shared" ref="D438:P438" si="226">SUM(D432:D437)*2/3</f>
        <v>50</v>
      </c>
      <c r="E438" s="32">
        <f t="shared" si="226"/>
        <v>50</v>
      </c>
      <c r="F438" s="32">
        <f t="shared" si="226"/>
        <v>50</v>
      </c>
      <c r="G438" s="32">
        <f t="shared" si="226"/>
        <v>50</v>
      </c>
      <c r="H438" s="32">
        <f t="shared" si="226"/>
        <v>50</v>
      </c>
      <c r="I438" s="32">
        <f t="shared" si="226"/>
        <v>50</v>
      </c>
      <c r="J438" s="32">
        <f t="shared" si="226"/>
        <v>50</v>
      </c>
      <c r="K438" s="32">
        <f t="shared" si="226"/>
        <v>50</v>
      </c>
      <c r="L438" s="32">
        <f t="shared" si="226"/>
        <v>50</v>
      </c>
      <c r="M438" s="32">
        <f t="shared" si="226"/>
        <v>50</v>
      </c>
      <c r="N438" s="32">
        <f t="shared" si="226"/>
        <v>50</v>
      </c>
      <c r="O438" s="32">
        <f t="shared" si="226"/>
        <v>50</v>
      </c>
      <c r="P438" s="32">
        <f t="shared" si="226"/>
        <v>50</v>
      </c>
      <c r="Q438" s="40">
        <f>SUM(C438:P438)</f>
        <v>700</v>
      </c>
      <c r="R438" s="41">
        <f>SUM(R432:R437)</f>
        <v>975</v>
      </c>
      <c r="T438" s="64"/>
    </row>
    <row r="439" spans="1:20" s="28" customFormat="1" ht="13" x14ac:dyDescent="0.15">
      <c r="A439" s="36"/>
      <c r="B439" s="29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42" t="s">
        <v>50</v>
      </c>
      <c r="R439" s="43" t="s">
        <v>58</v>
      </c>
      <c r="T439" s="64"/>
    </row>
    <row r="440" spans="1:20" ht="28" customHeight="1" x14ac:dyDescent="0.15">
      <c r="A440" s="45" t="s">
        <v>19</v>
      </c>
      <c r="B440" s="25" t="s">
        <v>35</v>
      </c>
      <c r="C440" s="23" t="s">
        <v>24</v>
      </c>
      <c r="D440" s="23" t="s">
        <v>22</v>
      </c>
      <c r="E440" s="23" t="s">
        <v>23</v>
      </c>
      <c r="F440" s="23" t="s">
        <v>25</v>
      </c>
      <c r="G440" s="23" t="s">
        <v>26</v>
      </c>
      <c r="H440" s="23" t="s">
        <v>27</v>
      </c>
      <c r="I440" s="23" t="s">
        <v>28</v>
      </c>
      <c r="J440" s="23" t="s">
        <v>29</v>
      </c>
      <c r="K440" s="23" t="s">
        <v>30</v>
      </c>
      <c r="L440" s="23" t="s">
        <v>31</v>
      </c>
      <c r="M440" s="23" t="s">
        <v>32</v>
      </c>
      <c r="N440" s="23" t="s">
        <v>33</v>
      </c>
      <c r="O440" s="23" t="s">
        <v>34</v>
      </c>
      <c r="P440" s="23" t="s">
        <v>68</v>
      </c>
      <c r="Q440" s="38"/>
      <c r="R440" s="34" t="s">
        <v>36</v>
      </c>
      <c r="T440" s="64"/>
    </row>
    <row r="441" spans="1:20" ht="13" x14ac:dyDescent="0.15">
      <c r="A441" s="60" t="s">
        <v>40</v>
      </c>
      <c r="B441" s="24" t="s">
        <v>20</v>
      </c>
      <c r="C441" s="27">
        <f>C432</f>
        <v>25</v>
      </c>
      <c r="D441" s="27">
        <f t="shared" ref="D441:P441" si="227">D432</f>
        <v>25</v>
      </c>
      <c r="E441" s="27">
        <f t="shared" si="227"/>
        <v>25</v>
      </c>
      <c r="F441" s="27">
        <f t="shared" si="227"/>
        <v>25</v>
      </c>
      <c r="G441" s="27">
        <f t="shared" si="227"/>
        <v>25</v>
      </c>
      <c r="H441" s="27">
        <f t="shared" si="227"/>
        <v>25</v>
      </c>
      <c r="I441" s="27">
        <f t="shared" si="227"/>
        <v>25</v>
      </c>
      <c r="J441" s="27">
        <f t="shared" si="227"/>
        <v>25</v>
      </c>
      <c r="K441" s="27">
        <f t="shared" si="227"/>
        <v>25</v>
      </c>
      <c r="L441" s="27">
        <f t="shared" si="227"/>
        <v>25</v>
      </c>
      <c r="M441" s="27">
        <f t="shared" si="227"/>
        <v>25</v>
      </c>
      <c r="N441" s="27">
        <f t="shared" si="227"/>
        <v>25</v>
      </c>
      <c r="O441" s="27">
        <f t="shared" si="227"/>
        <v>25</v>
      </c>
      <c r="P441" s="27">
        <f t="shared" si="227"/>
        <v>25</v>
      </c>
      <c r="Q441" s="39"/>
      <c r="R441" s="35">
        <f t="shared" ref="R441:R460" si="228">SUM(C441:O441)</f>
        <v>325</v>
      </c>
      <c r="T441" s="64"/>
    </row>
    <row r="442" spans="1:20" ht="13" x14ac:dyDescent="0.15">
      <c r="A442" s="60"/>
      <c r="B442" s="24" t="s">
        <v>21</v>
      </c>
      <c r="C442" s="27">
        <v>0</v>
      </c>
      <c r="D442" s="27">
        <v>0</v>
      </c>
      <c r="E442" s="27">
        <v>0</v>
      </c>
      <c r="F442" s="27">
        <v>0</v>
      </c>
      <c r="G442" s="27">
        <v>0</v>
      </c>
      <c r="H442" s="27">
        <v>0</v>
      </c>
      <c r="I442" s="27">
        <v>0</v>
      </c>
      <c r="J442" s="27">
        <v>0</v>
      </c>
      <c r="K442" s="27">
        <v>0</v>
      </c>
      <c r="L442" s="27">
        <v>0</v>
      </c>
      <c r="M442" s="27">
        <v>0</v>
      </c>
      <c r="N442" s="27">
        <v>0</v>
      </c>
      <c r="O442" s="27">
        <v>0</v>
      </c>
      <c r="P442" s="27">
        <v>0</v>
      </c>
      <c r="Q442" s="39"/>
      <c r="R442" s="35">
        <f t="shared" si="228"/>
        <v>0</v>
      </c>
      <c r="T442" s="64"/>
    </row>
    <row r="443" spans="1:20" ht="13" x14ac:dyDescent="0.15">
      <c r="A443" s="60" t="s">
        <v>41</v>
      </c>
      <c r="B443" s="24" t="s">
        <v>20</v>
      </c>
      <c r="C443" s="27">
        <f>C441</f>
        <v>25</v>
      </c>
      <c r="D443" s="27">
        <f t="shared" ref="D443:P443" si="229">D441</f>
        <v>25</v>
      </c>
      <c r="E443" s="27">
        <f t="shared" si="229"/>
        <v>25</v>
      </c>
      <c r="F443" s="27">
        <f t="shared" si="229"/>
        <v>25</v>
      </c>
      <c r="G443" s="27">
        <f t="shared" si="229"/>
        <v>25</v>
      </c>
      <c r="H443" s="27">
        <f t="shared" si="229"/>
        <v>25</v>
      </c>
      <c r="I443" s="27">
        <f t="shared" si="229"/>
        <v>25</v>
      </c>
      <c r="J443" s="27">
        <f t="shared" si="229"/>
        <v>25</v>
      </c>
      <c r="K443" s="27">
        <f t="shared" si="229"/>
        <v>25</v>
      </c>
      <c r="L443" s="27">
        <f t="shared" si="229"/>
        <v>25</v>
      </c>
      <c r="M443" s="27">
        <f t="shared" si="229"/>
        <v>25</v>
      </c>
      <c r="N443" s="27">
        <f t="shared" si="229"/>
        <v>25</v>
      </c>
      <c r="O443" s="27">
        <f t="shared" si="229"/>
        <v>25</v>
      </c>
      <c r="P443" s="27">
        <f t="shared" si="229"/>
        <v>25</v>
      </c>
      <c r="Q443" s="39"/>
      <c r="R443" s="35">
        <f t="shared" si="228"/>
        <v>325</v>
      </c>
      <c r="T443" s="64"/>
    </row>
    <row r="444" spans="1:20" ht="13" x14ac:dyDescent="0.15">
      <c r="A444" s="60"/>
      <c r="B444" s="24" t="s">
        <v>21</v>
      </c>
      <c r="C444" s="27">
        <v>0</v>
      </c>
      <c r="D444" s="27">
        <v>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  <c r="O444" s="27">
        <v>0</v>
      </c>
      <c r="P444" s="27">
        <v>0</v>
      </c>
      <c r="Q444" s="39"/>
      <c r="R444" s="35">
        <f t="shared" si="228"/>
        <v>0</v>
      </c>
      <c r="T444" s="64"/>
    </row>
    <row r="445" spans="1:20" ht="13" x14ac:dyDescent="0.15">
      <c r="A445" s="60" t="s">
        <v>42</v>
      </c>
      <c r="B445" s="24" t="s">
        <v>20</v>
      </c>
      <c r="C445" s="27">
        <f>C432</f>
        <v>25</v>
      </c>
      <c r="D445" s="27">
        <f t="shared" ref="D445:P445" si="230">D432</f>
        <v>25</v>
      </c>
      <c r="E445" s="27">
        <f t="shared" si="230"/>
        <v>25</v>
      </c>
      <c r="F445" s="27">
        <f t="shared" si="230"/>
        <v>25</v>
      </c>
      <c r="G445" s="27">
        <f t="shared" si="230"/>
        <v>25</v>
      </c>
      <c r="H445" s="27">
        <f t="shared" si="230"/>
        <v>25</v>
      </c>
      <c r="I445" s="27">
        <f t="shared" si="230"/>
        <v>25</v>
      </c>
      <c r="J445" s="27">
        <f t="shared" si="230"/>
        <v>25</v>
      </c>
      <c r="K445" s="27">
        <f t="shared" si="230"/>
        <v>25</v>
      </c>
      <c r="L445" s="27">
        <f t="shared" si="230"/>
        <v>25</v>
      </c>
      <c r="M445" s="27">
        <f t="shared" si="230"/>
        <v>25</v>
      </c>
      <c r="N445" s="27">
        <f t="shared" si="230"/>
        <v>25</v>
      </c>
      <c r="O445" s="27">
        <f t="shared" si="230"/>
        <v>25</v>
      </c>
      <c r="P445" s="27">
        <f t="shared" si="230"/>
        <v>25</v>
      </c>
      <c r="Q445" s="39"/>
      <c r="R445" s="35">
        <f t="shared" si="228"/>
        <v>325</v>
      </c>
      <c r="T445" s="64"/>
    </row>
    <row r="446" spans="1:20" ht="13" x14ac:dyDescent="0.15">
      <c r="A446" s="60"/>
      <c r="B446" s="24" t="s">
        <v>21</v>
      </c>
      <c r="C446" s="27">
        <v>0</v>
      </c>
      <c r="D446" s="27">
        <v>0</v>
      </c>
      <c r="E446" s="27">
        <v>0</v>
      </c>
      <c r="F446" s="27">
        <v>0</v>
      </c>
      <c r="G446" s="27">
        <v>0</v>
      </c>
      <c r="H446" s="27">
        <v>0</v>
      </c>
      <c r="I446" s="27">
        <v>0</v>
      </c>
      <c r="J446" s="27">
        <v>0</v>
      </c>
      <c r="K446" s="27">
        <v>0</v>
      </c>
      <c r="L446" s="27">
        <v>0</v>
      </c>
      <c r="M446" s="27">
        <v>0</v>
      </c>
      <c r="N446" s="27">
        <v>0</v>
      </c>
      <c r="O446" s="27">
        <v>0</v>
      </c>
      <c r="P446" s="27">
        <v>0</v>
      </c>
      <c r="Q446" s="39"/>
      <c r="R446" s="35">
        <f t="shared" si="228"/>
        <v>0</v>
      </c>
      <c r="T446" s="64"/>
    </row>
    <row r="447" spans="1:20" ht="13" x14ac:dyDescent="0.15">
      <c r="A447" s="60" t="s">
        <v>43</v>
      </c>
      <c r="B447" s="24" t="s">
        <v>20</v>
      </c>
      <c r="C447" s="27">
        <f>C432</f>
        <v>25</v>
      </c>
      <c r="D447" s="27">
        <f t="shared" ref="D447:P447" si="231">D432</f>
        <v>25</v>
      </c>
      <c r="E447" s="27">
        <f t="shared" si="231"/>
        <v>25</v>
      </c>
      <c r="F447" s="27">
        <f t="shared" si="231"/>
        <v>25</v>
      </c>
      <c r="G447" s="27">
        <f t="shared" si="231"/>
        <v>25</v>
      </c>
      <c r="H447" s="27">
        <f t="shared" si="231"/>
        <v>25</v>
      </c>
      <c r="I447" s="27">
        <f t="shared" si="231"/>
        <v>25</v>
      </c>
      <c r="J447" s="27">
        <f t="shared" si="231"/>
        <v>25</v>
      </c>
      <c r="K447" s="27">
        <f t="shared" si="231"/>
        <v>25</v>
      </c>
      <c r="L447" s="27">
        <f t="shared" si="231"/>
        <v>25</v>
      </c>
      <c r="M447" s="27">
        <f t="shared" si="231"/>
        <v>25</v>
      </c>
      <c r="N447" s="27">
        <f t="shared" si="231"/>
        <v>25</v>
      </c>
      <c r="O447" s="27">
        <f t="shared" si="231"/>
        <v>25</v>
      </c>
      <c r="P447" s="27">
        <f t="shared" si="231"/>
        <v>25</v>
      </c>
      <c r="Q447" s="39"/>
      <c r="R447" s="35">
        <f t="shared" si="228"/>
        <v>325</v>
      </c>
      <c r="T447" s="64"/>
    </row>
    <row r="448" spans="1:20" ht="13" x14ac:dyDescent="0.15">
      <c r="A448" s="60"/>
      <c r="B448" s="24" t="s">
        <v>21</v>
      </c>
      <c r="C448" s="27">
        <v>0</v>
      </c>
      <c r="D448" s="27">
        <v>0</v>
      </c>
      <c r="E448" s="27">
        <v>0</v>
      </c>
      <c r="F448" s="27">
        <v>0</v>
      </c>
      <c r="G448" s="27">
        <v>0</v>
      </c>
      <c r="H448" s="27">
        <v>0</v>
      </c>
      <c r="I448" s="27">
        <v>0</v>
      </c>
      <c r="J448" s="27">
        <v>0</v>
      </c>
      <c r="K448" s="27">
        <v>0</v>
      </c>
      <c r="L448" s="27">
        <v>0</v>
      </c>
      <c r="M448" s="27">
        <v>0</v>
      </c>
      <c r="N448" s="27">
        <v>0</v>
      </c>
      <c r="O448" s="27">
        <v>0</v>
      </c>
      <c r="P448" s="27">
        <v>0</v>
      </c>
      <c r="Q448" s="39"/>
      <c r="R448" s="35">
        <f t="shared" si="228"/>
        <v>0</v>
      </c>
      <c r="T448" s="64"/>
    </row>
    <row r="449" spans="1:20" ht="13" x14ac:dyDescent="0.15">
      <c r="A449" s="60" t="s">
        <v>44</v>
      </c>
      <c r="B449" s="24" t="s">
        <v>20</v>
      </c>
      <c r="C449" s="27">
        <f>C432</f>
        <v>25</v>
      </c>
      <c r="D449" s="27">
        <f t="shared" ref="D449:P449" si="232">D432</f>
        <v>25</v>
      </c>
      <c r="E449" s="27">
        <f t="shared" si="232"/>
        <v>25</v>
      </c>
      <c r="F449" s="27">
        <f t="shared" si="232"/>
        <v>25</v>
      </c>
      <c r="G449" s="27">
        <f t="shared" si="232"/>
        <v>25</v>
      </c>
      <c r="H449" s="27">
        <f t="shared" si="232"/>
        <v>25</v>
      </c>
      <c r="I449" s="27">
        <f t="shared" si="232"/>
        <v>25</v>
      </c>
      <c r="J449" s="27">
        <f t="shared" si="232"/>
        <v>25</v>
      </c>
      <c r="K449" s="27">
        <f t="shared" si="232"/>
        <v>25</v>
      </c>
      <c r="L449" s="27">
        <f t="shared" si="232"/>
        <v>25</v>
      </c>
      <c r="M449" s="27">
        <f t="shared" si="232"/>
        <v>25</v>
      </c>
      <c r="N449" s="27">
        <f t="shared" si="232"/>
        <v>25</v>
      </c>
      <c r="O449" s="27">
        <f t="shared" si="232"/>
        <v>25</v>
      </c>
      <c r="P449" s="27">
        <f t="shared" si="232"/>
        <v>25</v>
      </c>
      <c r="Q449" s="39"/>
      <c r="R449" s="35">
        <f t="shared" si="228"/>
        <v>325</v>
      </c>
      <c r="T449" s="64"/>
    </row>
    <row r="450" spans="1:20" ht="13" x14ac:dyDescent="0.15">
      <c r="A450" s="60"/>
      <c r="B450" s="24" t="s">
        <v>21</v>
      </c>
      <c r="C450" s="27">
        <v>0</v>
      </c>
      <c r="D450" s="27">
        <v>0</v>
      </c>
      <c r="E450" s="27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  <c r="L450" s="27">
        <v>0</v>
      </c>
      <c r="M450" s="27">
        <v>0</v>
      </c>
      <c r="N450" s="27">
        <v>0</v>
      </c>
      <c r="O450" s="27">
        <v>0</v>
      </c>
      <c r="P450" s="27">
        <v>0</v>
      </c>
      <c r="Q450" s="39"/>
      <c r="R450" s="35">
        <f t="shared" si="228"/>
        <v>0</v>
      </c>
      <c r="T450" s="64"/>
    </row>
    <row r="451" spans="1:20" ht="13" x14ac:dyDescent="0.15">
      <c r="A451" s="60" t="s">
        <v>45</v>
      </c>
      <c r="B451" s="24" t="s">
        <v>20</v>
      </c>
      <c r="C451" s="27">
        <f>C432</f>
        <v>25</v>
      </c>
      <c r="D451" s="27">
        <f t="shared" ref="D451:P451" si="233">D432</f>
        <v>25</v>
      </c>
      <c r="E451" s="27">
        <f t="shared" si="233"/>
        <v>25</v>
      </c>
      <c r="F451" s="27">
        <f t="shared" si="233"/>
        <v>25</v>
      </c>
      <c r="G451" s="27">
        <f t="shared" si="233"/>
        <v>25</v>
      </c>
      <c r="H451" s="27">
        <f t="shared" si="233"/>
        <v>25</v>
      </c>
      <c r="I451" s="27">
        <f t="shared" si="233"/>
        <v>25</v>
      </c>
      <c r="J451" s="27">
        <f t="shared" si="233"/>
        <v>25</v>
      </c>
      <c r="K451" s="27">
        <f t="shared" si="233"/>
        <v>25</v>
      </c>
      <c r="L451" s="27">
        <f t="shared" si="233"/>
        <v>25</v>
      </c>
      <c r="M451" s="27">
        <f t="shared" si="233"/>
        <v>25</v>
      </c>
      <c r="N451" s="27">
        <f t="shared" si="233"/>
        <v>25</v>
      </c>
      <c r="O451" s="27">
        <f t="shared" si="233"/>
        <v>25</v>
      </c>
      <c r="P451" s="27">
        <f t="shared" si="233"/>
        <v>25</v>
      </c>
      <c r="Q451" s="39"/>
      <c r="R451" s="35">
        <f t="shared" si="228"/>
        <v>325</v>
      </c>
      <c r="T451" s="64"/>
    </row>
    <row r="452" spans="1:20" ht="13" x14ac:dyDescent="0.15">
      <c r="A452" s="60"/>
      <c r="B452" s="24" t="s">
        <v>21</v>
      </c>
      <c r="C452" s="27">
        <v>0</v>
      </c>
      <c r="D452" s="27">
        <v>0</v>
      </c>
      <c r="E452" s="27">
        <v>0</v>
      </c>
      <c r="F452" s="27">
        <v>0</v>
      </c>
      <c r="G452" s="27">
        <v>0</v>
      </c>
      <c r="H452" s="27">
        <v>0</v>
      </c>
      <c r="I452" s="27">
        <v>0</v>
      </c>
      <c r="J452" s="27">
        <v>0</v>
      </c>
      <c r="K452" s="27">
        <v>0</v>
      </c>
      <c r="L452" s="27">
        <v>0</v>
      </c>
      <c r="M452" s="27">
        <v>0</v>
      </c>
      <c r="N452" s="27">
        <v>0</v>
      </c>
      <c r="O452" s="27">
        <v>0</v>
      </c>
      <c r="P452" s="27">
        <v>0</v>
      </c>
      <c r="Q452" s="39"/>
      <c r="R452" s="35">
        <f t="shared" si="228"/>
        <v>0</v>
      </c>
      <c r="T452" s="64"/>
    </row>
    <row r="453" spans="1:20" ht="13" x14ac:dyDescent="0.15">
      <c r="A453" s="60" t="s">
        <v>46</v>
      </c>
      <c r="B453" s="24" t="s">
        <v>20</v>
      </c>
      <c r="C453" s="27">
        <f>C432</f>
        <v>25</v>
      </c>
      <c r="D453" s="27">
        <f t="shared" ref="D453:P453" si="234">D432</f>
        <v>25</v>
      </c>
      <c r="E453" s="27">
        <f t="shared" si="234"/>
        <v>25</v>
      </c>
      <c r="F453" s="27">
        <f t="shared" si="234"/>
        <v>25</v>
      </c>
      <c r="G453" s="27">
        <f t="shared" si="234"/>
        <v>25</v>
      </c>
      <c r="H453" s="27">
        <f t="shared" si="234"/>
        <v>25</v>
      </c>
      <c r="I453" s="27">
        <f t="shared" si="234"/>
        <v>25</v>
      </c>
      <c r="J453" s="27">
        <f t="shared" si="234"/>
        <v>25</v>
      </c>
      <c r="K453" s="27">
        <f t="shared" si="234"/>
        <v>25</v>
      </c>
      <c r="L453" s="27">
        <f t="shared" si="234"/>
        <v>25</v>
      </c>
      <c r="M453" s="27">
        <f t="shared" si="234"/>
        <v>25</v>
      </c>
      <c r="N453" s="27">
        <f t="shared" si="234"/>
        <v>25</v>
      </c>
      <c r="O453" s="27">
        <f t="shared" si="234"/>
        <v>25</v>
      </c>
      <c r="P453" s="27">
        <f t="shared" si="234"/>
        <v>25</v>
      </c>
      <c r="Q453" s="39"/>
      <c r="R453" s="35">
        <f t="shared" si="228"/>
        <v>325</v>
      </c>
      <c r="T453" s="64"/>
    </row>
    <row r="454" spans="1:20" ht="13" x14ac:dyDescent="0.15">
      <c r="A454" s="60"/>
      <c r="B454" s="24" t="s">
        <v>21</v>
      </c>
      <c r="C454" s="27">
        <v>0</v>
      </c>
      <c r="D454" s="27">
        <v>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  <c r="N454" s="27">
        <v>0</v>
      </c>
      <c r="O454" s="27">
        <v>0</v>
      </c>
      <c r="P454" s="27">
        <v>0</v>
      </c>
      <c r="Q454" s="39"/>
      <c r="R454" s="35">
        <f t="shared" si="228"/>
        <v>0</v>
      </c>
      <c r="T454" s="64"/>
    </row>
    <row r="455" spans="1:20" ht="13" x14ac:dyDescent="0.15">
      <c r="A455" s="60" t="s">
        <v>47</v>
      </c>
      <c r="B455" s="24" t="s">
        <v>20</v>
      </c>
      <c r="C455" s="27">
        <f>C432</f>
        <v>25</v>
      </c>
      <c r="D455" s="27">
        <f t="shared" ref="D455:P455" si="235">D432</f>
        <v>25</v>
      </c>
      <c r="E455" s="27">
        <f t="shared" si="235"/>
        <v>25</v>
      </c>
      <c r="F455" s="27">
        <f t="shared" si="235"/>
        <v>25</v>
      </c>
      <c r="G455" s="27">
        <f t="shared" si="235"/>
        <v>25</v>
      </c>
      <c r="H455" s="27">
        <f t="shared" si="235"/>
        <v>25</v>
      </c>
      <c r="I455" s="27">
        <f t="shared" si="235"/>
        <v>25</v>
      </c>
      <c r="J455" s="27">
        <f t="shared" si="235"/>
        <v>25</v>
      </c>
      <c r="K455" s="27">
        <f t="shared" si="235"/>
        <v>25</v>
      </c>
      <c r="L455" s="27">
        <f t="shared" si="235"/>
        <v>25</v>
      </c>
      <c r="M455" s="27">
        <f t="shared" si="235"/>
        <v>25</v>
      </c>
      <c r="N455" s="27">
        <f t="shared" si="235"/>
        <v>25</v>
      </c>
      <c r="O455" s="27">
        <f t="shared" si="235"/>
        <v>25</v>
      </c>
      <c r="P455" s="27">
        <f t="shared" si="235"/>
        <v>25</v>
      </c>
      <c r="Q455" s="39"/>
      <c r="R455" s="35">
        <f t="shared" si="228"/>
        <v>325</v>
      </c>
      <c r="T455" s="64"/>
    </row>
    <row r="456" spans="1:20" ht="13" x14ac:dyDescent="0.15">
      <c r="A456" s="60"/>
      <c r="B456" s="24" t="s">
        <v>21</v>
      </c>
      <c r="C456" s="27">
        <v>0</v>
      </c>
      <c r="D456" s="27">
        <v>0</v>
      </c>
      <c r="E456" s="27">
        <v>0</v>
      </c>
      <c r="F456" s="27">
        <v>0</v>
      </c>
      <c r="G456" s="27">
        <v>0</v>
      </c>
      <c r="H456" s="27">
        <v>0</v>
      </c>
      <c r="I456" s="27">
        <v>0</v>
      </c>
      <c r="J456" s="27">
        <v>0</v>
      </c>
      <c r="K456" s="27">
        <v>0</v>
      </c>
      <c r="L456" s="27">
        <v>0</v>
      </c>
      <c r="M456" s="27">
        <v>0</v>
      </c>
      <c r="N456" s="27">
        <v>0</v>
      </c>
      <c r="O456" s="27">
        <v>0</v>
      </c>
      <c r="P456" s="27">
        <v>0</v>
      </c>
      <c r="Q456" s="39"/>
      <c r="R456" s="35">
        <f t="shared" si="228"/>
        <v>0</v>
      </c>
      <c r="T456" s="64"/>
    </row>
    <row r="457" spans="1:20" ht="13" x14ac:dyDescent="0.15">
      <c r="A457" s="60" t="s">
        <v>48</v>
      </c>
      <c r="B457" s="24" t="s">
        <v>20</v>
      </c>
      <c r="C457" s="27">
        <f>C432</f>
        <v>25</v>
      </c>
      <c r="D457" s="27">
        <f t="shared" ref="D457:P457" si="236">D432</f>
        <v>25</v>
      </c>
      <c r="E457" s="27">
        <f t="shared" si="236"/>
        <v>25</v>
      </c>
      <c r="F457" s="27">
        <f t="shared" si="236"/>
        <v>25</v>
      </c>
      <c r="G457" s="27">
        <f t="shared" si="236"/>
        <v>25</v>
      </c>
      <c r="H457" s="27">
        <f t="shared" si="236"/>
        <v>25</v>
      </c>
      <c r="I457" s="27">
        <f t="shared" si="236"/>
        <v>25</v>
      </c>
      <c r="J457" s="27">
        <f t="shared" si="236"/>
        <v>25</v>
      </c>
      <c r="K457" s="27">
        <f t="shared" si="236"/>
        <v>25</v>
      </c>
      <c r="L457" s="27">
        <f t="shared" si="236"/>
        <v>25</v>
      </c>
      <c r="M457" s="27">
        <f t="shared" si="236"/>
        <v>25</v>
      </c>
      <c r="N457" s="27">
        <f t="shared" si="236"/>
        <v>25</v>
      </c>
      <c r="O457" s="27">
        <f t="shared" si="236"/>
        <v>25</v>
      </c>
      <c r="P457" s="27">
        <f t="shared" si="236"/>
        <v>25</v>
      </c>
      <c r="Q457" s="39"/>
      <c r="R457" s="35">
        <f t="shared" si="228"/>
        <v>325</v>
      </c>
      <c r="T457" s="64"/>
    </row>
    <row r="458" spans="1:20" ht="13" x14ac:dyDescent="0.15">
      <c r="A458" s="60"/>
      <c r="B458" s="24" t="s">
        <v>21</v>
      </c>
      <c r="C458" s="27">
        <v>0</v>
      </c>
      <c r="D458" s="27">
        <v>0</v>
      </c>
      <c r="E458" s="27">
        <v>0</v>
      </c>
      <c r="F458" s="27">
        <v>0</v>
      </c>
      <c r="G458" s="27">
        <v>0</v>
      </c>
      <c r="H458" s="27">
        <v>0</v>
      </c>
      <c r="I458" s="27">
        <v>0</v>
      </c>
      <c r="J458" s="27">
        <v>0</v>
      </c>
      <c r="K458" s="27">
        <v>0</v>
      </c>
      <c r="L458" s="27">
        <v>0</v>
      </c>
      <c r="M458" s="27">
        <v>0</v>
      </c>
      <c r="N458" s="27">
        <v>0</v>
      </c>
      <c r="O458" s="27">
        <v>0</v>
      </c>
      <c r="P458" s="27">
        <v>0</v>
      </c>
      <c r="Q458" s="39"/>
      <c r="R458" s="35">
        <f t="shared" si="228"/>
        <v>0</v>
      </c>
      <c r="T458" s="64"/>
    </row>
    <row r="459" spans="1:20" ht="13" x14ac:dyDescent="0.15">
      <c r="A459" s="60" t="s">
        <v>49</v>
      </c>
      <c r="B459" s="24" t="s">
        <v>20</v>
      </c>
      <c r="C459" s="27">
        <f>C432</f>
        <v>25</v>
      </c>
      <c r="D459" s="27">
        <f t="shared" ref="D459:P459" si="237">D432</f>
        <v>25</v>
      </c>
      <c r="E459" s="27">
        <f t="shared" si="237"/>
        <v>25</v>
      </c>
      <c r="F459" s="27">
        <f t="shared" si="237"/>
        <v>25</v>
      </c>
      <c r="G459" s="27">
        <f t="shared" si="237"/>
        <v>25</v>
      </c>
      <c r="H459" s="27">
        <f t="shared" si="237"/>
        <v>25</v>
      </c>
      <c r="I459" s="27">
        <f t="shared" si="237"/>
        <v>25</v>
      </c>
      <c r="J459" s="27">
        <f t="shared" si="237"/>
        <v>25</v>
      </c>
      <c r="K459" s="27">
        <f t="shared" si="237"/>
        <v>25</v>
      </c>
      <c r="L459" s="27">
        <f t="shared" si="237"/>
        <v>25</v>
      </c>
      <c r="M459" s="27">
        <f t="shared" si="237"/>
        <v>25</v>
      </c>
      <c r="N459" s="27">
        <f t="shared" si="237"/>
        <v>25</v>
      </c>
      <c r="O459" s="27">
        <f t="shared" si="237"/>
        <v>25</v>
      </c>
      <c r="P459" s="27">
        <f t="shared" si="237"/>
        <v>25</v>
      </c>
      <c r="Q459" s="39"/>
      <c r="R459" s="35">
        <f t="shared" si="228"/>
        <v>325</v>
      </c>
      <c r="T459" s="64"/>
    </row>
    <row r="460" spans="1:20" ht="13" x14ac:dyDescent="0.15">
      <c r="A460" s="60"/>
      <c r="B460" s="24" t="s">
        <v>21</v>
      </c>
      <c r="C460" s="27">
        <v>0</v>
      </c>
      <c r="D460" s="27">
        <v>0</v>
      </c>
      <c r="E460" s="27">
        <v>0</v>
      </c>
      <c r="F460" s="27">
        <v>0</v>
      </c>
      <c r="G460" s="27">
        <v>0</v>
      </c>
      <c r="H460" s="27">
        <v>0</v>
      </c>
      <c r="I460" s="27">
        <v>0</v>
      </c>
      <c r="J460" s="27">
        <v>0</v>
      </c>
      <c r="K460" s="27">
        <v>0</v>
      </c>
      <c r="L460" s="27">
        <v>0</v>
      </c>
      <c r="M460" s="27">
        <v>0</v>
      </c>
      <c r="N460" s="27">
        <v>0</v>
      </c>
      <c r="O460" s="27">
        <v>0</v>
      </c>
      <c r="P460" s="27">
        <v>0</v>
      </c>
      <c r="Q460" s="39"/>
      <c r="R460" s="35">
        <f t="shared" si="228"/>
        <v>0</v>
      </c>
      <c r="T460" s="64"/>
    </row>
    <row r="461" spans="1:20" s="31" customFormat="1" ht="29" customHeight="1" thickBot="1" x14ac:dyDescent="0.2">
      <c r="A461" s="65" t="s">
        <v>51</v>
      </c>
      <c r="B461" s="66"/>
      <c r="C461" s="37">
        <f>SUM(C441:C460)*8/10</f>
        <v>200</v>
      </c>
      <c r="D461" s="37">
        <f t="shared" ref="D461:P461" si="238">SUM(D441:D460)*8/10</f>
        <v>200</v>
      </c>
      <c r="E461" s="37">
        <f t="shared" si="238"/>
        <v>200</v>
      </c>
      <c r="F461" s="37">
        <f t="shared" si="238"/>
        <v>200</v>
      </c>
      <c r="G461" s="37">
        <f t="shared" si="238"/>
        <v>200</v>
      </c>
      <c r="H461" s="37">
        <f t="shared" si="238"/>
        <v>200</v>
      </c>
      <c r="I461" s="37">
        <f t="shared" si="238"/>
        <v>200</v>
      </c>
      <c r="J461" s="37">
        <f t="shared" si="238"/>
        <v>200</v>
      </c>
      <c r="K461" s="37">
        <f t="shared" si="238"/>
        <v>200</v>
      </c>
      <c r="L461" s="37">
        <f t="shared" si="238"/>
        <v>200</v>
      </c>
      <c r="M461" s="37">
        <f t="shared" si="238"/>
        <v>200</v>
      </c>
      <c r="N461" s="37">
        <f t="shared" si="238"/>
        <v>200</v>
      </c>
      <c r="O461" s="37">
        <f t="shared" si="238"/>
        <v>200</v>
      </c>
      <c r="P461" s="37">
        <f t="shared" si="238"/>
        <v>200</v>
      </c>
      <c r="Q461" s="40">
        <f>SUM(C461:P461)</f>
        <v>2800</v>
      </c>
      <c r="R461" s="41">
        <f>SUM(R441:R460)</f>
        <v>3250</v>
      </c>
      <c r="T461" s="64"/>
    </row>
    <row r="462" spans="1:20" ht="29" customHeight="1" thickBot="1" x14ac:dyDescent="0.2">
      <c r="Q462" s="44" t="s">
        <v>50</v>
      </c>
      <c r="R462" s="44" t="s">
        <v>58</v>
      </c>
      <c r="S462" s="17"/>
    </row>
    <row r="463" spans="1:20" ht="28" customHeight="1" x14ac:dyDescent="0.15">
      <c r="A463" s="57" t="s">
        <v>83</v>
      </c>
      <c r="B463" s="58"/>
      <c r="C463" s="58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9"/>
      <c r="T463" s="46" t="s">
        <v>69</v>
      </c>
    </row>
    <row r="464" spans="1:20" ht="28" customHeight="1" x14ac:dyDescent="0.15">
      <c r="A464" s="45" t="s">
        <v>19</v>
      </c>
      <c r="B464" s="25" t="s">
        <v>35</v>
      </c>
      <c r="C464" s="23" t="s">
        <v>24</v>
      </c>
      <c r="D464" s="23" t="s">
        <v>22</v>
      </c>
      <c r="E464" s="23" t="s">
        <v>23</v>
      </c>
      <c r="F464" s="23" t="s">
        <v>25</v>
      </c>
      <c r="G464" s="23" t="s">
        <v>26</v>
      </c>
      <c r="H464" s="23" t="s">
        <v>27</v>
      </c>
      <c r="I464" s="23" t="s">
        <v>28</v>
      </c>
      <c r="J464" s="23" t="s">
        <v>29</v>
      </c>
      <c r="K464" s="23" t="s">
        <v>30</v>
      </c>
      <c r="L464" s="23" t="s">
        <v>31</v>
      </c>
      <c r="M464" s="23" t="s">
        <v>32</v>
      </c>
      <c r="N464" s="23" t="s">
        <v>33</v>
      </c>
      <c r="O464" s="23" t="s">
        <v>34</v>
      </c>
      <c r="P464" s="23" t="s">
        <v>68</v>
      </c>
      <c r="Q464" s="38"/>
      <c r="R464" s="34" t="s">
        <v>36</v>
      </c>
      <c r="T464" s="63">
        <f>(R494+R471)-(Q494+Q471)</f>
        <v>725</v>
      </c>
    </row>
    <row r="465" spans="1:20" ht="13" x14ac:dyDescent="0.15">
      <c r="A465" s="60" t="s">
        <v>37</v>
      </c>
      <c r="B465" s="24" t="s">
        <v>20</v>
      </c>
      <c r="C465" s="27">
        <f>C432</f>
        <v>25</v>
      </c>
      <c r="D465" s="27">
        <f>C465</f>
        <v>25</v>
      </c>
      <c r="E465" s="27">
        <f t="shared" ref="E465:P465" si="239">D465</f>
        <v>25</v>
      </c>
      <c r="F465" s="27">
        <f t="shared" si="239"/>
        <v>25</v>
      </c>
      <c r="G465" s="27">
        <f t="shared" si="239"/>
        <v>25</v>
      </c>
      <c r="H465" s="27">
        <f t="shared" si="239"/>
        <v>25</v>
      </c>
      <c r="I465" s="27">
        <f t="shared" si="239"/>
        <v>25</v>
      </c>
      <c r="J465" s="27">
        <f t="shared" si="239"/>
        <v>25</v>
      </c>
      <c r="K465" s="27">
        <f t="shared" si="239"/>
        <v>25</v>
      </c>
      <c r="L465" s="27">
        <f t="shared" si="239"/>
        <v>25</v>
      </c>
      <c r="M465" s="27">
        <f t="shared" si="239"/>
        <v>25</v>
      </c>
      <c r="N465" s="27">
        <f t="shared" si="239"/>
        <v>25</v>
      </c>
      <c r="O465" s="27">
        <f t="shared" si="239"/>
        <v>25</v>
      </c>
      <c r="P465" s="27">
        <f t="shared" si="239"/>
        <v>25</v>
      </c>
      <c r="Q465" s="39"/>
      <c r="R465" s="35">
        <f>SUM(C465:O465)</f>
        <v>325</v>
      </c>
      <c r="T465" s="64"/>
    </row>
    <row r="466" spans="1:20" ht="13" x14ac:dyDescent="0.15">
      <c r="A466" s="60"/>
      <c r="B466" s="24" t="s">
        <v>21</v>
      </c>
      <c r="C466" s="27">
        <v>0</v>
      </c>
      <c r="D466" s="27">
        <v>0</v>
      </c>
      <c r="E466" s="27">
        <v>0</v>
      </c>
      <c r="F466" s="27">
        <v>0</v>
      </c>
      <c r="G466" s="27">
        <v>0</v>
      </c>
      <c r="H466" s="27">
        <v>0</v>
      </c>
      <c r="I466" s="27">
        <v>0</v>
      </c>
      <c r="J466" s="27">
        <v>0</v>
      </c>
      <c r="K466" s="27">
        <v>0</v>
      </c>
      <c r="L466" s="27">
        <v>0</v>
      </c>
      <c r="M466" s="27">
        <v>0</v>
      </c>
      <c r="N466" s="27">
        <v>0</v>
      </c>
      <c r="O466" s="27">
        <v>0</v>
      </c>
      <c r="P466" s="27">
        <v>0</v>
      </c>
      <c r="Q466" s="39"/>
      <c r="R466" s="35">
        <f t="shared" ref="R466:R470" si="240">SUM(C466:O466)</f>
        <v>0</v>
      </c>
      <c r="T466" s="64"/>
    </row>
    <row r="467" spans="1:20" ht="13" x14ac:dyDescent="0.15">
      <c r="A467" s="60" t="s">
        <v>38</v>
      </c>
      <c r="B467" s="24" t="s">
        <v>20</v>
      </c>
      <c r="C467" s="27">
        <f>C465</f>
        <v>25</v>
      </c>
      <c r="D467" s="27">
        <f t="shared" ref="D467:P467" si="241">D465</f>
        <v>25</v>
      </c>
      <c r="E467" s="27">
        <f t="shared" si="241"/>
        <v>25</v>
      </c>
      <c r="F467" s="27">
        <f t="shared" si="241"/>
        <v>25</v>
      </c>
      <c r="G467" s="27">
        <f t="shared" si="241"/>
        <v>25</v>
      </c>
      <c r="H467" s="27">
        <f t="shared" si="241"/>
        <v>25</v>
      </c>
      <c r="I467" s="27">
        <f t="shared" si="241"/>
        <v>25</v>
      </c>
      <c r="J467" s="27">
        <f t="shared" si="241"/>
        <v>25</v>
      </c>
      <c r="K467" s="27">
        <f t="shared" si="241"/>
        <v>25</v>
      </c>
      <c r="L467" s="27">
        <f t="shared" si="241"/>
        <v>25</v>
      </c>
      <c r="M467" s="27">
        <f t="shared" si="241"/>
        <v>25</v>
      </c>
      <c r="N467" s="27">
        <f t="shared" si="241"/>
        <v>25</v>
      </c>
      <c r="O467" s="27">
        <f t="shared" si="241"/>
        <v>25</v>
      </c>
      <c r="P467" s="27">
        <f t="shared" si="241"/>
        <v>25</v>
      </c>
      <c r="Q467" s="39"/>
      <c r="R467" s="35">
        <f t="shared" si="240"/>
        <v>325</v>
      </c>
      <c r="T467" s="64"/>
    </row>
    <row r="468" spans="1:20" ht="13" x14ac:dyDescent="0.15">
      <c r="A468" s="60"/>
      <c r="B468" s="24" t="s">
        <v>21</v>
      </c>
      <c r="C468" s="27">
        <v>0</v>
      </c>
      <c r="D468" s="27">
        <v>0</v>
      </c>
      <c r="E468" s="27">
        <v>0</v>
      </c>
      <c r="F468" s="27">
        <v>0</v>
      </c>
      <c r="G468" s="27">
        <v>0</v>
      </c>
      <c r="H468" s="27">
        <v>0</v>
      </c>
      <c r="I468" s="27">
        <v>0</v>
      </c>
      <c r="J468" s="27">
        <v>0</v>
      </c>
      <c r="K468" s="27">
        <v>0</v>
      </c>
      <c r="L468" s="27">
        <v>0</v>
      </c>
      <c r="M468" s="27">
        <v>0</v>
      </c>
      <c r="N468" s="27">
        <v>0</v>
      </c>
      <c r="O468" s="27">
        <v>0</v>
      </c>
      <c r="P468" s="27">
        <v>0</v>
      </c>
      <c r="Q468" s="39"/>
      <c r="R468" s="35">
        <f t="shared" si="240"/>
        <v>0</v>
      </c>
      <c r="T468" s="64"/>
    </row>
    <row r="469" spans="1:20" ht="13" x14ac:dyDescent="0.15">
      <c r="A469" s="60" t="s">
        <v>39</v>
      </c>
      <c r="B469" s="24" t="s">
        <v>20</v>
      </c>
      <c r="C469" s="27">
        <f>C465</f>
        <v>25</v>
      </c>
      <c r="D469" s="27">
        <f t="shared" ref="D469:P469" si="242">D465</f>
        <v>25</v>
      </c>
      <c r="E469" s="27">
        <f t="shared" si="242"/>
        <v>25</v>
      </c>
      <c r="F469" s="27">
        <f t="shared" si="242"/>
        <v>25</v>
      </c>
      <c r="G469" s="27">
        <f t="shared" si="242"/>
        <v>25</v>
      </c>
      <c r="H469" s="27">
        <f t="shared" si="242"/>
        <v>25</v>
      </c>
      <c r="I469" s="27">
        <f t="shared" si="242"/>
        <v>25</v>
      </c>
      <c r="J469" s="27">
        <f t="shared" si="242"/>
        <v>25</v>
      </c>
      <c r="K469" s="27">
        <f t="shared" si="242"/>
        <v>25</v>
      </c>
      <c r="L469" s="27">
        <f t="shared" si="242"/>
        <v>25</v>
      </c>
      <c r="M469" s="27">
        <f t="shared" si="242"/>
        <v>25</v>
      </c>
      <c r="N469" s="27">
        <f t="shared" si="242"/>
        <v>25</v>
      </c>
      <c r="O469" s="27">
        <f t="shared" si="242"/>
        <v>25</v>
      </c>
      <c r="P469" s="27">
        <f t="shared" si="242"/>
        <v>25</v>
      </c>
      <c r="Q469" s="39"/>
      <c r="R469" s="35">
        <f t="shared" si="240"/>
        <v>325</v>
      </c>
      <c r="T469" s="64"/>
    </row>
    <row r="470" spans="1:20" ht="14" customHeight="1" x14ac:dyDescent="0.15">
      <c r="A470" s="60"/>
      <c r="B470" s="24" t="s">
        <v>21</v>
      </c>
      <c r="C470" s="27">
        <v>0</v>
      </c>
      <c r="D470" s="27">
        <v>0</v>
      </c>
      <c r="E470" s="27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  <c r="L470" s="27">
        <v>0</v>
      </c>
      <c r="M470" s="27">
        <v>0</v>
      </c>
      <c r="N470" s="27">
        <v>0</v>
      </c>
      <c r="O470" s="27">
        <v>0</v>
      </c>
      <c r="P470" s="27">
        <v>0</v>
      </c>
      <c r="Q470" s="39"/>
      <c r="R470" s="35">
        <f t="shared" si="240"/>
        <v>0</v>
      </c>
      <c r="T470" s="64"/>
    </row>
    <row r="471" spans="1:20" s="31" customFormat="1" ht="29" customHeight="1" x14ac:dyDescent="0.15">
      <c r="A471" s="61" t="s">
        <v>51</v>
      </c>
      <c r="B471" s="62"/>
      <c r="C471" s="32">
        <f>SUM(C465:C470)*2/3</f>
        <v>50</v>
      </c>
      <c r="D471" s="32">
        <f t="shared" ref="D471:P471" si="243">SUM(D465:D470)*2/3</f>
        <v>50</v>
      </c>
      <c r="E471" s="32">
        <f t="shared" si="243"/>
        <v>50</v>
      </c>
      <c r="F471" s="32">
        <f t="shared" si="243"/>
        <v>50</v>
      </c>
      <c r="G471" s="32">
        <f t="shared" si="243"/>
        <v>50</v>
      </c>
      <c r="H471" s="32">
        <f t="shared" si="243"/>
        <v>50</v>
      </c>
      <c r="I471" s="32">
        <f t="shared" si="243"/>
        <v>50</v>
      </c>
      <c r="J471" s="32">
        <f t="shared" si="243"/>
        <v>50</v>
      </c>
      <c r="K471" s="32">
        <f t="shared" si="243"/>
        <v>50</v>
      </c>
      <c r="L471" s="32">
        <f t="shared" si="243"/>
        <v>50</v>
      </c>
      <c r="M471" s="32">
        <f t="shared" si="243"/>
        <v>50</v>
      </c>
      <c r="N471" s="32">
        <f t="shared" si="243"/>
        <v>50</v>
      </c>
      <c r="O471" s="32">
        <f t="shared" si="243"/>
        <v>50</v>
      </c>
      <c r="P471" s="32">
        <f t="shared" si="243"/>
        <v>50</v>
      </c>
      <c r="Q471" s="40">
        <f>SUM(C471:P471)</f>
        <v>700</v>
      </c>
      <c r="R471" s="41">
        <f>SUM(R465:R470)</f>
        <v>975</v>
      </c>
      <c r="T471" s="64"/>
    </row>
    <row r="472" spans="1:20" s="28" customFormat="1" ht="13" x14ac:dyDescent="0.15">
      <c r="A472" s="36"/>
      <c r="B472" s="29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42" t="s">
        <v>50</v>
      </c>
      <c r="R472" s="43" t="s">
        <v>58</v>
      </c>
      <c r="T472" s="64"/>
    </row>
    <row r="473" spans="1:20" ht="28" customHeight="1" x14ac:dyDescent="0.15">
      <c r="A473" s="45" t="s">
        <v>19</v>
      </c>
      <c r="B473" s="25" t="s">
        <v>35</v>
      </c>
      <c r="C473" s="23" t="s">
        <v>24</v>
      </c>
      <c r="D473" s="23" t="s">
        <v>22</v>
      </c>
      <c r="E473" s="23" t="s">
        <v>23</v>
      </c>
      <c r="F473" s="23" t="s">
        <v>25</v>
      </c>
      <c r="G473" s="23" t="s">
        <v>26</v>
      </c>
      <c r="H473" s="23" t="s">
        <v>27</v>
      </c>
      <c r="I473" s="23" t="s">
        <v>28</v>
      </c>
      <c r="J473" s="23" t="s">
        <v>29</v>
      </c>
      <c r="K473" s="23" t="s">
        <v>30</v>
      </c>
      <c r="L473" s="23" t="s">
        <v>31</v>
      </c>
      <c r="M473" s="23" t="s">
        <v>32</v>
      </c>
      <c r="N473" s="23" t="s">
        <v>33</v>
      </c>
      <c r="O473" s="23" t="s">
        <v>34</v>
      </c>
      <c r="P473" s="23" t="s">
        <v>68</v>
      </c>
      <c r="Q473" s="38"/>
      <c r="R473" s="34" t="s">
        <v>36</v>
      </c>
      <c r="T473" s="64"/>
    </row>
    <row r="474" spans="1:20" ht="13" x14ac:dyDescent="0.15">
      <c r="A474" s="60" t="s">
        <v>40</v>
      </c>
      <c r="B474" s="24" t="s">
        <v>20</v>
      </c>
      <c r="C474" s="27">
        <f>C465</f>
        <v>25</v>
      </c>
      <c r="D474" s="27">
        <f t="shared" ref="D474:P474" si="244">D465</f>
        <v>25</v>
      </c>
      <c r="E474" s="27">
        <f t="shared" si="244"/>
        <v>25</v>
      </c>
      <c r="F474" s="27">
        <f t="shared" si="244"/>
        <v>25</v>
      </c>
      <c r="G474" s="27">
        <f t="shared" si="244"/>
        <v>25</v>
      </c>
      <c r="H474" s="27">
        <f t="shared" si="244"/>
        <v>25</v>
      </c>
      <c r="I474" s="27">
        <f t="shared" si="244"/>
        <v>25</v>
      </c>
      <c r="J474" s="27">
        <f t="shared" si="244"/>
        <v>25</v>
      </c>
      <c r="K474" s="27">
        <f t="shared" si="244"/>
        <v>25</v>
      </c>
      <c r="L474" s="27">
        <f t="shared" si="244"/>
        <v>25</v>
      </c>
      <c r="M474" s="27">
        <f t="shared" si="244"/>
        <v>25</v>
      </c>
      <c r="N474" s="27">
        <f t="shared" si="244"/>
        <v>25</v>
      </c>
      <c r="O474" s="27">
        <f t="shared" si="244"/>
        <v>25</v>
      </c>
      <c r="P474" s="27">
        <f t="shared" si="244"/>
        <v>25</v>
      </c>
      <c r="Q474" s="39"/>
      <c r="R474" s="35">
        <f t="shared" ref="R474:R493" si="245">SUM(C474:O474)</f>
        <v>325</v>
      </c>
      <c r="T474" s="64"/>
    </row>
    <row r="475" spans="1:20" ht="13" x14ac:dyDescent="0.15">
      <c r="A475" s="60"/>
      <c r="B475" s="24" t="s">
        <v>21</v>
      </c>
      <c r="C475" s="27">
        <v>0</v>
      </c>
      <c r="D475" s="27">
        <v>0</v>
      </c>
      <c r="E475" s="27">
        <v>0</v>
      </c>
      <c r="F475" s="27">
        <v>0</v>
      </c>
      <c r="G475" s="27">
        <v>0</v>
      </c>
      <c r="H475" s="27">
        <v>0</v>
      </c>
      <c r="I475" s="27">
        <v>0</v>
      </c>
      <c r="J475" s="27">
        <v>0</v>
      </c>
      <c r="K475" s="27">
        <v>0</v>
      </c>
      <c r="L475" s="27">
        <v>0</v>
      </c>
      <c r="M475" s="27">
        <v>0</v>
      </c>
      <c r="N475" s="27">
        <v>0</v>
      </c>
      <c r="O475" s="27">
        <v>0</v>
      </c>
      <c r="P475" s="27">
        <v>0</v>
      </c>
      <c r="Q475" s="39"/>
      <c r="R475" s="35">
        <f t="shared" si="245"/>
        <v>0</v>
      </c>
      <c r="T475" s="64"/>
    </row>
    <row r="476" spans="1:20" ht="13" x14ac:dyDescent="0.15">
      <c r="A476" s="60" t="s">
        <v>41</v>
      </c>
      <c r="B476" s="24" t="s">
        <v>20</v>
      </c>
      <c r="C476" s="27">
        <f>C474</f>
        <v>25</v>
      </c>
      <c r="D476" s="27">
        <f t="shared" ref="D476:P476" si="246">D474</f>
        <v>25</v>
      </c>
      <c r="E476" s="27">
        <f t="shared" si="246"/>
        <v>25</v>
      </c>
      <c r="F476" s="27">
        <f t="shared" si="246"/>
        <v>25</v>
      </c>
      <c r="G476" s="27">
        <f t="shared" si="246"/>
        <v>25</v>
      </c>
      <c r="H476" s="27">
        <f t="shared" si="246"/>
        <v>25</v>
      </c>
      <c r="I476" s="27">
        <f t="shared" si="246"/>
        <v>25</v>
      </c>
      <c r="J476" s="27">
        <f t="shared" si="246"/>
        <v>25</v>
      </c>
      <c r="K476" s="27">
        <f t="shared" si="246"/>
        <v>25</v>
      </c>
      <c r="L476" s="27">
        <f t="shared" si="246"/>
        <v>25</v>
      </c>
      <c r="M476" s="27">
        <f t="shared" si="246"/>
        <v>25</v>
      </c>
      <c r="N476" s="27">
        <f t="shared" si="246"/>
        <v>25</v>
      </c>
      <c r="O476" s="27">
        <f t="shared" si="246"/>
        <v>25</v>
      </c>
      <c r="P476" s="27">
        <f t="shared" si="246"/>
        <v>25</v>
      </c>
      <c r="Q476" s="39"/>
      <c r="R476" s="35">
        <f t="shared" si="245"/>
        <v>325</v>
      </c>
      <c r="T476" s="64"/>
    </row>
    <row r="477" spans="1:20" ht="13" x14ac:dyDescent="0.15">
      <c r="A477" s="60"/>
      <c r="B477" s="24" t="s">
        <v>21</v>
      </c>
      <c r="C477" s="27">
        <v>0</v>
      </c>
      <c r="D477" s="27">
        <v>0</v>
      </c>
      <c r="E477" s="27">
        <v>0</v>
      </c>
      <c r="F477" s="27">
        <v>0</v>
      </c>
      <c r="G477" s="27">
        <v>0</v>
      </c>
      <c r="H477" s="27">
        <v>0</v>
      </c>
      <c r="I477" s="27">
        <v>0</v>
      </c>
      <c r="J477" s="27">
        <v>0</v>
      </c>
      <c r="K477" s="27">
        <v>0</v>
      </c>
      <c r="L477" s="27">
        <v>0</v>
      </c>
      <c r="M477" s="27">
        <v>0</v>
      </c>
      <c r="N477" s="27">
        <v>0</v>
      </c>
      <c r="O477" s="27">
        <v>0</v>
      </c>
      <c r="P477" s="27">
        <v>0</v>
      </c>
      <c r="Q477" s="39"/>
      <c r="R477" s="35">
        <f t="shared" si="245"/>
        <v>0</v>
      </c>
      <c r="T477" s="64"/>
    </row>
    <row r="478" spans="1:20" ht="13" x14ac:dyDescent="0.15">
      <c r="A478" s="60" t="s">
        <v>42</v>
      </c>
      <c r="B478" s="24" t="s">
        <v>20</v>
      </c>
      <c r="C478" s="27">
        <f>C465</f>
        <v>25</v>
      </c>
      <c r="D478" s="27">
        <f t="shared" ref="D478:P478" si="247">D465</f>
        <v>25</v>
      </c>
      <c r="E478" s="27">
        <f t="shared" si="247"/>
        <v>25</v>
      </c>
      <c r="F478" s="27">
        <f t="shared" si="247"/>
        <v>25</v>
      </c>
      <c r="G478" s="27">
        <f t="shared" si="247"/>
        <v>25</v>
      </c>
      <c r="H478" s="27">
        <f t="shared" si="247"/>
        <v>25</v>
      </c>
      <c r="I478" s="27">
        <f t="shared" si="247"/>
        <v>25</v>
      </c>
      <c r="J478" s="27">
        <f t="shared" si="247"/>
        <v>25</v>
      </c>
      <c r="K478" s="27">
        <f t="shared" si="247"/>
        <v>25</v>
      </c>
      <c r="L478" s="27">
        <f t="shared" si="247"/>
        <v>25</v>
      </c>
      <c r="M478" s="27">
        <f t="shared" si="247"/>
        <v>25</v>
      </c>
      <c r="N478" s="27">
        <f t="shared" si="247"/>
        <v>25</v>
      </c>
      <c r="O478" s="27">
        <f t="shared" si="247"/>
        <v>25</v>
      </c>
      <c r="P478" s="27">
        <f t="shared" si="247"/>
        <v>25</v>
      </c>
      <c r="Q478" s="39"/>
      <c r="R478" s="35">
        <f t="shared" si="245"/>
        <v>325</v>
      </c>
      <c r="T478" s="64"/>
    </row>
    <row r="479" spans="1:20" ht="13" x14ac:dyDescent="0.15">
      <c r="A479" s="60"/>
      <c r="B479" s="24" t="s">
        <v>21</v>
      </c>
      <c r="C479" s="27">
        <v>0</v>
      </c>
      <c r="D479" s="27">
        <v>0</v>
      </c>
      <c r="E479" s="27">
        <v>0</v>
      </c>
      <c r="F479" s="27">
        <v>0</v>
      </c>
      <c r="G479" s="27">
        <v>0</v>
      </c>
      <c r="H479" s="27">
        <v>0</v>
      </c>
      <c r="I479" s="27">
        <v>0</v>
      </c>
      <c r="J479" s="27">
        <v>0</v>
      </c>
      <c r="K479" s="27">
        <v>0</v>
      </c>
      <c r="L479" s="27">
        <v>0</v>
      </c>
      <c r="M479" s="27">
        <v>0</v>
      </c>
      <c r="N479" s="27">
        <v>0</v>
      </c>
      <c r="O479" s="27">
        <v>0</v>
      </c>
      <c r="P479" s="27">
        <v>0</v>
      </c>
      <c r="Q479" s="39"/>
      <c r="R479" s="35">
        <f t="shared" si="245"/>
        <v>0</v>
      </c>
      <c r="T479" s="64"/>
    </row>
    <row r="480" spans="1:20" ht="13" x14ac:dyDescent="0.15">
      <c r="A480" s="60" t="s">
        <v>43</v>
      </c>
      <c r="B480" s="24" t="s">
        <v>20</v>
      </c>
      <c r="C480" s="27">
        <f>C465</f>
        <v>25</v>
      </c>
      <c r="D480" s="27">
        <f t="shared" ref="D480:P480" si="248">D465</f>
        <v>25</v>
      </c>
      <c r="E480" s="27">
        <f t="shared" si="248"/>
        <v>25</v>
      </c>
      <c r="F480" s="27">
        <f t="shared" si="248"/>
        <v>25</v>
      </c>
      <c r="G480" s="27">
        <f t="shared" si="248"/>
        <v>25</v>
      </c>
      <c r="H480" s="27">
        <f t="shared" si="248"/>
        <v>25</v>
      </c>
      <c r="I480" s="27">
        <f t="shared" si="248"/>
        <v>25</v>
      </c>
      <c r="J480" s="27">
        <f t="shared" si="248"/>
        <v>25</v>
      </c>
      <c r="K480" s="27">
        <f t="shared" si="248"/>
        <v>25</v>
      </c>
      <c r="L480" s="27">
        <f t="shared" si="248"/>
        <v>25</v>
      </c>
      <c r="M480" s="27">
        <f t="shared" si="248"/>
        <v>25</v>
      </c>
      <c r="N480" s="27">
        <f t="shared" si="248"/>
        <v>25</v>
      </c>
      <c r="O480" s="27">
        <f t="shared" si="248"/>
        <v>25</v>
      </c>
      <c r="P480" s="27">
        <f t="shared" si="248"/>
        <v>25</v>
      </c>
      <c r="Q480" s="39"/>
      <c r="R480" s="35">
        <f t="shared" si="245"/>
        <v>325</v>
      </c>
      <c r="T480" s="64"/>
    </row>
    <row r="481" spans="1:20" ht="13" x14ac:dyDescent="0.15">
      <c r="A481" s="60"/>
      <c r="B481" s="24" t="s">
        <v>21</v>
      </c>
      <c r="C481" s="27">
        <v>0</v>
      </c>
      <c r="D481" s="27">
        <v>0</v>
      </c>
      <c r="E481" s="27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  <c r="N481" s="27">
        <v>0</v>
      </c>
      <c r="O481" s="27">
        <v>0</v>
      </c>
      <c r="P481" s="27">
        <v>0</v>
      </c>
      <c r="Q481" s="39"/>
      <c r="R481" s="35">
        <f t="shared" si="245"/>
        <v>0</v>
      </c>
      <c r="T481" s="64"/>
    </row>
    <row r="482" spans="1:20" ht="13" x14ac:dyDescent="0.15">
      <c r="A482" s="60" t="s">
        <v>44</v>
      </c>
      <c r="B482" s="24" t="s">
        <v>20</v>
      </c>
      <c r="C482" s="27">
        <f>C465</f>
        <v>25</v>
      </c>
      <c r="D482" s="27">
        <f t="shared" ref="D482:P482" si="249">D465</f>
        <v>25</v>
      </c>
      <c r="E482" s="27">
        <f t="shared" si="249"/>
        <v>25</v>
      </c>
      <c r="F482" s="27">
        <f t="shared" si="249"/>
        <v>25</v>
      </c>
      <c r="G482" s="27">
        <f t="shared" si="249"/>
        <v>25</v>
      </c>
      <c r="H482" s="27">
        <f t="shared" si="249"/>
        <v>25</v>
      </c>
      <c r="I482" s="27">
        <f t="shared" si="249"/>
        <v>25</v>
      </c>
      <c r="J482" s="27">
        <f t="shared" si="249"/>
        <v>25</v>
      </c>
      <c r="K482" s="27">
        <f t="shared" si="249"/>
        <v>25</v>
      </c>
      <c r="L482" s="27">
        <f t="shared" si="249"/>
        <v>25</v>
      </c>
      <c r="M482" s="27">
        <f t="shared" si="249"/>
        <v>25</v>
      </c>
      <c r="N482" s="27">
        <f t="shared" si="249"/>
        <v>25</v>
      </c>
      <c r="O482" s="27">
        <f t="shared" si="249"/>
        <v>25</v>
      </c>
      <c r="P482" s="27">
        <f t="shared" si="249"/>
        <v>25</v>
      </c>
      <c r="Q482" s="39"/>
      <c r="R482" s="35">
        <f t="shared" si="245"/>
        <v>325</v>
      </c>
      <c r="T482" s="64"/>
    </row>
    <row r="483" spans="1:20" ht="13" x14ac:dyDescent="0.15">
      <c r="A483" s="60"/>
      <c r="B483" s="24" t="s">
        <v>21</v>
      </c>
      <c r="C483" s="27">
        <v>0</v>
      </c>
      <c r="D483" s="27">
        <v>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  <c r="L483" s="27">
        <v>0</v>
      </c>
      <c r="M483" s="27">
        <v>0</v>
      </c>
      <c r="N483" s="27">
        <v>0</v>
      </c>
      <c r="O483" s="27">
        <v>0</v>
      </c>
      <c r="P483" s="27">
        <v>0</v>
      </c>
      <c r="Q483" s="39"/>
      <c r="R483" s="35">
        <f t="shared" si="245"/>
        <v>0</v>
      </c>
      <c r="T483" s="64"/>
    </row>
    <row r="484" spans="1:20" ht="13" x14ac:dyDescent="0.15">
      <c r="A484" s="60" t="s">
        <v>45</v>
      </c>
      <c r="B484" s="24" t="s">
        <v>20</v>
      </c>
      <c r="C484" s="27">
        <f>C465</f>
        <v>25</v>
      </c>
      <c r="D484" s="27">
        <f t="shared" ref="D484:P484" si="250">D465</f>
        <v>25</v>
      </c>
      <c r="E484" s="27">
        <f t="shared" si="250"/>
        <v>25</v>
      </c>
      <c r="F484" s="27">
        <f t="shared" si="250"/>
        <v>25</v>
      </c>
      <c r="G484" s="27">
        <f t="shared" si="250"/>
        <v>25</v>
      </c>
      <c r="H484" s="27">
        <f t="shared" si="250"/>
        <v>25</v>
      </c>
      <c r="I484" s="27">
        <f t="shared" si="250"/>
        <v>25</v>
      </c>
      <c r="J484" s="27">
        <f t="shared" si="250"/>
        <v>25</v>
      </c>
      <c r="K484" s="27">
        <f t="shared" si="250"/>
        <v>25</v>
      </c>
      <c r="L484" s="27">
        <f t="shared" si="250"/>
        <v>25</v>
      </c>
      <c r="M484" s="27">
        <f t="shared" si="250"/>
        <v>25</v>
      </c>
      <c r="N484" s="27">
        <f t="shared" si="250"/>
        <v>25</v>
      </c>
      <c r="O484" s="27">
        <f t="shared" si="250"/>
        <v>25</v>
      </c>
      <c r="P484" s="27">
        <f t="shared" si="250"/>
        <v>25</v>
      </c>
      <c r="Q484" s="39"/>
      <c r="R484" s="35">
        <f t="shared" si="245"/>
        <v>325</v>
      </c>
      <c r="T484" s="64"/>
    </row>
    <row r="485" spans="1:20" ht="13" x14ac:dyDescent="0.15">
      <c r="A485" s="60"/>
      <c r="B485" s="24" t="s">
        <v>21</v>
      </c>
      <c r="C485" s="27">
        <v>0</v>
      </c>
      <c r="D485" s="27">
        <v>0</v>
      </c>
      <c r="E485" s="27">
        <v>0</v>
      </c>
      <c r="F485" s="27">
        <v>0</v>
      </c>
      <c r="G485" s="27">
        <v>0</v>
      </c>
      <c r="H485" s="27">
        <v>0</v>
      </c>
      <c r="I485" s="27">
        <v>0</v>
      </c>
      <c r="J485" s="27">
        <v>0</v>
      </c>
      <c r="K485" s="27">
        <v>0</v>
      </c>
      <c r="L485" s="27">
        <v>0</v>
      </c>
      <c r="M485" s="27">
        <v>0</v>
      </c>
      <c r="N485" s="27">
        <v>0</v>
      </c>
      <c r="O485" s="27">
        <v>0</v>
      </c>
      <c r="P485" s="27">
        <v>0</v>
      </c>
      <c r="Q485" s="39"/>
      <c r="R485" s="35">
        <f t="shared" si="245"/>
        <v>0</v>
      </c>
      <c r="T485" s="64"/>
    </row>
    <row r="486" spans="1:20" ht="13" x14ac:dyDescent="0.15">
      <c r="A486" s="60" t="s">
        <v>46</v>
      </c>
      <c r="B486" s="24" t="s">
        <v>20</v>
      </c>
      <c r="C486" s="27">
        <f>C465</f>
        <v>25</v>
      </c>
      <c r="D486" s="27">
        <f t="shared" ref="D486:P486" si="251">D465</f>
        <v>25</v>
      </c>
      <c r="E486" s="27">
        <f t="shared" si="251"/>
        <v>25</v>
      </c>
      <c r="F486" s="27">
        <f t="shared" si="251"/>
        <v>25</v>
      </c>
      <c r="G486" s="27">
        <f t="shared" si="251"/>
        <v>25</v>
      </c>
      <c r="H486" s="27">
        <f t="shared" si="251"/>
        <v>25</v>
      </c>
      <c r="I486" s="27">
        <f t="shared" si="251"/>
        <v>25</v>
      </c>
      <c r="J486" s="27">
        <f t="shared" si="251"/>
        <v>25</v>
      </c>
      <c r="K486" s="27">
        <f t="shared" si="251"/>
        <v>25</v>
      </c>
      <c r="L486" s="27">
        <f t="shared" si="251"/>
        <v>25</v>
      </c>
      <c r="M486" s="27">
        <f t="shared" si="251"/>
        <v>25</v>
      </c>
      <c r="N486" s="27">
        <f t="shared" si="251"/>
        <v>25</v>
      </c>
      <c r="O486" s="27">
        <f t="shared" si="251"/>
        <v>25</v>
      </c>
      <c r="P486" s="27">
        <f t="shared" si="251"/>
        <v>25</v>
      </c>
      <c r="Q486" s="39"/>
      <c r="R486" s="35">
        <f t="shared" si="245"/>
        <v>325</v>
      </c>
      <c r="T486" s="64"/>
    </row>
    <row r="487" spans="1:20" ht="13" x14ac:dyDescent="0.15">
      <c r="A487" s="60"/>
      <c r="B487" s="24" t="s">
        <v>21</v>
      </c>
      <c r="C487" s="27">
        <v>0</v>
      </c>
      <c r="D487" s="27">
        <v>0</v>
      </c>
      <c r="E487" s="27">
        <v>0</v>
      </c>
      <c r="F487" s="27">
        <v>0</v>
      </c>
      <c r="G487" s="27">
        <v>0</v>
      </c>
      <c r="H487" s="27">
        <v>0</v>
      </c>
      <c r="I487" s="27">
        <v>0</v>
      </c>
      <c r="J487" s="27">
        <v>0</v>
      </c>
      <c r="K487" s="27">
        <v>0</v>
      </c>
      <c r="L487" s="27">
        <v>0</v>
      </c>
      <c r="M487" s="27">
        <v>0</v>
      </c>
      <c r="N487" s="27">
        <v>0</v>
      </c>
      <c r="O487" s="27">
        <v>0</v>
      </c>
      <c r="P487" s="27">
        <v>0</v>
      </c>
      <c r="Q487" s="39"/>
      <c r="R487" s="35">
        <f t="shared" si="245"/>
        <v>0</v>
      </c>
      <c r="T487" s="64"/>
    </row>
    <row r="488" spans="1:20" ht="13" x14ac:dyDescent="0.15">
      <c r="A488" s="60" t="s">
        <v>47</v>
      </c>
      <c r="B488" s="24" t="s">
        <v>20</v>
      </c>
      <c r="C488" s="27">
        <f>C465</f>
        <v>25</v>
      </c>
      <c r="D488" s="27">
        <f t="shared" ref="D488:P488" si="252">D465</f>
        <v>25</v>
      </c>
      <c r="E488" s="27">
        <f t="shared" si="252"/>
        <v>25</v>
      </c>
      <c r="F488" s="27">
        <f t="shared" si="252"/>
        <v>25</v>
      </c>
      <c r="G488" s="27">
        <f t="shared" si="252"/>
        <v>25</v>
      </c>
      <c r="H488" s="27">
        <f t="shared" si="252"/>
        <v>25</v>
      </c>
      <c r="I488" s="27">
        <f t="shared" si="252"/>
        <v>25</v>
      </c>
      <c r="J488" s="27">
        <f t="shared" si="252"/>
        <v>25</v>
      </c>
      <c r="K488" s="27">
        <f t="shared" si="252"/>
        <v>25</v>
      </c>
      <c r="L488" s="27">
        <f t="shared" si="252"/>
        <v>25</v>
      </c>
      <c r="M488" s="27">
        <f t="shared" si="252"/>
        <v>25</v>
      </c>
      <c r="N488" s="27">
        <f t="shared" si="252"/>
        <v>25</v>
      </c>
      <c r="O488" s="27">
        <f t="shared" si="252"/>
        <v>25</v>
      </c>
      <c r="P488" s="27">
        <f t="shared" si="252"/>
        <v>25</v>
      </c>
      <c r="Q488" s="39"/>
      <c r="R488" s="35">
        <f t="shared" si="245"/>
        <v>325</v>
      </c>
      <c r="T488" s="64"/>
    </row>
    <row r="489" spans="1:20" ht="13" x14ac:dyDescent="0.15">
      <c r="A489" s="60"/>
      <c r="B489" s="24" t="s">
        <v>21</v>
      </c>
      <c r="C489" s="27">
        <v>0</v>
      </c>
      <c r="D489" s="27">
        <v>0</v>
      </c>
      <c r="E489" s="27">
        <v>0</v>
      </c>
      <c r="F489" s="27">
        <v>0</v>
      </c>
      <c r="G489" s="27">
        <v>0</v>
      </c>
      <c r="H489" s="27">
        <v>0</v>
      </c>
      <c r="I489" s="27">
        <v>0</v>
      </c>
      <c r="J489" s="27">
        <v>0</v>
      </c>
      <c r="K489" s="27">
        <v>0</v>
      </c>
      <c r="L489" s="27">
        <v>0</v>
      </c>
      <c r="M489" s="27">
        <v>0</v>
      </c>
      <c r="N489" s="27">
        <v>0</v>
      </c>
      <c r="O489" s="27">
        <v>0</v>
      </c>
      <c r="P489" s="27">
        <v>0</v>
      </c>
      <c r="Q489" s="39"/>
      <c r="R489" s="35">
        <f t="shared" si="245"/>
        <v>0</v>
      </c>
      <c r="T489" s="64"/>
    </row>
    <row r="490" spans="1:20" ht="13" x14ac:dyDescent="0.15">
      <c r="A490" s="60" t="s">
        <v>48</v>
      </c>
      <c r="B490" s="24" t="s">
        <v>20</v>
      </c>
      <c r="C490" s="27">
        <f>C465</f>
        <v>25</v>
      </c>
      <c r="D490" s="27">
        <f t="shared" ref="D490:P490" si="253">D465</f>
        <v>25</v>
      </c>
      <c r="E490" s="27">
        <f t="shared" si="253"/>
        <v>25</v>
      </c>
      <c r="F490" s="27">
        <f t="shared" si="253"/>
        <v>25</v>
      </c>
      <c r="G490" s="27">
        <f t="shared" si="253"/>
        <v>25</v>
      </c>
      <c r="H490" s="27">
        <f t="shared" si="253"/>
        <v>25</v>
      </c>
      <c r="I490" s="27">
        <f t="shared" si="253"/>
        <v>25</v>
      </c>
      <c r="J490" s="27">
        <f t="shared" si="253"/>
        <v>25</v>
      </c>
      <c r="K490" s="27">
        <f t="shared" si="253"/>
        <v>25</v>
      </c>
      <c r="L490" s="27">
        <f t="shared" si="253"/>
        <v>25</v>
      </c>
      <c r="M490" s="27">
        <f t="shared" si="253"/>
        <v>25</v>
      </c>
      <c r="N490" s="27">
        <f t="shared" si="253"/>
        <v>25</v>
      </c>
      <c r="O490" s="27">
        <f t="shared" si="253"/>
        <v>25</v>
      </c>
      <c r="P490" s="27">
        <f t="shared" si="253"/>
        <v>25</v>
      </c>
      <c r="Q490" s="39"/>
      <c r="R490" s="35">
        <f t="shared" si="245"/>
        <v>325</v>
      </c>
      <c r="T490" s="64"/>
    </row>
    <row r="491" spans="1:20" ht="13" x14ac:dyDescent="0.15">
      <c r="A491" s="60"/>
      <c r="B491" s="24" t="s">
        <v>21</v>
      </c>
      <c r="C491" s="27">
        <v>0</v>
      </c>
      <c r="D491" s="27">
        <v>0</v>
      </c>
      <c r="E491" s="27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  <c r="L491" s="27">
        <v>0</v>
      </c>
      <c r="M491" s="27">
        <v>0</v>
      </c>
      <c r="N491" s="27">
        <v>0</v>
      </c>
      <c r="O491" s="27">
        <v>0</v>
      </c>
      <c r="P491" s="27">
        <v>0</v>
      </c>
      <c r="Q491" s="39"/>
      <c r="R491" s="35">
        <f t="shared" si="245"/>
        <v>0</v>
      </c>
      <c r="T491" s="64"/>
    </row>
    <row r="492" spans="1:20" ht="13" x14ac:dyDescent="0.15">
      <c r="A492" s="60" t="s">
        <v>49</v>
      </c>
      <c r="B492" s="24" t="s">
        <v>20</v>
      </c>
      <c r="C492" s="27">
        <f>C465</f>
        <v>25</v>
      </c>
      <c r="D492" s="27">
        <f t="shared" ref="D492:P492" si="254">D465</f>
        <v>25</v>
      </c>
      <c r="E492" s="27">
        <f t="shared" si="254"/>
        <v>25</v>
      </c>
      <c r="F492" s="27">
        <f t="shared" si="254"/>
        <v>25</v>
      </c>
      <c r="G492" s="27">
        <f t="shared" si="254"/>
        <v>25</v>
      </c>
      <c r="H492" s="27">
        <f t="shared" si="254"/>
        <v>25</v>
      </c>
      <c r="I492" s="27">
        <f t="shared" si="254"/>
        <v>25</v>
      </c>
      <c r="J492" s="27">
        <f t="shared" si="254"/>
        <v>25</v>
      </c>
      <c r="K492" s="27">
        <f t="shared" si="254"/>
        <v>25</v>
      </c>
      <c r="L492" s="27">
        <f t="shared" si="254"/>
        <v>25</v>
      </c>
      <c r="M492" s="27">
        <f t="shared" si="254"/>
        <v>25</v>
      </c>
      <c r="N492" s="27">
        <f t="shared" si="254"/>
        <v>25</v>
      </c>
      <c r="O492" s="27">
        <f t="shared" si="254"/>
        <v>25</v>
      </c>
      <c r="P492" s="27">
        <f t="shared" si="254"/>
        <v>25</v>
      </c>
      <c r="Q492" s="39"/>
      <c r="R492" s="35">
        <f t="shared" si="245"/>
        <v>325</v>
      </c>
      <c r="T492" s="64"/>
    </row>
    <row r="493" spans="1:20" ht="13" x14ac:dyDescent="0.15">
      <c r="A493" s="60"/>
      <c r="B493" s="24" t="s">
        <v>21</v>
      </c>
      <c r="C493" s="27">
        <v>0</v>
      </c>
      <c r="D493" s="27">
        <v>0</v>
      </c>
      <c r="E493" s="27">
        <v>0</v>
      </c>
      <c r="F493" s="27">
        <v>0</v>
      </c>
      <c r="G493" s="27">
        <v>0</v>
      </c>
      <c r="H493" s="27">
        <v>0</v>
      </c>
      <c r="I493" s="27">
        <v>0</v>
      </c>
      <c r="J493" s="27">
        <v>0</v>
      </c>
      <c r="K493" s="27">
        <v>0</v>
      </c>
      <c r="L493" s="27">
        <v>0</v>
      </c>
      <c r="M493" s="27">
        <v>0</v>
      </c>
      <c r="N493" s="27">
        <v>0</v>
      </c>
      <c r="O493" s="27">
        <v>0</v>
      </c>
      <c r="P493" s="27">
        <v>0</v>
      </c>
      <c r="Q493" s="39"/>
      <c r="R493" s="35">
        <f t="shared" si="245"/>
        <v>0</v>
      </c>
      <c r="T493" s="64"/>
    </row>
    <row r="494" spans="1:20" s="31" customFormat="1" ht="29" customHeight="1" thickBot="1" x14ac:dyDescent="0.2">
      <c r="A494" s="65" t="s">
        <v>51</v>
      </c>
      <c r="B494" s="66"/>
      <c r="C494" s="37">
        <f>SUM(C474:C493)*8/10</f>
        <v>200</v>
      </c>
      <c r="D494" s="37">
        <f t="shared" ref="D494:P494" si="255">SUM(D474:D493)*8/10</f>
        <v>200</v>
      </c>
      <c r="E494" s="37">
        <f t="shared" si="255"/>
        <v>200</v>
      </c>
      <c r="F494" s="37">
        <f t="shared" si="255"/>
        <v>200</v>
      </c>
      <c r="G494" s="37">
        <f t="shared" si="255"/>
        <v>200</v>
      </c>
      <c r="H494" s="37">
        <f t="shared" si="255"/>
        <v>200</v>
      </c>
      <c r="I494" s="37">
        <f t="shared" si="255"/>
        <v>200</v>
      </c>
      <c r="J494" s="37">
        <f t="shared" si="255"/>
        <v>200</v>
      </c>
      <c r="K494" s="37">
        <f t="shared" si="255"/>
        <v>200</v>
      </c>
      <c r="L494" s="37">
        <f t="shared" si="255"/>
        <v>200</v>
      </c>
      <c r="M494" s="37">
        <f t="shared" si="255"/>
        <v>200</v>
      </c>
      <c r="N494" s="37">
        <f t="shared" si="255"/>
        <v>200</v>
      </c>
      <c r="O494" s="37">
        <f t="shared" si="255"/>
        <v>200</v>
      </c>
      <c r="P494" s="37">
        <f t="shared" si="255"/>
        <v>200</v>
      </c>
      <c r="Q494" s="40">
        <f>SUM(C494:P494)</f>
        <v>2800</v>
      </c>
      <c r="R494" s="41">
        <f>SUM(R474:R493)</f>
        <v>3250</v>
      </c>
      <c r="T494" s="64"/>
    </row>
    <row r="495" spans="1:20" ht="29" customHeight="1" thickBot="1" x14ac:dyDescent="0.2">
      <c r="Q495" s="44" t="s">
        <v>50</v>
      </c>
      <c r="R495" s="44" t="s">
        <v>58</v>
      </c>
      <c r="S495" s="17"/>
    </row>
    <row r="496" spans="1:20" ht="28" customHeight="1" x14ac:dyDescent="0.15">
      <c r="A496" s="57" t="s">
        <v>84</v>
      </c>
      <c r="B496" s="58"/>
      <c r="C496" s="58"/>
      <c r="D496" s="58"/>
      <c r="E496" s="58"/>
      <c r="F496" s="58"/>
      <c r="G496" s="58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9"/>
      <c r="T496" s="46" t="s">
        <v>69</v>
      </c>
    </row>
    <row r="497" spans="1:20" ht="28" customHeight="1" x14ac:dyDescent="0.15">
      <c r="A497" s="45" t="s">
        <v>19</v>
      </c>
      <c r="B497" s="25" t="s">
        <v>35</v>
      </c>
      <c r="C497" s="23" t="s">
        <v>24</v>
      </c>
      <c r="D497" s="23" t="s">
        <v>22</v>
      </c>
      <c r="E497" s="23" t="s">
        <v>23</v>
      </c>
      <c r="F497" s="23" t="s">
        <v>25</v>
      </c>
      <c r="G497" s="23" t="s">
        <v>26</v>
      </c>
      <c r="H497" s="23" t="s">
        <v>27</v>
      </c>
      <c r="I497" s="23" t="s">
        <v>28</v>
      </c>
      <c r="J497" s="23" t="s">
        <v>29</v>
      </c>
      <c r="K497" s="23" t="s">
        <v>30</v>
      </c>
      <c r="L497" s="23" t="s">
        <v>31</v>
      </c>
      <c r="M497" s="23" t="s">
        <v>32</v>
      </c>
      <c r="N497" s="23" t="s">
        <v>33</v>
      </c>
      <c r="O497" s="23" t="s">
        <v>34</v>
      </c>
      <c r="P497" s="23" t="s">
        <v>68</v>
      </c>
      <c r="Q497" s="38"/>
      <c r="R497" s="34" t="s">
        <v>36</v>
      </c>
      <c r="T497" s="63">
        <f>(R527+R504)-(Q527+Q504)</f>
        <v>725</v>
      </c>
    </row>
    <row r="498" spans="1:20" ht="13" x14ac:dyDescent="0.15">
      <c r="A498" s="60" t="s">
        <v>37</v>
      </c>
      <c r="B498" s="24" t="s">
        <v>20</v>
      </c>
      <c r="C498" s="27">
        <f>C465</f>
        <v>25</v>
      </c>
      <c r="D498" s="27">
        <f>C498</f>
        <v>25</v>
      </c>
      <c r="E498" s="27">
        <f t="shared" ref="E498:P498" si="256">D498</f>
        <v>25</v>
      </c>
      <c r="F498" s="27">
        <f t="shared" si="256"/>
        <v>25</v>
      </c>
      <c r="G498" s="27">
        <f t="shared" si="256"/>
        <v>25</v>
      </c>
      <c r="H498" s="27">
        <f t="shared" si="256"/>
        <v>25</v>
      </c>
      <c r="I498" s="27">
        <f t="shared" si="256"/>
        <v>25</v>
      </c>
      <c r="J498" s="27">
        <f t="shared" si="256"/>
        <v>25</v>
      </c>
      <c r="K498" s="27">
        <f t="shared" si="256"/>
        <v>25</v>
      </c>
      <c r="L498" s="27">
        <f t="shared" si="256"/>
        <v>25</v>
      </c>
      <c r="M498" s="27">
        <f t="shared" si="256"/>
        <v>25</v>
      </c>
      <c r="N498" s="27">
        <f t="shared" si="256"/>
        <v>25</v>
      </c>
      <c r="O498" s="27">
        <f t="shared" si="256"/>
        <v>25</v>
      </c>
      <c r="P498" s="27">
        <f t="shared" si="256"/>
        <v>25</v>
      </c>
      <c r="Q498" s="39"/>
      <c r="R498" s="35">
        <f>SUM(C498:O498)</f>
        <v>325</v>
      </c>
      <c r="T498" s="64"/>
    </row>
    <row r="499" spans="1:20" ht="13" x14ac:dyDescent="0.15">
      <c r="A499" s="60"/>
      <c r="B499" s="24" t="s">
        <v>21</v>
      </c>
      <c r="C499" s="27">
        <v>0</v>
      </c>
      <c r="D499" s="27">
        <v>0</v>
      </c>
      <c r="E499" s="27">
        <v>0</v>
      </c>
      <c r="F499" s="27">
        <v>0</v>
      </c>
      <c r="G499" s="27">
        <v>0</v>
      </c>
      <c r="H499" s="27">
        <v>0</v>
      </c>
      <c r="I499" s="27">
        <v>0</v>
      </c>
      <c r="J499" s="27">
        <v>0</v>
      </c>
      <c r="K499" s="27">
        <v>0</v>
      </c>
      <c r="L499" s="27">
        <v>0</v>
      </c>
      <c r="M499" s="27">
        <v>0</v>
      </c>
      <c r="N499" s="27">
        <v>0</v>
      </c>
      <c r="O499" s="27">
        <v>0</v>
      </c>
      <c r="P499" s="27">
        <v>0</v>
      </c>
      <c r="Q499" s="39"/>
      <c r="R499" s="35">
        <f t="shared" ref="R499:R503" si="257">SUM(C499:O499)</f>
        <v>0</v>
      </c>
      <c r="T499" s="64"/>
    </row>
    <row r="500" spans="1:20" ht="13" x14ac:dyDescent="0.15">
      <c r="A500" s="60" t="s">
        <v>38</v>
      </c>
      <c r="B500" s="24" t="s">
        <v>20</v>
      </c>
      <c r="C500" s="27">
        <f>C498</f>
        <v>25</v>
      </c>
      <c r="D500" s="27">
        <f t="shared" ref="D500:P500" si="258">D498</f>
        <v>25</v>
      </c>
      <c r="E500" s="27">
        <f t="shared" si="258"/>
        <v>25</v>
      </c>
      <c r="F500" s="27">
        <f t="shared" si="258"/>
        <v>25</v>
      </c>
      <c r="G500" s="27">
        <f t="shared" si="258"/>
        <v>25</v>
      </c>
      <c r="H500" s="27">
        <f t="shared" si="258"/>
        <v>25</v>
      </c>
      <c r="I500" s="27">
        <f t="shared" si="258"/>
        <v>25</v>
      </c>
      <c r="J500" s="27">
        <f t="shared" si="258"/>
        <v>25</v>
      </c>
      <c r="K500" s="27">
        <f t="shared" si="258"/>
        <v>25</v>
      </c>
      <c r="L500" s="27">
        <f t="shared" si="258"/>
        <v>25</v>
      </c>
      <c r="M500" s="27">
        <f t="shared" si="258"/>
        <v>25</v>
      </c>
      <c r="N500" s="27">
        <f t="shared" si="258"/>
        <v>25</v>
      </c>
      <c r="O500" s="27">
        <f t="shared" si="258"/>
        <v>25</v>
      </c>
      <c r="P500" s="27">
        <f t="shared" si="258"/>
        <v>25</v>
      </c>
      <c r="Q500" s="39"/>
      <c r="R500" s="35">
        <f t="shared" si="257"/>
        <v>325</v>
      </c>
      <c r="T500" s="64"/>
    </row>
    <row r="501" spans="1:20" ht="13" x14ac:dyDescent="0.15">
      <c r="A501" s="60"/>
      <c r="B501" s="24" t="s">
        <v>21</v>
      </c>
      <c r="C501" s="27">
        <v>0</v>
      </c>
      <c r="D501" s="27">
        <v>0</v>
      </c>
      <c r="E501" s="27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  <c r="L501" s="27">
        <v>0</v>
      </c>
      <c r="M501" s="27">
        <v>0</v>
      </c>
      <c r="N501" s="27">
        <v>0</v>
      </c>
      <c r="O501" s="27">
        <v>0</v>
      </c>
      <c r="P501" s="27">
        <v>0</v>
      </c>
      <c r="Q501" s="39"/>
      <c r="R501" s="35">
        <f t="shared" si="257"/>
        <v>0</v>
      </c>
      <c r="T501" s="64"/>
    </row>
    <row r="502" spans="1:20" ht="13" x14ac:dyDescent="0.15">
      <c r="A502" s="60" t="s">
        <v>39</v>
      </c>
      <c r="B502" s="24" t="s">
        <v>20</v>
      </c>
      <c r="C502" s="27">
        <f>C498</f>
        <v>25</v>
      </c>
      <c r="D502" s="27">
        <f t="shared" ref="D502:P502" si="259">D498</f>
        <v>25</v>
      </c>
      <c r="E502" s="27">
        <f t="shared" si="259"/>
        <v>25</v>
      </c>
      <c r="F502" s="27">
        <f t="shared" si="259"/>
        <v>25</v>
      </c>
      <c r="G502" s="27">
        <f t="shared" si="259"/>
        <v>25</v>
      </c>
      <c r="H502" s="27">
        <f t="shared" si="259"/>
        <v>25</v>
      </c>
      <c r="I502" s="27">
        <f t="shared" si="259"/>
        <v>25</v>
      </c>
      <c r="J502" s="27">
        <f t="shared" si="259"/>
        <v>25</v>
      </c>
      <c r="K502" s="27">
        <f t="shared" si="259"/>
        <v>25</v>
      </c>
      <c r="L502" s="27">
        <f t="shared" si="259"/>
        <v>25</v>
      </c>
      <c r="M502" s="27">
        <f t="shared" si="259"/>
        <v>25</v>
      </c>
      <c r="N502" s="27">
        <f t="shared" si="259"/>
        <v>25</v>
      </c>
      <c r="O502" s="27">
        <f t="shared" si="259"/>
        <v>25</v>
      </c>
      <c r="P502" s="27">
        <f t="shared" si="259"/>
        <v>25</v>
      </c>
      <c r="Q502" s="39"/>
      <c r="R502" s="35">
        <f t="shared" si="257"/>
        <v>325</v>
      </c>
      <c r="T502" s="64"/>
    </row>
    <row r="503" spans="1:20" ht="14" customHeight="1" x14ac:dyDescent="0.15">
      <c r="A503" s="60"/>
      <c r="B503" s="24" t="s">
        <v>21</v>
      </c>
      <c r="C503" s="27">
        <v>0</v>
      </c>
      <c r="D503" s="27">
        <v>0</v>
      </c>
      <c r="E503" s="27">
        <v>0</v>
      </c>
      <c r="F503" s="27">
        <v>0</v>
      </c>
      <c r="G503" s="27">
        <v>0</v>
      </c>
      <c r="H503" s="27">
        <v>0</v>
      </c>
      <c r="I503" s="27">
        <v>0</v>
      </c>
      <c r="J503" s="27">
        <v>0</v>
      </c>
      <c r="K503" s="27">
        <v>0</v>
      </c>
      <c r="L503" s="27">
        <v>0</v>
      </c>
      <c r="M503" s="27">
        <v>0</v>
      </c>
      <c r="N503" s="27">
        <v>0</v>
      </c>
      <c r="O503" s="27">
        <v>0</v>
      </c>
      <c r="P503" s="27">
        <v>0</v>
      </c>
      <c r="Q503" s="39"/>
      <c r="R503" s="35">
        <f t="shared" si="257"/>
        <v>0</v>
      </c>
      <c r="T503" s="64"/>
    </row>
    <row r="504" spans="1:20" s="31" customFormat="1" ht="29" customHeight="1" x14ac:dyDescent="0.15">
      <c r="A504" s="61" t="s">
        <v>51</v>
      </c>
      <c r="B504" s="62"/>
      <c r="C504" s="32">
        <f>SUM(C498:C503)*2/3</f>
        <v>50</v>
      </c>
      <c r="D504" s="32">
        <f t="shared" ref="D504:P504" si="260">SUM(D498:D503)*2/3</f>
        <v>50</v>
      </c>
      <c r="E504" s="32">
        <f t="shared" si="260"/>
        <v>50</v>
      </c>
      <c r="F504" s="32">
        <f t="shared" si="260"/>
        <v>50</v>
      </c>
      <c r="G504" s="32">
        <f t="shared" si="260"/>
        <v>50</v>
      </c>
      <c r="H504" s="32">
        <f t="shared" si="260"/>
        <v>50</v>
      </c>
      <c r="I504" s="32">
        <f t="shared" si="260"/>
        <v>50</v>
      </c>
      <c r="J504" s="32">
        <f t="shared" si="260"/>
        <v>50</v>
      </c>
      <c r="K504" s="32">
        <f t="shared" si="260"/>
        <v>50</v>
      </c>
      <c r="L504" s="32">
        <f t="shared" si="260"/>
        <v>50</v>
      </c>
      <c r="M504" s="32">
        <f t="shared" si="260"/>
        <v>50</v>
      </c>
      <c r="N504" s="32">
        <f t="shared" si="260"/>
        <v>50</v>
      </c>
      <c r="O504" s="32">
        <f t="shared" si="260"/>
        <v>50</v>
      </c>
      <c r="P504" s="32">
        <f t="shared" si="260"/>
        <v>50</v>
      </c>
      <c r="Q504" s="40">
        <f>SUM(C504:P504)</f>
        <v>700</v>
      </c>
      <c r="R504" s="41">
        <f>SUM(R498:R503)</f>
        <v>975</v>
      </c>
      <c r="T504" s="64"/>
    </row>
    <row r="505" spans="1:20" s="28" customFormat="1" ht="13" x14ac:dyDescent="0.15">
      <c r="A505" s="36"/>
      <c r="B505" s="29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42" t="s">
        <v>50</v>
      </c>
      <c r="R505" s="43" t="s">
        <v>58</v>
      </c>
      <c r="T505" s="64"/>
    </row>
    <row r="506" spans="1:20" ht="28" customHeight="1" x14ac:dyDescent="0.15">
      <c r="A506" s="45" t="s">
        <v>19</v>
      </c>
      <c r="B506" s="25" t="s">
        <v>35</v>
      </c>
      <c r="C506" s="23" t="s">
        <v>24</v>
      </c>
      <c r="D506" s="23" t="s">
        <v>22</v>
      </c>
      <c r="E506" s="23" t="s">
        <v>23</v>
      </c>
      <c r="F506" s="23" t="s">
        <v>25</v>
      </c>
      <c r="G506" s="23" t="s">
        <v>26</v>
      </c>
      <c r="H506" s="23" t="s">
        <v>27</v>
      </c>
      <c r="I506" s="23" t="s">
        <v>28</v>
      </c>
      <c r="J506" s="23" t="s">
        <v>29</v>
      </c>
      <c r="K506" s="23" t="s">
        <v>30</v>
      </c>
      <c r="L506" s="23" t="s">
        <v>31</v>
      </c>
      <c r="M506" s="23" t="s">
        <v>32</v>
      </c>
      <c r="N506" s="23" t="s">
        <v>33</v>
      </c>
      <c r="O506" s="23" t="s">
        <v>34</v>
      </c>
      <c r="P506" s="23" t="s">
        <v>68</v>
      </c>
      <c r="Q506" s="38"/>
      <c r="R506" s="34" t="s">
        <v>36</v>
      </c>
      <c r="T506" s="64"/>
    </row>
    <row r="507" spans="1:20" ht="13" x14ac:dyDescent="0.15">
      <c r="A507" s="60" t="s">
        <v>40</v>
      </c>
      <c r="B507" s="24" t="s">
        <v>20</v>
      </c>
      <c r="C507" s="27">
        <f>C498</f>
        <v>25</v>
      </c>
      <c r="D507" s="27">
        <f t="shared" ref="D507:P507" si="261">D498</f>
        <v>25</v>
      </c>
      <c r="E507" s="27">
        <f t="shared" si="261"/>
        <v>25</v>
      </c>
      <c r="F507" s="27">
        <f t="shared" si="261"/>
        <v>25</v>
      </c>
      <c r="G507" s="27">
        <f t="shared" si="261"/>
        <v>25</v>
      </c>
      <c r="H507" s="27">
        <f t="shared" si="261"/>
        <v>25</v>
      </c>
      <c r="I507" s="27">
        <f t="shared" si="261"/>
        <v>25</v>
      </c>
      <c r="J507" s="27">
        <f t="shared" si="261"/>
        <v>25</v>
      </c>
      <c r="K507" s="27">
        <f t="shared" si="261"/>
        <v>25</v>
      </c>
      <c r="L507" s="27">
        <f t="shared" si="261"/>
        <v>25</v>
      </c>
      <c r="M507" s="27">
        <f t="shared" si="261"/>
        <v>25</v>
      </c>
      <c r="N507" s="27">
        <f t="shared" si="261"/>
        <v>25</v>
      </c>
      <c r="O507" s="27">
        <f t="shared" si="261"/>
        <v>25</v>
      </c>
      <c r="P507" s="27">
        <f t="shared" si="261"/>
        <v>25</v>
      </c>
      <c r="Q507" s="39"/>
      <c r="R507" s="35">
        <f t="shared" ref="R507:R526" si="262">SUM(C507:O507)</f>
        <v>325</v>
      </c>
      <c r="T507" s="64"/>
    </row>
    <row r="508" spans="1:20" ht="13" x14ac:dyDescent="0.15">
      <c r="A508" s="60"/>
      <c r="B508" s="24" t="s">
        <v>21</v>
      </c>
      <c r="C508" s="27">
        <v>0</v>
      </c>
      <c r="D508" s="27">
        <v>0</v>
      </c>
      <c r="E508" s="27">
        <v>0</v>
      </c>
      <c r="F508" s="27">
        <v>0</v>
      </c>
      <c r="G508" s="27">
        <v>0</v>
      </c>
      <c r="H508" s="27">
        <v>0</v>
      </c>
      <c r="I508" s="27">
        <v>0</v>
      </c>
      <c r="J508" s="27">
        <v>0</v>
      </c>
      <c r="K508" s="27">
        <v>0</v>
      </c>
      <c r="L508" s="27">
        <v>0</v>
      </c>
      <c r="M508" s="27">
        <v>0</v>
      </c>
      <c r="N508" s="27">
        <v>0</v>
      </c>
      <c r="O508" s="27">
        <v>0</v>
      </c>
      <c r="P508" s="27">
        <v>0</v>
      </c>
      <c r="Q508" s="39"/>
      <c r="R508" s="35">
        <f t="shared" si="262"/>
        <v>0</v>
      </c>
      <c r="T508" s="64"/>
    </row>
    <row r="509" spans="1:20" ht="13" x14ac:dyDescent="0.15">
      <c r="A509" s="60" t="s">
        <v>41</v>
      </c>
      <c r="B509" s="24" t="s">
        <v>20</v>
      </c>
      <c r="C509" s="27">
        <f>C507</f>
        <v>25</v>
      </c>
      <c r="D509" s="27">
        <f t="shared" ref="D509:P509" si="263">D507</f>
        <v>25</v>
      </c>
      <c r="E509" s="27">
        <f t="shared" si="263"/>
        <v>25</v>
      </c>
      <c r="F509" s="27">
        <f t="shared" si="263"/>
        <v>25</v>
      </c>
      <c r="G509" s="27">
        <f t="shared" si="263"/>
        <v>25</v>
      </c>
      <c r="H509" s="27">
        <f t="shared" si="263"/>
        <v>25</v>
      </c>
      <c r="I509" s="27">
        <f t="shared" si="263"/>
        <v>25</v>
      </c>
      <c r="J509" s="27">
        <f t="shared" si="263"/>
        <v>25</v>
      </c>
      <c r="K509" s="27">
        <f t="shared" si="263"/>
        <v>25</v>
      </c>
      <c r="L509" s="27">
        <f t="shared" si="263"/>
        <v>25</v>
      </c>
      <c r="M509" s="27">
        <f t="shared" si="263"/>
        <v>25</v>
      </c>
      <c r="N509" s="27">
        <f t="shared" si="263"/>
        <v>25</v>
      </c>
      <c r="O509" s="27">
        <f t="shared" si="263"/>
        <v>25</v>
      </c>
      <c r="P509" s="27">
        <f t="shared" si="263"/>
        <v>25</v>
      </c>
      <c r="Q509" s="39"/>
      <c r="R509" s="35">
        <f t="shared" si="262"/>
        <v>325</v>
      </c>
      <c r="T509" s="64"/>
    </row>
    <row r="510" spans="1:20" ht="13" x14ac:dyDescent="0.15">
      <c r="A510" s="60"/>
      <c r="B510" s="24" t="s">
        <v>21</v>
      </c>
      <c r="C510" s="27">
        <v>0</v>
      </c>
      <c r="D510" s="27">
        <v>0</v>
      </c>
      <c r="E510" s="27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  <c r="L510" s="27">
        <v>0</v>
      </c>
      <c r="M510" s="27">
        <v>0</v>
      </c>
      <c r="N510" s="27">
        <v>0</v>
      </c>
      <c r="O510" s="27">
        <v>0</v>
      </c>
      <c r="P510" s="27">
        <v>0</v>
      </c>
      <c r="Q510" s="39"/>
      <c r="R510" s="35">
        <f t="shared" si="262"/>
        <v>0</v>
      </c>
      <c r="T510" s="64"/>
    </row>
    <row r="511" spans="1:20" ht="13" x14ac:dyDescent="0.15">
      <c r="A511" s="60" t="s">
        <v>42</v>
      </c>
      <c r="B511" s="24" t="s">
        <v>20</v>
      </c>
      <c r="C511" s="27">
        <f>C498</f>
        <v>25</v>
      </c>
      <c r="D511" s="27">
        <f t="shared" ref="D511:P511" si="264">D498</f>
        <v>25</v>
      </c>
      <c r="E511" s="27">
        <f t="shared" si="264"/>
        <v>25</v>
      </c>
      <c r="F511" s="27">
        <f t="shared" si="264"/>
        <v>25</v>
      </c>
      <c r="G511" s="27">
        <f t="shared" si="264"/>
        <v>25</v>
      </c>
      <c r="H511" s="27">
        <f t="shared" si="264"/>
        <v>25</v>
      </c>
      <c r="I511" s="27">
        <f t="shared" si="264"/>
        <v>25</v>
      </c>
      <c r="J511" s="27">
        <f t="shared" si="264"/>
        <v>25</v>
      </c>
      <c r="K511" s="27">
        <f t="shared" si="264"/>
        <v>25</v>
      </c>
      <c r="L511" s="27">
        <f t="shared" si="264"/>
        <v>25</v>
      </c>
      <c r="M511" s="27">
        <f t="shared" si="264"/>
        <v>25</v>
      </c>
      <c r="N511" s="27">
        <f t="shared" si="264"/>
        <v>25</v>
      </c>
      <c r="O511" s="27">
        <f t="shared" si="264"/>
        <v>25</v>
      </c>
      <c r="P511" s="27">
        <f t="shared" si="264"/>
        <v>25</v>
      </c>
      <c r="Q511" s="39"/>
      <c r="R511" s="35">
        <f t="shared" si="262"/>
        <v>325</v>
      </c>
      <c r="T511" s="64"/>
    </row>
    <row r="512" spans="1:20" ht="13" x14ac:dyDescent="0.15">
      <c r="A512" s="60"/>
      <c r="B512" s="24" t="s">
        <v>21</v>
      </c>
      <c r="C512" s="27">
        <v>0</v>
      </c>
      <c r="D512" s="27">
        <v>0</v>
      </c>
      <c r="E512" s="27">
        <v>0</v>
      </c>
      <c r="F512" s="27">
        <v>0</v>
      </c>
      <c r="G512" s="27">
        <v>0</v>
      </c>
      <c r="H512" s="27">
        <v>0</v>
      </c>
      <c r="I512" s="27">
        <v>0</v>
      </c>
      <c r="J512" s="27">
        <v>0</v>
      </c>
      <c r="K512" s="27">
        <v>0</v>
      </c>
      <c r="L512" s="27">
        <v>0</v>
      </c>
      <c r="M512" s="27">
        <v>0</v>
      </c>
      <c r="N512" s="27">
        <v>0</v>
      </c>
      <c r="O512" s="27">
        <v>0</v>
      </c>
      <c r="P512" s="27">
        <v>0</v>
      </c>
      <c r="Q512" s="39"/>
      <c r="R512" s="35">
        <f t="shared" si="262"/>
        <v>0</v>
      </c>
      <c r="T512" s="64"/>
    </row>
    <row r="513" spans="1:20" ht="13" x14ac:dyDescent="0.15">
      <c r="A513" s="60" t="s">
        <v>43</v>
      </c>
      <c r="B513" s="24" t="s">
        <v>20</v>
      </c>
      <c r="C513" s="27">
        <f>C498</f>
        <v>25</v>
      </c>
      <c r="D513" s="27">
        <f t="shared" ref="D513:P513" si="265">D498</f>
        <v>25</v>
      </c>
      <c r="E513" s="27">
        <f t="shared" si="265"/>
        <v>25</v>
      </c>
      <c r="F513" s="27">
        <f t="shared" si="265"/>
        <v>25</v>
      </c>
      <c r="G513" s="27">
        <f t="shared" si="265"/>
        <v>25</v>
      </c>
      <c r="H513" s="27">
        <f t="shared" si="265"/>
        <v>25</v>
      </c>
      <c r="I513" s="27">
        <f t="shared" si="265"/>
        <v>25</v>
      </c>
      <c r="J513" s="27">
        <f t="shared" si="265"/>
        <v>25</v>
      </c>
      <c r="K513" s="27">
        <f t="shared" si="265"/>
        <v>25</v>
      </c>
      <c r="L513" s="27">
        <f t="shared" si="265"/>
        <v>25</v>
      </c>
      <c r="M513" s="27">
        <f t="shared" si="265"/>
        <v>25</v>
      </c>
      <c r="N513" s="27">
        <f t="shared" si="265"/>
        <v>25</v>
      </c>
      <c r="O513" s="27">
        <f t="shared" si="265"/>
        <v>25</v>
      </c>
      <c r="P513" s="27">
        <f t="shared" si="265"/>
        <v>25</v>
      </c>
      <c r="Q513" s="39"/>
      <c r="R513" s="35">
        <f t="shared" si="262"/>
        <v>325</v>
      </c>
      <c r="T513" s="64"/>
    </row>
    <row r="514" spans="1:20" ht="13" x14ac:dyDescent="0.15">
      <c r="A514" s="60"/>
      <c r="B514" s="24" t="s">
        <v>21</v>
      </c>
      <c r="C514" s="27">
        <v>0</v>
      </c>
      <c r="D514" s="27">
        <v>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  <c r="O514" s="27">
        <v>0</v>
      </c>
      <c r="P514" s="27">
        <v>0</v>
      </c>
      <c r="Q514" s="39"/>
      <c r="R514" s="35">
        <f t="shared" si="262"/>
        <v>0</v>
      </c>
      <c r="T514" s="64"/>
    </row>
    <row r="515" spans="1:20" ht="13" x14ac:dyDescent="0.15">
      <c r="A515" s="60" t="s">
        <v>44</v>
      </c>
      <c r="B515" s="24" t="s">
        <v>20</v>
      </c>
      <c r="C515" s="27">
        <f>C498</f>
        <v>25</v>
      </c>
      <c r="D515" s="27">
        <f t="shared" ref="D515:P515" si="266">D498</f>
        <v>25</v>
      </c>
      <c r="E515" s="27">
        <f t="shared" si="266"/>
        <v>25</v>
      </c>
      <c r="F515" s="27">
        <f t="shared" si="266"/>
        <v>25</v>
      </c>
      <c r="G515" s="27">
        <f t="shared" si="266"/>
        <v>25</v>
      </c>
      <c r="H515" s="27">
        <f t="shared" si="266"/>
        <v>25</v>
      </c>
      <c r="I515" s="27">
        <f t="shared" si="266"/>
        <v>25</v>
      </c>
      <c r="J515" s="27">
        <f t="shared" si="266"/>
        <v>25</v>
      </c>
      <c r="K515" s="27">
        <f t="shared" si="266"/>
        <v>25</v>
      </c>
      <c r="L515" s="27">
        <f t="shared" si="266"/>
        <v>25</v>
      </c>
      <c r="M515" s="27">
        <f t="shared" si="266"/>
        <v>25</v>
      </c>
      <c r="N515" s="27">
        <f t="shared" si="266"/>
        <v>25</v>
      </c>
      <c r="O515" s="27">
        <f t="shared" si="266"/>
        <v>25</v>
      </c>
      <c r="P515" s="27">
        <f t="shared" si="266"/>
        <v>25</v>
      </c>
      <c r="Q515" s="39"/>
      <c r="R515" s="35">
        <f t="shared" si="262"/>
        <v>325</v>
      </c>
      <c r="T515" s="64"/>
    </row>
    <row r="516" spans="1:20" ht="13" x14ac:dyDescent="0.15">
      <c r="A516" s="60"/>
      <c r="B516" s="24" t="s">
        <v>21</v>
      </c>
      <c r="C516" s="27">
        <v>0</v>
      </c>
      <c r="D516" s="27">
        <v>0</v>
      </c>
      <c r="E516" s="27">
        <v>0</v>
      </c>
      <c r="F516" s="27">
        <v>0</v>
      </c>
      <c r="G516" s="27">
        <v>0</v>
      </c>
      <c r="H516" s="27">
        <v>0</v>
      </c>
      <c r="I516" s="27">
        <v>0</v>
      </c>
      <c r="J516" s="27">
        <v>0</v>
      </c>
      <c r="K516" s="27">
        <v>0</v>
      </c>
      <c r="L516" s="27">
        <v>0</v>
      </c>
      <c r="M516" s="27">
        <v>0</v>
      </c>
      <c r="N516" s="27">
        <v>0</v>
      </c>
      <c r="O516" s="27">
        <v>0</v>
      </c>
      <c r="P516" s="27">
        <v>0</v>
      </c>
      <c r="Q516" s="39"/>
      <c r="R516" s="35">
        <f t="shared" si="262"/>
        <v>0</v>
      </c>
      <c r="T516" s="64"/>
    </row>
    <row r="517" spans="1:20" ht="13" x14ac:dyDescent="0.15">
      <c r="A517" s="60" t="s">
        <v>45</v>
      </c>
      <c r="B517" s="24" t="s">
        <v>20</v>
      </c>
      <c r="C517" s="27">
        <f>C498</f>
        <v>25</v>
      </c>
      <c r="D517" s="27">
        <f t="shared" ref="D517:P517" si="267">D498</f>
        <v>25</v>
      </c>
      <c r="E517" s="27">
        <f t="shared" si="267"/>
        <v>25</v>
      </c>
      <c r="F517" s="27">
        <f t="shared" si="267"/>
        <v>25</v>
      </c>
      <c r="G517" s="27">
        <f t="shared" si="267"/>
        <v>25</v>
      </c>
      <c r="H517" s="27">
        <f t="shared" si="267"/>
        <v>25</v>
      </c>
      <c r="I517" s="27">
        <f t="shared" si="267"/>
        <v>25</v>
      </c>
      <c r="J517" s="27">
        <f t="shared" si="267"/>
        <v>25</v>
      </c>
      <c r="K517" s="27">
        <f t="shared" si="267"/>
        <v>25</v>
      </c>
      <c r="L517" s="27">
        <f t="shared" si="267"/>
        <v>25</v>
      </c>
      <c r="M517" s="27">
        <f t="shared" si="267"/>
        <v>25</v>
      </c>
      <c r="N517" s="27">
        <f t="shared" si="267"/>
        <v>25</v>
      </c>
      <c r="O517" s="27">
        <f t="shared" si="267"/>
        <v>25</v>
      </c>
      <c r="P517" s="27">
        <f t="shared" si="267"/>
        <v>25</v>
      </c>
      <c r="Q517" s="39"/>
      <c r="R517" s="35">
        <f t="shared" si="262"/>
        <v>325</v>
      </c>
      <c r="T517" s="64"/>
    </row>
    <row r="518" spans="1:20" ht="13" x14ac:dyDescent="0.15">
      <c r="A518" s="60"/>
      <c r="B518" s="24" t="s">
        <v>21</v>
      </c>
      <c r="C518" s="27">
        <v>0</v>
      </c>
      <c r="D518" s="27">
        <v>0</v>
      </c>
      <c r="E518" s="27">
        <v>0</v>
      </c>
      <c r="F518" s="27">
        <v>0</v>
      </c>
      <c r="G518" s="27">
        <v>0</v>
      </c>
      <c r="H518" s="27">
        <v>0</v>
      </c>
      <c r="I518" s="27">
        <v>0</v>
      </c>
      <c r="J518" s="27">
        <v>0</v>
      </c>
      <c r="K518" s="27">
        <v>0</v>
      </c>
      <c r="L518" s="27">
        <v>0</v>
      </c>
      <c r="M518" s="27">
        <v>0</v>
      </c>
      <c r="N518" s="27">
        <v>0</v>
      </c>
      <c r="O518" s="27">
        <v>0</v>
      </c>
      <c r="P518" s="27">
        <v>0</v>
      </c>
      <c r="Q518" s="39"/>
      <c r="R518" s="35">
        <f t="shared" si="262"/>
        <v>0</v>
      </c>
      <c r="T518" s="64"/>
    </row>
    <row r="519" spans="1:20" ht="13" x14ac:dyDescent="0.15">
      <c r="A519" s="60" t="s">
        <v>46</v>
      </c>
      <c r="B519" s="24" t="s">
        <v>20</v>
      </c>
      <c r="C519" s="27">
        <f>C498</f>
        <v>25</v>
      </c>
      <c r="D519" s="27">
        <f t="shared" ref="D519:P519" si="268">D498</f>
        <v>25</v>
      </c>
      <c r="E519" s="27">
        <f t="shared" si="268"/>
        <v>25</v>
      </c>
      <c r="F519" s="27">
        <f t="shared" si="268"/>
        <v>25</v>
      </c>
      <c r="G519" s="27">
        <f t="shared" si="268"/>
        <v>25</v>
      </c>
      <c r="H519" s="27">
        <f t="shared" si="268"/>
        <v>25</v>
      </c>
      <c r="I519" s="27">
        <f t="shared" si="268"/>
        <v>25</v>
      </c>
      <c r="J519" s="27">
        <f t="shared" si="268"/>
        <v>25</v>
      </c>
      <c r="K519" s="27">
        <f t="shared" si="268"/>
        <v>25</v>
      </c>
      <c r="L519" s="27">
        <f t="shared" si="268"/>
        <v>25</v>
      </c>
      <c r="M519" s="27">
        <f t="shared" si="268"/>
        <v>25</v>
      </c>
      <c r="N519" s="27">
        <f t="shared" si="268"/>
        <v>25</v>
      </c>
      <c r="O519" s="27">
        <f t="shared" si="268"/>
        <v>25</v>
      </c>
      <c r="P519" s="27">
        <f t="shared" si="268"/>
        <v>25</v>
      </c>
      <c r="Q519" s="39"/>
      <c r="R519" s="35">
        <f t="shared" si="262"/>
        <v>325</v>
      </c>
      <c r="T519" s="64"/>
    </row>
    <row r="520" spans="1:20" ht="13" x14ac:dyDescent="0.15">
      <c r="A520" s="60"/>
      <c r="B520" s="24" t="s">
        <v>21</v>
      </c>
      <c r="C520" s="27">
        <v>0</v>
      </c>
      <c r="D520" s="27">
        <v>0</v>
      </c>
      <c r="E520" s="27">
        <v>0</v>
      </c>
      <c r="F520" s="27">
        <v>0</v>
      </c>
      <c r="G520" s="27">
        <v>0</v>
      </c>
      <c r="H520" s="27">
        <v>0</v>
      </c>
      <c r="I520" s="27">
        <v>0</v>
      </c>
      <c r="J520" s="27">
        <v>0</v>
      </c>
      <c r="K520" s="27">
        <v>0</v>
      </c>
      <c r="L520" s="27">
        <v>0</v>
      </c>
      <c r="M520" s="27">
        <v>0</v>
      </c>
      <c r="N520" s="27">
        <v>0</v>
      </c>
      <c r="O520" s="27">
        <v>0</v>
      </c>
      <c r="P520" s="27">
        <v>0</v>
      </c>
      <c r="Q520" s="39"/>
      <c r="R520" s="35">
        <f t="shared" si="262"/>
        <v>0</v>
      </c>
      <c r="T520" s="64"/>
    </row>
    <row r="521" spans="1:20" ht="13" x14ac:dyDescent="0.15">
      <c r="A521" s="60" t="s">
        <v>47</v>
      </c>
      <c r="B521" s="24" t="s">
        <v>20</v>
      </c>
      <c r="C521" s="27">
        <f>C498</f>
        <v>25</v>
      </c>
      <c r="D521" s="27">
        <f t="shared" ref="D521:P521" si="269">D498</f>
        <v>25</v>
      </c>
      <c r="E521" s="27">
        <f t="shared" si="269"/>
        <v>25</v>
      </c>
      <c r="F521" s="27">
        <f t="shared" si="269"/>
        <v>25</v>
      </c>
      <c r="G521" s="27">
        <f t="shared" si="269"/>
        <v>25</v>
      </c>
      <c r="H521" s="27">
        <f t="shared" si="269"/>
        <v>25</v>
      </c>
      <c r="I521" s="27">
        <f t="shared" si="269"/>
        <v>25</v>
      </c>
      <c r="J521" s="27">
        <f t="shared" si="269"/>
        <v>25</v>
      </c>
      <c r="K521" s="27">
        <f t="shared" si="269"/>
        <v>25</v>
      </c>
      <c r="L521" s="27">
        <f t="shared" si="269"/>
        <v>25</v>
      </c>
      <c r="M521" s="27">
        <f t="shared" si="269"/>
        <v>25</v>
      </c>
      <c r="N521" s="27">
        <f t="shared" si="269"/>
        <v>25</v>
      </c>
      <c r="O521" s="27">
        <f t="shared" si="269"/>
        <v>25</v>
      </c>
      <c r="P521" s="27">
        <f t="shared" si="269"/>
        <v>25</v>
      </c>
      <c r="Q521" s="39"/>
      <c r="R521" s="35">
        <f t="shared" si="262"/>
        <v>325</v>
      </c>
      <c r="T521" s="64"/>
    </row>
    <row r="522" spans="1:20" ht="13" x14ac:dyDescent="0.15">
      <c r="A522" s="60"/>
      <c r="B522" s="24" t="s">
        <v>21</v>
      </c>
      <c r="C522" s="27">
        <v>0</v>
      </c>
      <c r="D522" s="27">
        <v>0</v>
      </c>
      <c r="E522" s="27">
        <v>0</v>
      </c>
      <c r="F522" s="27">
        <v>0</v>
      </c>
      <c r="G522" s="27">
        <v>0</v>
      </c>
      <c r="H522" s="27">
        <v>0</v>
      </c>
      <c r="I522" s="27">
        <v>0</v>
      </c>
      <c r="J522" s="27">
        <v>0</v>
      </c>
      <c r="K522" s="27">
        <v>0</v>
      </c>
      <c r="L522" s="27">
        <v>0</v>
      </c>
      <c r="M522" s="27">
        <v>0</v>
      </c>
      <c r="N522" s="27">
        <v>0</v>
      </c>
      <c r="O522" s="27">
        <v>0</v>
      </c>
      <c r="P522" s="27">
        <v>0</v>
      </c>
      <c r="Q522" s="39"/>
      <c r="R522" s="35">
        <f t="shared" si="262"/>
        <v>0</v>
      </c>
      <c r="T522" s="64"/>
    </row>
    <row r="523" spans="1:20" ht="13" x14ac:dyDescent="0.15">
      <c r="A523" s="60" t="s">
        <v>48</v>
      </c>
      <c r="B523" s="24" t="s">
        <v>20</v>
      </c>
      <c r="C523" s="27">
        <f>C498</f>
        <v>25</v>
      </c>
      <c r="D523" s="27">
        <f t="shared" ref="D523:P523" si="270">D498</f>
        <v>25</v>
      </c>
      <c r="E523" s="27">
        <f t="shared" si="270"/>
        <v>25</v>
      </c>
      <c r="F523" s="27">
        <f t="shared" si="270"/>
        <v>25</v>
      </c>
      <c r="G523" s="27">
        <f t="shared" si="270"/>
        <v>25</v>
      </c>
      <c r="H523" s="27">
        <f t="shared" si="270"/>
        <v>25</v>
      </c>
      <c r="I523" s="27">
        <f t="shared" si="270"/>
        <v>25</v>
      </c>
      <c r="J523" s="27">
        <f t="shared" si="270"/>
        <v>25</v>
      </c>
      <c r="K523" s="27">
        <f t="shared" si="270"/>
        <v>25</v>
      </c>
      <c r="L523" s="27">
        <f t="shared" si="270"/>
        <v>25</v>
      </c>
      <c r="M523" s="27">
        <f t="shared" si="270"/>
        <v>25</v>
      </c>
      <c r="N523" s="27">
        <f t="shared" si="270"/>
        <v>25</v>
      </c>
      <c r="O523" s="27">
        <f t="shared" si="270"/>
        <v>25</v>
      </c>
      <c r="P523" s="27">
        <f t="shared" si="270"/>
        <v>25</v>
      </c>
      <c r="Q523" s="39"/>
      <c r="R523" s="35">
        <f t="shared" si="262"/>
        <v>325</v>
      </c>
      <c r="T523" s="64"/>
    </row>
    <row r="524" spans="1:20" ht="13" x14ac:dyDescent="0.15">
      <c r="A524" s="60"/>
      <c r="B524" s="24" t="s">
        <v>21</v>
      </c>
      <c r="C524" s="27">
        <v>0</v>
      </c>
      <c r="D524" s="27">
        <v>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  <c r="L524" s="27">
        <v>0</v>
      </c>
      <c r="M524" s="27">
        <v>0</v>
      </c>
      <c r="N524" s="27">
        <v>0</v>
      </c>
      <c r="O524" s="27">
        <v>0</v>
      </c>
      <c r="P524" s="27">
        <v>0</v>
      </c>
      <c r="Q524" s="39"/>
      <c r="R524" s="35">
        <f t="shared" si="262"/>
        <v>0</v>
      </c>
      <c r="T524" s="64"/>
    </row>
    <row r="525" spans="1:20" ht="13" x14ac:dyDescent="0.15">
      <c r="A525" s="60" t="s">
        <v>49</v>
      </c>
      <c r="B525" s="24" t="s">
        <v>20</v>
      </c>
      <c r="C525" s="27">
        <f>C498</f>
        <v>25</v>
      </c>
      <c r="D525" s="27">
        <f t="shared" ref="D525:P525" si="271">D498</f>
        <v>25</v>
      </c>
      <c r="E525" s="27">
        <f t="shared" si="271"/>
        <v>25</v>
      </c>
      <c r="F525" s="27">
        <f t="shared" si="271"/>
        <v>25</v>
      </c>
      <c r="G525" s="27">
        <f t="shared" si="271"/>
        <v>25</v>
      </c>
      <c r="H525" s="27">
        <f t="shared" si="271"/>
        <v>25</v>
      </c>
      <c r="I525" s="27">
        <f t="shared" si="271"/>
        <v>25</v>
      </c>
      <c r="J525" s="27">
        <f t="shared" si="271"/>
        <v>25</v>
      </c>
      <c r="K525" s="27">
        <f t="shared" si="271"/>
        <v>25</v>
      </c>
      <c r="L525" s="27">
        <f t="shared" si="271"/>
        <v>25</v>
      </c>
      <c r="M525" s="27">
        <f t="shared" si="271"/>
        <v>25</v>
      </c>
      <c r="N525" s="27">
        <f t="shared" si="271"/>
        <v>25</v>
      </c>
      <c r="O525" s="27">
        <f t="shared" si="271"/>
        <v>25</v>
      </c>
      <c r="P525" s="27">
        <f t="shared" si="271"/>
        <v>25</v>
      </c>
      <c r="Q525" s="39"/>
      <c r="R525" s="35">
        <f t="shared" si="262"/>
        <v>325</v>
      </c>
      <c r="T525" s="64"/>
    </row>
    <row r="526" spans="1:20" ht="13" x14ac:dyDescent="0.15">
      <c r="A526" s="60"/>
      <c r="B526" s="24" t="s">
        <v>21</v>
      </c>
      <c r="C526" s="27">
        <v>0</v>
      </c>
      <c r="D526" s="27">
        <v>0</v>
      </c>
      <c r="E526" s="27">
        <v>0</v>
      </c>
      <c r="F526" s="27">
        <v>0</v>
      </c>
      <c r="G526" s="27">
        <v>0</v>
      </c>
      <c r="H526" s="27">
        <v>0</v>
      </c>
      <c r="I526" s="27">
        <v>0</v>
      </c>
      <c r="J526" s="27">
        <v>0</v>
      </c>
      <c r="K526" s="27">
        <v>0</v>
      </c>
      <c r="L526" s="27">
        <v>0</v>
      </c>
      <c r="M526" s="27">
        <v>0</v>
      </c>
      <c r="N526" s="27">
        <v>0</v>
      </c>
      <c r="O526" s="27">
        <v>0</v>
      </c>
      <c r="P526" s="27">
        <v>0</v>
      </c>
      <c r="Q526" s="39"/>
      <c r="R526" s="35">
        <f t="shared" si="262"/>
        <v>0</v>
      </c>
      <c r="T526" s="64"/>
    </row>
    <row r="527" spans="1:20" s="31" customFormat="1" ht="29" customHeight="1" thickBot="1" x14ac:dyDescent="0.2">
      <c r="A527" s="65" t="s">
        <v>51</v>
      </c>
      <c r="B527" s="66"/>
      <c r="C527" s="37">
        <f>SUM(C507:C526)*8/10</f>
        <v>200</v>
      </c>
      <c r="D527" s="37">
        <f t="shared" ref="D527:P527" si="272">SUM(D507:D526)*8/10</f>
        <v>200</v>
      </c>
      <c r="E527" s="37">
        <f t="shared" si="272"/>
        <v>200</v>
      </c>
      <c r="F527" s="37">
        <f t="shared" si="272"/>
        <v>200</v>
      </c>
      <c r="G527" s="37">
        <f t="shared" si="272"/>
        <v>200</v>
      </c>
      <c r="H527" s="37">
        <f t="shared" si="272"/>
        <v>200</v>
      </c>
      <c r="I527" s="37">
        <f t="shared" si="272"/>
        <v>200</v>
      </c>
      <c r="J527" s="37">
        <f t="shared" si="272"/>
        <v>200</v>
      </c>
      <c r="K527" s="37">
        <f t="shared" si="272"/>
        <v>200</v>
      </c>
      <c r="L527" s="37">
        <f t="shared" si="272"/>
        <v>200</v>
      </c>
      <c r="M527" s="37">
        <f t="shared" si="272"/>
        <v>200</v>
      </c>
      <c r="N527" s="37">
        <f t="shared" si="272"/>
        <v>200</v>
      </c>
      <c r="O527" s="37">
        <f t="shared" si="272"/>
        <v>200</v>
      </c>
      <c r="P527" s="37">
        <f t="shared" si="272"/>
        <v>200</v>
      </c>
      <c r="Q527" s="40">
        <f>SUM(C527:P527)</f>
        <v>2800</v>
      </c>
      <c r="R527" s="41">
        <f>SUM(R507:R526)</f>
        <v>3250</v>
      </c>
      <c r="T527" s="64"/>
    </row>
    <row r="528" spans="1:20" ht="29" customHeight="1" thickBot="1" x14ac:dyDescent="0.2">
      <c r="Q528" s="44" t="s">
        <v>50</v>
      </c>
      <c r="R528" s="44" t="s">
        <v>58</v>
      </c>
      <c r="S528" s="17"/>
    </row>
    <row r="529" spans="1:20" ht="28" customHeight="1" x14ac:dyDescent="0.15">
      <c r="A529" s="57" t="s">
        <v>85</v>
      </c>
      <c r="B529" s="58"/>
      <c r="C529" s="58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9"/>
      <c r="T529" s="46" t="s">
        <v>69</v>
      </c>
    </row>
    <row r="530" spans="1:20" ht="28" customHeight="1" x14ac:dyDescent="0.15">
      <c r="A530" s="45" t="s">
        <v>19</v>
      </c>
      <c r="B530" s="25" t="s">
        <v>35</v>
      </c>
      <c r="C530" s="23" t="s">
        <v>24</v>
      </c>
      <c r="D530" s="23" t="s">
        <v>22</v>
      </c>
      <c r="E530" s="23" t="s">
        <v>23</v>
      </c>
      <c r="F530" s="23" t="s">
        <v>25</v>
      </c>
      <c r="G530" s="23" t="s">
        <v>26</v>
      </c>
      <c r="H530" s="23" t="s">
        <v>27</v>
      </c>
      <c r="I530" s="23" t="s">
        <v>28</v>
      </c>
      <c r="J530" s="23" t="s">
        <v>29</v>
      </c>
      <c r="K530" s="23" t="s">
        <v>30</v>
      </c>
      <c r="L530" s="23" t="s">
        <v>31</v>
      </c>
      <c r="M530" s="23" t="s">
        <v>32</v>
      </c>
      <c r="N530" s="23" t="s">
        <v>33</v>
      </c>
      <c r="O530" s="23" t="s">
        <v>34</v>
      </c>
      <c r="P530" s="23" t="s">
        <v>68</v>
      </c>
      <c r="Q530" s="38"/>
      <c r="R530" s="34" t="s">
        <v>36</v>
      </c>
      <c r="T530" s="63">
        <f>(R560+R537)-(Q560+Q537)</f>
        <v>725</v>
      </c>
    </row>
    <row r="531" spans="1:20" ht="13" x14ac:dyDescent="0.15">
      <c r="A531" s="60" t="s">
        <v>37</v>
      </c>
      <c r="B531" s="24" t="s">
        <v>20</v>
      </c>
      <c r="C531" s="27">
        <f>C498</f>
        <v>25</v>
      </c>
      <c r="D531" s="27">
        <f>C531</f>
        <v>25</v>
      </c>
      <c r="E531" s="27">
        <f t="shared" ref="E531:P531" si="273">D531</f>
        <v>25</v>
      </c>
      <c r="F531" s="27">
        <f t="shared" si="273"/>
        <v>25</v>
      </c>
      <c r="G531" s="27">
        <f t="shared" si="273"/>
        <v>25</v>
      </c>
      <c r="H531" s="27">
        <f t="shared" si="273"/>
        <v>25</v>
      </c>
      <c r="I531" s="27">
        <f t="shared" si="273"/>
        <v>25</v>
      </c>
      <c r="J531" s="27">
        <f t="shared" si="273"/>
        <v>25</v>
      </c>
      <c r="K531" s="27">
        <f t="shared" si="273"/>
        <v>25</v>
      </c>
      <c r="L531" s="27">
        <f t="shared" si="273"/>
        <v>25</v>
      </c>
      <c r="M531" s="27">
        <f t="shared" si="273"/>
        <v>25</v>
      </c>
      <c r="N531" s="27">
        <f t="shared" si="273"/>
        <v>25</v>
      </c>
      <c r="O531" s="27">
        <f t="shared" si="273"/>
        <v>25</v>
      </c>
      <c r="P531" s="27">
        <f t="shared" si="273"/>
        <v>25</v>
      </c>
      <c r="Q531" s="39"/>
      <c r="R531" s="35">
        <f>SUM(C531:O531)</f>
        <v>325</v>
      </c>
      <c r="T531" s="64"/>
    </row>
    <row r="532" spans="1:20" ht="13" x14ac:dyDescent="0.15">
      <c r="A532" s="60"/>
      <c r="B532" s="24" t="s">
        <v>21</v>
      </c>
      <c r="C532" s="27">
        <v>0</v>
      </c>
      <c r="D532" s="27">
        <v>0</v>
      </c>
      <c r="E532" s="27">
        <v>0</v>
      </c>
      <c r="F532" s="27">
        <v>0</v>
      </c>
      <c r="G532" s="27">
        <v>0</v>
      </c>
      <c r="H532" s="27">
        <v>0</v>
      </c>
      <c r="I532" s="27">
        <v>0</v>
      </c>
      <c r="J532" s="27">
        <v>0</v>
      </c>
      <c r="K532" s="27">
        <v>0</v>
      </c>
      <c r="L532" s="27">
        <v>0</v>
      </c>
      <c r="M532" s="27">
        <v>0</v>
      </c>
      <c r="N532" s="27">
        <v>0</v>
      </c>
      <c r="O532" s="27">
        <v>0</v>
      </c>
      <c r="P532" s="27">
        <v>0</v>
      </c>
      <c r="Q532" s="39"/>
      <c r="R532" s="35">
        <f t="shared" ref="R532:R536" si="274">SUM(C532:O532)</f>
        <v>0</v>
      </c>
      <c r="T532" s="64"/>
    </row>
    <row r="533" spans="1:20" ht="13" x14ac:dyDescent="0.15">
      <c r="A533" s="60" t="s">
        <v>38</v>
      </c>
      <c r="B533" s="24" t="s">
        <v>20</v>
      </c>
      <c r="C533" s="27">
        <f>C531</f>
        <v>25</v>
      </c>
      <c r="D533" s="27">
        <f t="shared" ref="D533:P533" si="275">D531</f>
        <v>25</v>
      </c>
      <c r="E533" s="27">
        <f t="shared" si="275"/>
        <v>25</v>
      </c>
      <c r="F533" s="27">
        <f t="shared" si="275"/>
        <v>25</v>
      </c>
      <c r="G533" s="27">
        <f t="shared" si="275"/>
        <v>25</v>
      </c>
      <c r="H533" s="27">
        <f t="shared" si="275"/>
        <v>25</v>
      </c>
      <c r="I533" s="27">
        <f t="shared" si="275"/>
        <v>25</v>
      </c>
      <c r="J533" s="27">
        <f t="shared" si="275"/>
        <v>25</v>
      </c>
      <c r="K533" s="27">
        <f t="shared" si="275"/>
        <v>25</v>
      </c>
      <c r="L533" s="27">
        <f t="shared" si="275"/>
        <v>25</v>
      </c>
      <c r="M533" s="27">
        <f t="shared" si="275"/>
        <v>25</v>
      </c>
      <c r="N533" s="27">
        <f t="shared" si="275"/>
        <v>25</v>
      </c>
      <c r="O533" s="27">
        <f t="shared" si="275"/>
        <v>25</v>
      </c>
      <c r="P533" s="27">
        <f t="shared" si="275"/>
        <v>25</v>
      </c>
      <c r="Q533" s="39"/>
      <c r="R533" s="35">
        <f t="shared" si="274"/>
        <v>325</v>
      </c>
      <c r="T533" s="64"/>
    </row>
    <row r="534" spans="1:20" ht="13" x14ac:dyDescent="0.15">
      <c r="A534" s="60"/>
      <c r="B534" s="24" t="s">
        <v>21</v>
      </c>
      <c r="C534" s="27">
        <v>0</v>
      </c>
      <c r="D534" s="27">
        <v>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  <c r="L534" s="27">
        <v>0</v>
      </c>
      <c r="M534" s="27">
        <v>0</v>
      </c>
      <c r="N534" s="27">
        <v>0</v>
      </c>
      <c r="O534" s="27">
        <v>0</v>
      </c>
      <c r="P534" s="27">
        <v>0</v>
      </c>
      <c r="Q534" s="39"/>
      <c r="R534" s="35">
        <f t="shared" si="274"/>
        <v>0</v>
      </c>
      <c r="T534" s="64"/>
    </row>
    <row r="535" spans="1:20" ht="13" x14ac:dyDescent="0.15">
      <c r="A535" s="60" t="s">
        <v>39</v>
      </c>
      <c r="B535" s="24" t="s">
        <v>20</v>
      </c>
      <c r="C535" s="27">
        <f>C531</f>
        <v>25</v>
      </c>
      <c r="D535" s="27">
        <f t="shared" ref="D535:P535" si="276">D531</f>
        <v>25</v>
      </c>
      <c r="E535" s="27">
        <f t="shared" si="276"/>
        <v>25</v>
      </c>
      <c r="F535" s="27">
        <f t="shared" si="276"/>
        <v>25</v>
      </c>
      <c r="G535" s="27">
        <f t="shared" si="276"/>
        <v>25</v>
      </c>
      <c r="H535" s="27">
        <f t="shared" si="276"/>
        <v>25</v>
      </c>
      <c r="I535" s="27">
        <f t="shared" si="276"/>
        <v>25</v>
      </c>
      <c r="J535" s="27">
        <f t="shared" si="276"/>
        <v>25</v>
      </c>
      <c r="K535" s="27">
        <f t="shared" si="276"/>
        <v>25</v>
      </c>
      <c r="L535" s="27">
        <f t="shared" si="276"/>
        <v>25</v>
      </c>
      <c r="M535" s="27">
        <f t="shared" si="276"/>
        <v>25</v>
      </c>
      <c r="N535" s="27">
        <f t="shared" si="276"/>
        <v>25</v>
      </c>
      <c r="O535" s="27">
        <f t="shared" si="276"/>
        <v>25</v>
      </c>
      <c r="P535" s="27">
        <f t="shared" si="276"/>
        <v>25</v>
      </c>
      <c r="Q535" s="39"/>
      <c r="R535" s="35">
        <f t="shared" si="274"/>
        <v>325</v>
      </c>
      <c r="T535" s="64"/>
    </row>
    <row r="536" spans="1:20" ht="14" customHeight="1" x14ac:dyDescent="0.15">
      <c r="A536" s="60"/>
      <c r="B536" s="24" t="s">
        <v>21</v>
      </c>
      <c r="C536" s="27">
        <v>0</v>
      </c>
      <c r="D536" s="27">
        <v>0</v>
      </c>
      <c r="E536" s="27">
        <v>0</v>
      </c>
      <c r="F536" s="27">
        <v>0</v>
      </c>
      <c r="G536" s="27">
        <v>0</v>
      </c>
      <c r="H536" s="27">
        <v>0</v>
      </c>
      <c r="I536" s="27">
        <v>0</v>
      </c>
      <c r="J536" s="27">
        <v>0</v>
      </c>
      <c r="K536" s="27">
        <v>0</v>
      </c>
      <c r="L536" s="27">
        <v>0</v>
      </c>
      <c r="M536" s="27">
        <v>0</v>
      </c>
      <c r="N536" s="27">
        <v>0</v>
      </c>
      <c r="O536" s="27">
        <v>0</v>
      </c>
      <c r="P536" s="27">
        <v>0</v>
      </c>
      <c r="Q536" s="39"/>
      <c r="R536" s="35">
        <f t="shared" si="274"/>
        <v>0</v>
      </c>
      <c r="T536" s="64"/>
    </row>
    <row r="537" spans="1:20" s="31" customFormat="1" ht="29" customHeight="1" x14ac:dyDescent="0.15">
      <c r="A537" s="61" t="s">
        <v>51</v>
      </c>
      <c r="B537" s="62"/>
      <c r="C537" s="32">
        <f>SUM(C531:C536)*2/3</f>
        <v>50</v>
      </c>
      <c r="D537" s="32">
        <f t="shared" ref="D537:P537" si="277">SUM(D531:D536)*2/3</f>
        <v>50</v>
      </c>
      <c r="E537" s="32">
        <f t="shared" si="277"/>
        <v>50</v>
      </c>
      <c r="F537" s="32">
        <f t="shared" si="277"/>
        <v>50</v>
      </c>
      <c r="G537" s="32">
        <f t="shared" si="277"/>
        <v>50</v>
      </c>
      <c r="H537" s="32">
        <f t="shared" si="277"/>
        <v>50</v>
      </c>
      <c r="I537" s="32">
        <f t="shared" si="277"/>
        <v>50</v>
      </c>
      <c r="J537" s="32">
        <f t="shared" si="277"/>
        <v>50</v>
      </c>
      <c r="K537" s="32">
        <f t="shared" si="277"/>
        <v>50</v>
      </c>
      <c r="L537" s="32">
        <f t="shared" si="277"/>
        <v>50</v>
      </c>
      <c r="M537" s="32">
        <f t="shared" si="277"/>
        <v>50</v>
      </c>
      <c r="N537" s="32">
        <f t="shared" si="277"/>
        <v>50</v>
      </c>
      <c r="O537" s="32">
        <f t="shared" si="277"/>
        <v>50</v>
      </c>
      <c r="P537" s="32">
        <f t="shared" si="277"/>
        <v>50</v>
      </c>
      <c r="Q537" s="40">
        <f>SUM(C537:P537)</f>
        <v>700</v>
      </c>
      <c r="R537" s="41">
        <f>SUM(R531:R536)</f>
        <v>975</v>
      </c>
      <c r="T537" s="64"/>
    </row>
    <row r="538" spans="1:20" s="28" customFormat="1" ht="13" x14ac:dyDescent="0.15">
      <c r="A538" s="36"/>
      <c r="B538" s="29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42" t="s">
        <v>50</v>
      </c>
      <c r="R538" s="43" t="s">
        <v>58</v>
      </c>
      <c r="T538" s="64"/>
    </row>
    <row r="539" spans="1:20" ht="28" customHeight="1" x14ac:dyDescent="0.15">
      <c r="A539" s="45" t="s">
        <v>19</v>
      </c>
      <c r="B539" s="25" t="s">
        <v>35</v>
      </c>
      <c r="C539" s="23" t="s">
        <v>24</v>
      </c>
      <c r="D539" s="23" t="s">
        <v>22</v>
      </c>
      <c r="E539" s="23" t="s">
        <v>23</v>
      </c>
      <c r="F539" s="23" t="s">
        <v>25</v>
      </c>
      <c r="G539" s="23" t="s">
        <v>26</v>
      </c>
      <c r="H539" s="23" t="s">
        <v>27</v>
      </c>
      <c r="I539" s="23" t="s">
        <v>28</v>
      </c>
      <c r="J539" s="23" t="s">
        <v>29</v>
      </c>
      <c r="K539" s="23" t="s">
        <v>30</v>
      </c>
      <c r="L539" s="23" t="s">
        <v>31</v>
      </c>
      <c r="M539" s="23" t="s">
        <v>32</v>
      </c>
      <c r="N539" s="23" t="s">
        <v>33</v>
      </c>
      <c r="O539" s="23" t="s">
        <v>34</v>
      </c>
      <c r="P539" s="23" t="s">
        <v>68</v>
      </c>
      <c r="Q539" s="38"/>
      <c r="R539" s="34" t="s">
        <v>36</v>
      </c>
      <c r="T539" s="64"/>
    </row>
    <row r="540" spans="1:20" ht="13" x14ac:dyDescent="0.15">
      <c r="A540" s="60" t="s">
        <v>40</v>
      </c>
      <c r="B540" s="24" t="s">
        <v>20</v>
      </c>
      <c r="C540" s="27">
        <f>C531</f>
        <v>25</v>
      </c>
      <c r="D540" s="27">
        <f t="shared" ref="D540:P540" si="278">D531</f>
        <v>25</v>
      </c>
      <c r="E540" s="27">
        <f t="shared" si="278"/>
        <v>25</v>
      </c>
      <c r="F540" s="27">
        <f t="shared" si="278"/>
        <v>25</v>
      </c>
      <c r="G540" s="27">
        <f t="shared" si="278"/>
        <v>25</v>
      </c>
      <c r="H540" s="27">
        <f t="shared" si="278"/>
        <v>25</v>
      </c>
      <c r="I540" s="27">
        <f t="shared" si="278"/>
        <v>25</v>
      </c>
      <c r="J540" s="27">
        <f t="shared" si="278"/>
        <v>25</v>
      </c>
      <c r="K540" s="27">
        <f t="shared" si="278"/>
        <v>25</v>
      </c>
      <c r="L540" s="27">
        <f t="shared" si="278"/>
        <v>25</v>
      </c>
      <c r="M540" s="27">
        <f t="shared" si="278"/>
        <v>25</v>
      </c>
      <c r="N540" s="27">
        <f t="shared" si="278"/>
        <v>25</v>
      </c>
      <c r="O540" s="27">
        <f t="shared" si="278"/>
        <v>25</v>
      </c>
      <c r="P540" s="27">
        <f t="shared" si="278"/>
        <v>25</v>
      </c>
      <c r="Q540" s="39"/>
      <c r="R540" s="35">
        <f t="shared" ref="R540:R559" si="279">SUM(C540:O540)</f>
        <v>325</v>
      </c>
      <c r="T540" s="64"/>
    </row>
    <row r="541" spans="1:20" ht="13" x14ac:dyDescent="0.15">
      <c r="A541" s="60"/>
      <c r="B541" s="24" t="s">
        <v>21</v>
      </c>
      <c r="C541" s="27">
        <v>0</v>
      </c>
      <c r="D541" s="27">
        <v>0</v>
      </c>
      <c r="E541" s="27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  <c r="L541" s="27">
        <v>0</v>
      </c>
      <c r="M541" s="27">
        <v>0</v>
      </c>
      <c r="N541" s="27">
        <v>0</v>
      </c>
      <c r="O541" s="27">
        <v>0</v>
      </c>
      <c r="P541" s="27">
        <v>0</v>
      </c>
      <c r="Q541" s="39"/>
      <c r="R541" s="35">
        <f t="shared" si="279"/>
        <v>0</v>
      </c>
      <c r="T541" s="64"/>
    </row>
    <row r="542" spans="1:20" ht="13" x14ac:dyDescent="0.15">
      <c r="A542" s="60" t="s">
        <v>41</v>
      </c>
      <c r="B542" s="24" t="s">
        <v>20</v>
      </c>
      <c r="C542" s="27">
        <f>C540</f>
        <v>25</v>
      </c>
      <c r="D542" s="27">
        <f t="shared" ref="D542:P542" si="280">D540</f>
        <v>25</v>
      </c>
      <c r="E542" s="27">
        <f t="shared" si="280"/>
        <v>25</v>
      </c>
      <c r="F542" s="27">
        <f t="shared" si="280"/>
        <v>25</v>
      </c>
      <c r="G542" s="27">
        <f t="shared" si="280"/>
        <v>25</v>
      </c>
      <c r="H542" s="27">
        <f t="shared" si="280"/>
        <v>25</v>
      </c>
      <c r="I542" s="27">
        <f t="shared" si="280"/>
        <v>25</v>
      </c>
      <c r="J542" s="27">
        <f t="shared" si="280"/>
        <v>25</v>
      </c>
      <c r="K542" s="27">
        <f t="shared" si="280"/>
        <v>25</v>
      </c>
      <c r="L542" s="27">
        <f t="shared" si="280"/>
        <v>25</v>
      </c>
      <c r="M542" s="27">
        <f t="shared" si="280"/>
        <v>25</v>
      </c>
      <c r="N542" s="27">
        <f t="shared" si="280"/>
        <v>25</v>
      </c>
      <c r="O542" s="27">
        <f t="shared" si="280"/>
        <v>25</v>
      </c>
      <c r="P542" s="27">
        <f t="shared" si="280"/>
        <v>25</v>
      </c>
      <c r="Q542" s="39"/>
      <c r="R542" s="35">
        <f t="shared" si="279"/>
        <v>325</v>
      </c>
      <c r="T542" s="64"/>
    </row>
    <row r="543" spans="1:20" ht="13" x14ac:dyDescent="0.15">
      <c r="A543" s="60"/>
      <c r="B543" s="24" t="s">
        <v>21</v>
      </c>
      <c r="C543" s="27">
        <v>0</v>
      </c>
      <c r="D543" s="27">
        <v>0</v>
      </c>
      <c r="E543" s="27">
        <v>0</v>
      </c>
      <c r="F543" s="27">
        <v>0</v>
      </c>
      <c r="G543" s="27">
        <v>0</v>
      </c>
      <c r="H543" s="27">
        <v>0</v>
      </c>
      <c r="I543" s="27">
        <v>0</v>
      </c>
      <c r="J543" s="27">
        <v>0</v>
      </c>
      <c r="K543" s="27">
        <v>0</v>
      </c>
      <c r="L543" s="27">
        <v>0</v>
      </c>
      <c r="M543" s="27">
        <v>0</v>
      </c>
      <c r="N543" s="27">
        <v>0</v>
      </c>
      <c r="O543" s="27">
        <v>0</v>
      </c>
      <c r="P543" s="27">
        <v>0</v>
      </c>
      <c r="Q543" s="39"/>
      <c r="R543" s="35">
        <f t="shared" si="279"/>
        <v>0</v>
      </c>
      <c r="T543" s="64"/>
    </row>
    <row r="544" spans="1:20" ht="13" x14ac:dyDescent="0.15">
      <c r="A544" s="60" t="s">
        <v>42</v>
      </c>
      <c r="B544" s="24" t="s">
        <v>20</v>
      </c>
      <c r="C544" s="27">
        <f>C531</f>
        <v>25</v>
      </c>
      <c r="D544" s="27">
        <f t="shared" ref="D544:P544" si="281">D531</f>
        <v>25</v>
      </c>
      <c r="E544" s="27">
        <f t="shared" si="281"/>
        <v>25</v>
      </c>
      <c r="F544" s="27">
        <f t="shared" si="281"/>
        <v>25</v>
      </c>
      <c r="G544" s="27">
        <f t="shared" si="281"/>
        <v>25</v>
      </c>
      <c r="H544" s="27">
        <f t="shared" si="281"/>
        <v>25</v>
      </c>
      <c r="I544" s="27">
        <f t="shared" si="281"/>
        <v>25</v>
      </c>
      <c r="J544" s="27">
        <f t="shared" si="281"/>
        <v>25</v>
      </c>
      <c r="K544" s="27">
        <f t="shared" si="281"/>
        <v>25</v>
      </c>
      <c r="L544" s="27">
        <f t="shared" si="281"/>
        <v>25</v>
      </c>
      <c r="M544" s="27">
        <f t="shared" si="281"/>
        <v>25</v>
      </c>
      <c r="N544" s="27">
        <f t="shared" si="281"/>
        <v>25</v>
      </c>
      <c r="O544" s="27">
        <f t="shared" si="281"/>
        <v>25</v>
      </c>
      <c r="P544" s="27">
        <f t="shared" si="281"/>
        <v>25</v>
      </c>
      <c r="Q544" s="39"/>
      <c r="R544" s="35">
        <f t="shared" si="279"/>
        <v>325</v>
      </c>
      <c r="T544" s="64"/>
    </row>
    <row r="545" spans="1:20" ht="13" x14ac:dyDescent="0.15">
      <c r="A545" s="60"/>
      <c r="B545" s="24" t="s">
        <v>21</v>
      </c>
      <c r="C545" s="27">
        <v>0</v>
      </c>
      <c r="D545" s="27">
        <v>0</v>
      </c>
      <c r="E545" s="27">
        <v>0</v>
      </c>
      <c r="F545" s="27">
        <v>0</v>
      </c>
      <c r="G545" s="27">
        <v>0</v>
      </c>
      <c r="H545" s="27">
        <v>0</v>
      </c>
      <c r="I545" s="27">
        <v>0</v>
      </c>
      <c r="J545" s="27">
        <v>0</v>
      </c>
      <c r="K545" s="27">
        <v>0</v>
      </c>
      <c r="L545" s="27">
        <v>0</v>
      </c>
      <c r="M545" s="27">
        <v>0</v>
      </c>
      <c r="N545" s="27">
        <v>0</v>
      </c>
      <c r="O545" s="27">
        <v>0</v>
      </c>
      <c r="P545" s="27">
        <v>0</v>
      </c>
      <c r="Q545" s="39"/>
      <c r="R545" s="35">
        <f t="shared" si="279"/>
        <v>0</v>
      </c>
      <c r="T545" s="64"/>
    </row>
    <row r="546" spans="1:20" ht="13" x14ac:dyDescent="0.15">
      <c r="A546" s="60" t="s">
        <v>43</v>
      </c>
      <c r="B546" s="24" t="s">
        <v>20</v>
      </c>
      <c r="C546" s="27">
        <f>C531</f>
        <v>25</v>
      </c>
      <c r="D546" s="27">
        <f t="shared" ref="D546:P546" si="282">D531</f>
        <v>25</v>
      </c>
      <c r="E546" s="27">
        <f t="shared" si="282"/>
        <v>25</v>
      </c>
      <c r="F546" s="27">
        <f t="shared" si="282"/>
        <v>25</v>
      </c>
      <c r="G546" s="27">
        <f t="shared" si="282"/>
        <v>25</v>
      </c>
      <c r="H546" s="27">
        <f t="shared" si="282"/>
        <v>25</v>
      </c>
      <c r="I546" s="27">
        <f t="shared" si="282"/>
        <v>25</v>
      </c>
      <c r="J546" s="27">
        <f t="shared" si="282"/>
        <v>25</v>
      </c>
      <c r="K546" s="27">
        <f t="shared" si="282"/>
        <v>25</v>
      </c>
      <c r="L546" s="27">
        <f t="shared" si="282"/>
        <v>25</v>
      </c>
      <c r="M546" s="27">
        <f t="shared" si="282"/>
        <v>25</v>
      </c>
      <c r="N546" s="27">
        <f t="shared" si="282"/>
        <v>25</v>
      </c>
      <c r="O546" s="27">
        <f t="shared" si="282"/>
        <v>25</v>
      </c>
      <c r="P546" s="27">
        <f t="shared" si="282"/>
        <v>25</v>
      </c>
      <c r="Q546" s="39"/>
      <c r="R546" s="35">
        <f t="shared" si="279"/>
        <v>325</v>
      </c>
      <c r="T546" s="64"/>
    </row>
    <row r="547" spans="1:20" ht="13" x14ac:dyDescent="0.15">
      <c r="A547" s="60"/>
      <c r="B547" s="24" t="s">
        <v>21</v>
      </c>
      <c r="C547" s="27">
        <v>0</v>
      </c>
      <c r="D547" s="27">
        <v>0</v>
      </c>
      <c r="E547" s="27">
        <v>0</v>
      </c>
      <c r="F547" s="27">
        <v>0</v>
      </c>
      <c r="G547" s="27">
        <v>0</v>
      </c>
      <c r="H547" s="27">
        <v>0</v>
      </c>
      <c r="I547" s="27">
        <v>0</v>
      </c>
      <c r="J547" s="27">
        <v>0</v>
      </c>
      <c r="K547" s="27">
        <v>0</v>
      </c>
      <c r="L547" s="27">
        <v>0</v>
      </c>
      <c r="M547" s="27">
        <v>0</v>
      </c>
      <c r="N547" s="27">
        <v>0</v>
      </c>
      <c r="O547" s="27">
        <v>0</v>
      </c>
      <c r="P547" s="27">
        <v>0</v>
      </c>
      <c r="Q547" s="39"/>
      <c r="R547" s="35">
        <f t="shared" si="279"/>
        <v>0</v>
      </c>
      <c r="T547" s="64"/>
    </row>
    <row r="548" spans="1:20" ht="13" x14ac:dyDescent="0.15">
      <c r="A548" s="60" t="s">
        <v>44</v>
      </c>
      <c r="B548" s="24" t="s">
        <v>20</v>
      </c>
      <c r="C548" s="27">
        <f>C531</f>
        <v>25</v>
      </c>
      <c r="D548" s="27">
        <f t="shared" ref="D548:P548" si="283">D531</f>
        <v>25</v>
      </c>
      <c r="E548" s="27">
        <f t="shared" si="283"/>
        <v>25</v>
      </c>
      <c r="F548" s="27">
        <f t="shared" si="283"/>
        <v>25</v>
      </c>
      <c r="G548" s="27">
        <f t="shared" si="283"/>
        <v>25</v>
      </c>
      <c r="H548" s="27">
        <f t="shared" si="283"/>
        <v>25</v>
      </c>
      <c r="I548" s="27">
        <f t="shared" si="283"/>
        <v>25</v>
      </c>
      <c r="J548" s="27">
        <f t="shared" si="283"/>
        <v>25</v>
      </c>
      <c r="K548" s="27">
        <f t="shared" si="283"/>
        <v>25</v>
      </c>
      <c r="L548" s="27">
        <f t="shared" si="283"/>
        <v>25</v>
      </c>
      <c r="M548" s="27">
        <f t="shared" si="283"/>
        <v>25</v>
      </c>
      <c r="N548" s="27">
        <f t="shared" si="283"/>
        <v>25</v>
      </c>
      <c r="O548" s="27">
        <f t="shared" si="283"/>
        <v>25</v>
      </c>
      <c r="P548" s="27">
        <f t="shared" si="283"/>
        <v>25</v>
      </c>
      <c r="Q548" s="39"/>
      <c r="R548" s="35">
        <f t="shared" si="279"/>
        <v>325</v>
      </c>
      <c r="T548" s="64"/>
    </row>
    <row r="549" spans="1:20" ht="13" x14ac:dyDescent="0.15">
      <c r="A549" s="60"/>
      <c r="B549" s="24" t="s">
        <v>21</v>
      </c>
      <c r="C549" s="27">
        <v>0</v>
      </c>
      <c r="D549" s="27">
        <v>0</v>
      </c>
      <c r="E549" s="27">
        <v>0</v>
      </c>
      <c r="F549" s="27">
        <v>0</v>
      </c>
      <c r="G549" s="27">
        <v>0</v>
      </c>
      <c r="H549" s="27">
        <v>0</v>
      </c>
      <c r="I549" s="27">
        <v>0</v>
      </c>
      <c r="J549" s="27">
        <v>0</v>
      </c>
      <c r="K549" s="27">
        <v>0</v>
      </c>
      <c r="L549" s="27">
        <v>0</v>
      </c>
      <c r="M549" s="27">
        <v>0</v>
      </c>
      <c r="N549" s="27">
        <v>0</v>
      </c>
      <c r="O549" s="27">
        <v>0</v>
      </c>
      <c r="P549" s="27">
        <v>0</v>
      </c>
      <c r="Q549" s="39"/>
      <c r="R549" s="35">
        <f t="shared" si="279"/>
        <v>0</v>
      </c>
      <c r="T549" s="64"/>
    </row>
    <row r="550" spans="1:20" ht="13" x14ac:dyDescent="0.15">
      <c r="A550" s="60" t="s">
        <v>45</v>
      </c>
      <c r="B550" s="24" t="s">
        <v>20</v>
      </c>
      <c r="C550" s="27">
        <f>C531</f>
        <v>25</v>
      </c>
      <c r="D550" s="27">
        <f t="shared" ref="D550:P550" si="284">D531</f>
        <v>25</v>
      </c>
      <c r="E550" s="27">
        <f t="shared" si="284"/>
        <v>25</v>
      </c>
      <c r="F550" s="27">
        <f t="shared" si="284"/>
        <v>25</v>
      </c>
      <c r="G550" s="27">
        <f t="shared" si="284"/>
        <v>25</v>
      </c>
      <c r="H550" s="27">
        <f t="shared" si="284"/>
        <v>25</v>
      </c>
      <c r="I550" s="27">
        <f t="shared" si="284"/>
        <v>25</v>
      </c>
      <c r="J550" s="27">
        <f t="shared" si="284"/>
        <v>25</v>
      </c>
      <c r="K550" s="27">
        <f t="shared" si="284"/>
        <v>25</v>
      </c>
      <c r="L550" s="27">
        <f t="shared" si="284"/>
        <v>25</v>
      </c>
      <c r="M550" s="27">
        <f t="shared" si="284"/>
        <v>25</v>
      </c>
      <c r="N550" s="27">
        <f t="shared" si="284"/>
        <v>25</v>
      </c>
      <c r="O550" s="27">
        <f t="shared" si="284"/>
        <v>25</v>
      </c>
      <c r="P550" s="27">
        <f t="shared" si="284"/>
        <v>25</v>
      </c>
      <c r="Q550" s="39"/>
      <c r="R550" s="35">
        <f t="shared" si="279"/>
        <v>325</v>
      </c>
      <c r="T550" s="64"/>
    </row>
    <row r="551" spans="1:20" ht="13" x14ac:dyDescent="0.15">
      <c r="A551" s="60"/>
      <c r="B551" s="24" t="s">
        <v>21</v>
      </c>
      <c r="C551" s="27">
        <v>0</v>
      </c>
      <c r="D551" s="27">
        <v>0</v>
      </c>
      <c r="E551" s="27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  <c r="L551" s="27">
        <v>0</v>
      </c>
      <c r="M551" s="27">
        <v>0</v>
      </c>
      <c r="N551" s="27">
        <v>0</v>
      </c>
      <c r="O551" s="27">
        <v>0</v>
      </c>
      <c r="P551" s="27">
        <v>0</v>
      </c>
      <c r="Q551" s="39"/>
      <c r="R551" s="35">
        <f t="shared" si="279"/>
        <v>0</v>
      </c>
      <c r="T551" s="64"/>
    </row>
    <row r="552" spans="1:20" ht="13" x14ac:dyDescent="0.15">
      <c r="A552" s="60" t="s">
        <v>46</v>
      </c>
      <c r="B552" s="24" t="s">
        <v>20</v>
      </c>
      <c r="C552" s="27">
        <f>C531</f>
        <v>25</v>
      </c>
      <c r="D552" s="27">
        <f t="shared" ref="D552:P552" si="285">D531</f>
        <v>25</v>
      </c>
      <c r="E552" s="27">
        <f t="shared" si="285"/>
        <v>25</v>
      </c>
      <c r="F552" s="27">
        <f t="shared" si="285"/>
        <v>25</v>
      </c>
      <c r="G552" s="27">
        <f t="shared" si="285"/>
        <v>25</v>
      </c>
      <c r="H552" s="27">
        <f t="shared" si="285"/>
        <v>25</v>
      </c>
      <c r="I552" s="27">
        <f t="shared" si="285"/>
        <v>25</v>
      </c>
      <c r="J552" s="27">
        <f t="shared" si="285"/>
        <v>25</v>
      </c>
      <c r="K552" s="27">
        <f t="shared" si="285"/>
        <v>25</v>
      </c>
      <c r="L552" s="27">
        <f t="shared" si="285"/>
        <v>25</v>
      </c>
      <c r="M552" s="27">
        <f t="shared" si="285"/>
        <v>25</v>
      </c>
      <c r="N552" s="27">
        <f t="shared" si="285"/>
        <v>25</v>
      </c>
      <c r="O552" s="27">
        <f t="shared" si="285"/>
        <v>25</v>
      </c>
      <c r="P552" s="27">
        <f t="shared" si="285"/>
        <v>25</v>
      </c>
      <c r="Q552" s="39"/>
      <c r="R552" s="35">
        <f t="shared" si="279"/>
        <v>325</v>
      </c>
      <c r="T552" s="64"/>
    </row>
    <row r="553" spans="1:20" ht="13" x14ac:dyDescent="0.15">
      <c r="A553" s="60"/>
      <c r="B553" s="24" t="s">
        <v>21</v>
      </c>
      <c r="C553" s="27">
        <v>0</v>
      </c>
      <c r="D553" s="27">
        <v>0</v>
      </c>
      <c r="E553" s="27">
        <v>0</v>
      </c>
      <c r="F553" s="27">
        <v>0</v>
      </c>
      <c r="G553" s="27">
        <v>0</v>
      </c>
      <c r="H553" s="27">
        <v>0</v>
      </c>
      <c r="I553" s="27">
        <v>0</v>
      </c>
      <c r="J553" s="27">
        <v>0</v>
      </c>
      <c r="K553" s="27">
        <v>0</v>
      </c>
      <c r="L553" s="27">
        <v>0</v>
      </c>
      <c r="M553" s="27">
        <v>0</v>
      </c>
      <c r="N553" s="27">
        <v>0</v>
      </c>
      <c r="O553" s="27">
        <v>0</v>
      </c>
      <c r="P553" s="27">
        <v>0</v>
      </c>
      <c r="Q553" s="39"/>
      <c r="R553" s="35">
        <f t="shared" si="279"/>
        <v>0</v>
      </c>
      <c r="T553" s="64"/>
    </row>
    <row r="554" spans="1:20" ht="13" x14ac:dyDescent="0.15">
      <c r="A554" s="60" t="s">
        <v>47</v>
      </c>
      <c r="B554" s="24" t="s">
        <v>20</v>
      </c>
      <c r="C554" s="27">
        <f>C531</f>
        <v>25</v>
      </c>
      <c r="D554" s="27">
        <f t="shared" ref="D554:P554" si="286">D531</f>
        <v>25</v>
      </c>
      <c r="E554" s="27">
        <f t="shared" si="286"/>
        <v>25</v>
      </c>
      <c r="F554" s="27">
        <f t="shared" si="286"/>
        <v>25</v>
      </c>
      <c r="G554" s="27">
        <f t="shared" si="286"/>
        <v>25</v>
      </c>
      <c r="H554" s="27">
        <f t="shared" si="286"/>
        <v>25</v>
      </c>
      <c r="I554" s="27">
        <f t="shared" si="286"/>
        <v>25</v>
      </c>
      <c r="J554" s="27">
        <f t="shared" si="286"/>
        <v>25</v>
      </c>
      <c r="K554" s="27">
        <f t="shared" si="286"/>
        <v>25</v>
      </c>
      <c r="L554" s="27">
        <f t="shared" si="286"/>
        <v>25</v>
      </c>
      <c r="M554" s="27">
        <f t="shared" si="286"/>
        <v>25</v>
      </c>
      <c r="N554" s="27">
        <f t="shared" si="286"/>
        <v>25</v>
      </c>
      <c r="O554" s="27">
        <f t="shared" si="286"/>
        <v>25</v>
      </c>
      <c r="P554" s="27">
        <f t="shared" si="286"/>
        <v>25</v>
      </c>
      <c r="Q554" s="39"/>
      <c r="R554" s="35">
        <f t="shared" si="279"/>
        <v>325</v>
      </c>
      <c r="T554" s="64"/>
    </row>
    <row r="555" spans="1:20" ht="13" x14ac:dyDescent="0.15">
      <c r="A555" s="60"/>
      <c r="B555" s="24" t="s">
        <v>21</v>
      </c>
      <c r="C555" s="27">
        <v>0</v>
      </c>
      <c r="D555" s="27">
        <v>0</v>
      </c>
      <c r="E555" s="27">
        <v>0</v>
      </c>
      <c r="F555" s="27">
        <v>0</v>
      </c>
      <c r="G555" s="27">
        <v>0</v>
      </c>
      <c r="H555" s="27">
        <v>0</v>
      </c>
      <c r="I555" s="27">
        <v>0</v>
      </c>
      <c r="J555" s="27">
        <v>0</v>
      </c>
      <c r="K555" s="27">
        <v>0</v>
      </c>
      <c r="L555" s="27">
        <v>0</v>
      </c>
      <c r="M555" s="27">
        <v>0</v>
      </c>
      <c r="N555" s="27">
        <v>0</v>
      </c>
      <c r="O555" s="27">
        <v>0</v>
      </c>
      <c r="P555" s="27">
        <v>0</v>
      </c>
      <c r="Q555" s="39"/>
      <c r="R555" s="35">
        <f t="shared" si="279"/>
        <v>0</v>
      </c>
      <c r="T555" s="64"/>
    </row>
    <row r="556" spans="1:20" ht="13" x14ac:dyDescent="0.15">
      <c r="A556" s="60" t="s">
        <v>48</v>
      </c>
      <c r="B556" s="24" t="s">
        <v>20</v>
      </c>
      <c r="C556" s="27">
        <f>C531</f>
        <v>25</v>
      </c>
      <c r="D556" s="27">
        <f t="shared" ref="D556:P556" si="287">D531</f>
        <v>25</v>
      </c>
      <c r="E556" s="27">
        <f t="shared" si="287"/>
        <v>25</v>
      </c>
      <c r="F556" s="27">
        <f t="shared" si="287"/>
        <v>25</v>
      </c>
      <c r="G556" s="27">
        <f t="shared" si="287"/>
        <v>25</v>
      </c>
      <c r="H556" s="27">
        <f t="shared" si="287"/>
        <v>25</v>
      </c>
      <c r="I556" s="27">
        <f t="shared" si="287"/>
        <v>25</v>
      </c>
      <c r="J556" s="27">
        <f t="shared" si="287"/>
        <v>25</v>
      </c>
      <c r="K556" s="27">
        <f t="shared" si="287"/>
        <v>25</v>
      </c>
      <c r="L556" s="27">
        <f t="shared" si="287"/>
        <v>25</v>
      </c>
      <c r="M556" s="27">
        <f t="shared" si="287"/>
        <v>25</v>
      </c>
      <c r="N556" s="27">
        <f t="shared" si="287"/>
        <v>25</v>
      </c>
      <c r="O556" s="27">
        <f t="shared" si="287"/>
        <v>25</v>
      </c>
      <c r="P556" s="27">
        <f t="shared" si="287"/>
        <v>25</v>
      </c>
      <c r="Q556" s="39"/>
      <c r="R556" s="35">
        <f t="shared" si="279"/>
        <v>325</v>
      </c>
      <c r="T556" s="64"/>
    </row>
    <row r="557" spans="1:20" ht="13" x14ac:dyDescent="0.15">
      <c r="A557" s="60"/>
      <c r="B557" s="24" t="s">
        <v>21</v>
      </c>
      <c r="C557" s="27">
        <v>0</v>
      </c>
      <c r="D557" s="27">
        <v>0</v>
      </c>
      <c r="E557" s="27">
        <v>0</v>
      </c>
      <c r="F557" s="27">
        <v>0</v>
      </c>
      <c r="G557" s="27">
        <v>0</v>
      </c>
      <c r="H557" s="27">
        <v>0</v>
      </c>
      <c r="I557" s="27">
        <v>0</v>
      </c>
      <c r="J557" s="27">
        <v>0</v>
      </c>
      <c r="K557" s="27">
        <v>0</v>
      </c>
      <c r="L557" s="27">
        <v>0</v>
      </c>
      <c r="M557" s="27">
        <v>0</v>
      </c>
      <c r="N557" s="27">
        <v>0</v>
      </c>
      <c r="O557" s="27">
        <v>0</v>
      </c>
      <c r="P557" s="27">
        <v>0</v>
      </c>
      <c r="Q557" s="39"/>
      <c r="R557" s="35">
        <f t="shared" si="279"/>
        <v>0</v>
      </c>
      <c r="T557" s="64"/>
    </row>
    <row r="558" spans="1:20" ht="13" x14ac:dyDescent="0.15">
      <c r="A558" s="60" t="s">
        <v>49</v>
      </c>
      <c r="B558" s="24" t="s">
        <v>20</v>
      </c>
      <c r="C558" s="27">
        <f>C531</f>
        <v>25</v>
      </c>
      <c r="D558" s="27">
        <f t="shared" ref="D558:P558" si="288">D531</f>
        <v>25</v>
      </c>
      <c r="E558" s="27">
        <f t="shared" si="288"/>
        <v>25</v>
      </c>
      <c r="F558" s="27">
        <f t="shared" si="288"/>
        <v>25</v>
      </c>
      <c r="G558" s="27">
        <f t="shared" si="288"/>
        <v>25</v>
      </c>
      <c r="H558" s="27">
        <f t="shared" si="288"/>
        <v>25</v>
      </c>
      <c r="I558" s="27">
        <f t="shared" si="288"/>
        <v>25</v>
      </c>
      <c r="J558" s="27">
        <f t="shared" si="288"/>
        <v>25</v>
      </c>
      <c r="K558" s="27">
        <f t="shared" si="288"/>
        <v>25</v>
      </c>
      <c r="L558" s="27">
        <f t="shared" si="288"/>
        <v>25</v>
      </c>
      <c r="M558" s="27">
        <f t="shared" si="288"/>
        <v>25</v>
      </c>
      <c r="N558" s="27">
        <f t="shared" si="288"/>
        <v>25</v>
      </c>
      <c r="O558" s="27">
        <f t="shared" si="288"/>
        <v>25</v>
      </c>
      <c r="P558" s="27">
        <f t="shared" si="288"/>
        <v>25</v>
      </c>
      <c r="Q558" s="39"/>
      <c r="R558" s="35">
        <f t="shared" si="279"/>
        <v>325</v>
      </c>
      <c r="T558" s="64"/>
    </row>
    <row r="559" spans="1:20" ht="13" x14ac:dyDescent="0.15">
      <c r="A559" s="60"/>
      <c r="B559" s="24" t="s">
        <v>21</v>
      </c>
      <c r="C559" s="27">
        <v>0</v>
      </c>
      <c r="D559" s="27">
        <v>0</v>
      </c>
      <c r="E559" s="27">
        <v>0</v>
      </c>
      <c r="F559" s="27">
        <v>0</v>
      </c>
      <c r="G559" s="27">
        <v>0</v>
      </c>
      <c r="H559" s="27">
        <v>0</v>
      </c>
      <c r="I559" s="27">
        <v>0</v>
      </c>
      <c r="J559" s="27">
        <v>0</v>
      </c>
      <c r="K559" s="27">
        <v>0</v>
      </c>
      <c r="L559" s="27">
        <v>0</v>
      </c>
      <c r="M559" s="27">
        <v>0</v>
      </c>
      <c r="N559" s="27">
        <v>0</v>
      </c>
      <c r="O559" s="27">
        <v>0</v>
      </c>
      <c r="P559" s="27">
        <v>0</v>
      </c>
      <c r="Q559" s="39"/>
      <c r="R559" s="35">
        <f t="shared" si="279"/>
        <v>0</v>
      </c>
      <c r="T559" s="64"/>
    </row>
    <row r="560" spans="1:20" s="31" customFormat="1" ht="29" customHeight="1" thickBot="1" x14ac:dyDescent="0.2">
      <c r="A560" s="65" t="s">
        <v>51</v>
      </c>
      <c r="B560" s="66"/>
      <c r="C560" s="37">
        <f>SUM(C540:C559)*8/10</f>
        <v>200</v>
      </c>
      <c r="D560" s="37">
        <f t="shared" ref="D560:P560" si="289">SUM(D540:D559)*8/10</f>
        <v>200</v>
      </c>
      <c r="E560" s="37">
        <f t="shared" si="289"/>
        <v>200</v>
      </c>
      <c r="F560" s="37">
        <f t="shared" si="289"/>
        <v>200</v>
      </c>
      <c r="G560" s="37">
        <f t="shared" si="289"/>
        <v>200</v>
      </c>
      <c r="H560" s="37">
        <f t="shared" si="289"/>
        <v>200</v>
      </c>
      <c r="I560" s="37">
        <f t="shared" si="289"/>
        <v>200</v>
      </c>
      <c r="J560" s="37">
        <f t="shared" si="289"/>
        <v>200</v>
      </c>
      <c r="K560" s="37">
        <f t="shared" si="289"/>
        <v>200</v>
      </c>
      <c r="L560" s="37">
        <f t="shared" si="289"/>
        <v>200</v>
      </c>
      <c r="M560" s="37">
        <f t="shared" si="289"/>
        <v>200</v>
      </c>
      <c r="N560" s="37">
        <f t="shared" si="289"/>
        <v>200</v>
      </c>
      <c r="O560" s="37">
        <f t="shared" si="289"/>
        <v>200</v>
      </c>
      <c r="P560" s="37">
        <f t="shared" si="289"/>
        <v>200</v>
      </c>
      <c r="Q560" s="40">
        <f>SUM(C560:P560)</f>
        <v>2800</v>
      </c>
      <c r="R560" s="41">
        <f>SUM(R540:R559)</f>
        <v>3250</v>
      </c>
      <c r="T560" s="64"/>
    </row>
    <row r="561" spans="1:20" ht="29" customHeight="1" thickBot="1" x14ac:dyDescent="0.2">
      <c r="Q561" s="44" t="s">
        <v>50</v>
      </c>
      <c r="R561" s="44" t="s">
        <v>58</v>
      </c>
      <c r="S561" s="17"/>
    </row>
    <row r="562" spans="1:20" ht="28" customHeight="1" x14ac:dyDescent="0.15">
      <c r="A562" s="57" t="s">
        <v>91</v>
      </c>
      <c r="B562" s="58"/>
      <c r="C562" s="58"/>
      <c r="D562" s="58"/>
      <c r="E562" s="58"/>
      <c r="F562" s="58"/>
      <c r="G562" s="58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9"/>
      <c r="T562" s="46" t="s">
        <v>69</v>
      </c>
    </row>
    <row r="563" spans="1:20" ht="28" customHeight="1" x14ac:dyDescent="0.15">
      <c r="A563" s="45" t="s">
        <v>19</v>
      </c>
      <c r="B563" s="25" t="s">
        <v>35</v>
      </c>
      <c r="C563" s="23" t="s">
        <v>24</v>
      </c>
      <c r="D563" s="23" t="s">
        <v>22</v>
      </c>
      <c r="E563" s="23" t="s">
        <v>23</v>
      </c>
      <c r="F563" s="23" t="s">
        <v>25</v>
      </c>
      <c r="G563" s="23" t="s">
        <v>26</v>
      </c>
      <c r="H563" s="23" t="s">
        <v>27</v>
      </c>
      <c r="I563" s="23" t="s">
        <v>28</v>
      </c>
      <c r="J563" s="23" t="s">
        <v>29</v>
      </c>
      <c r="K563" s="23" t="s">
        <v>30</v>
      </c>
      <c r="L563" s="23" t="s">
        <v>31</v>
      </c>
      <c r="M563" s="23" t="s">
        <v>32</v>
      </c>
      <c r="N563" s="23" t="s">
        <v>33</v>
      </c>
      <c r="O563" s="23" t="s">
        <v>34</v>
      </c>
      <c r="P563" s="23" t="s">
        <v>68</v>
      </c>
      <c r="Q563" s="38"/>
      <c r="R563" s="34" t="s">
        <v>36</v>
      </c>
      <c r="T563" s="63">
        <f>(R593+R570)-(Q593+Q570)</f>
        <v>725</v>
      </c>
    </row>
    <row r="564" spans="1:20" ht="13" x14ac:dyDescent="0.15">
      <c r="A564" s="60" t="s">
        <v>37</v>
      </c>
      <c r="B564" s="24" t="s">
        <v>20</v>
      </c>
      <c r="C564" s="27">
        <f>C663</f>
        <v>25</v>
      </c>
      <c r="D564" s="27">
        <f>C564</f>
        <v>25</v>
      </c>
      <c r="E564" s="27">
        <f t="shared" ref="E564:P564" si="290">D564</f>
        <v>25</v>
      </c>
      <c r="F564" s="27">
        <f t="shared" si="290"/>
        <v>25</v>
      </c>
      <c r="G564" s="27">
        <f t="shared" si="290"/>
        <v>25</v>
      </c>
      <c r="H564" s="27">
        <f t="shared" si="290"/>
        <v>25</v>
      </c>
      <c r="I564" s="27">
        <f t="shared" si="290"/>
        <v>25</v>
      </c>
      <c r="J564" s="27">
        <f t="shared" si="290"/>
        <v>25</v>
      </c>
      <c r="K564" s="27">
        <f t="shared" si="290"/>
        <v>25</v>
      </c>
      <c r="L564" s="27">
        <f t="shared" si="290"/>
        <v>25</v>
      </c>
      <c r="M564" s="27">
        <f t="shared" si="290"/>
        <v>25</v>
      </c>
      <c r="N564" s="27">
        <f t="shared" si="290"/>
        <v>25</v>
      </c>
      <c r="O564" s="27">
        <f t="shared" si="290"/>
        <v>25</v>
      </c>
      <c r="P564" s="27">
        <f t="shared" si="290"/>
        <v>25</v>
      </c>
      <c r="Q564" s="39"/>
      <c r="R564" s="35">
        <f>SUM(C564:O564)</f>
        <v>325</v>
      </c>
      <c r="T564" s="64"/>
    </row>
    <row r="565" spans="1:20" ht="13" x14ac:dyDescent="0.15">
      <c r="A565" s="60"/>
      <c r="B565" s="24" t="s">
        <v>21</v>
      </c>
      <c r="C565" s="27">
        <v>0</v>
      </c>
      <c r="D565" s="27">
        <v>0</v>
      </c>
      <c r="E565" s="27">
        <v>0</v>
      </c>
      <c r="F565" s="27">
        <v>0</v>
      </c>
      <c r="G565" s="27">
        <v>0</v>
      </c>
      <c r="H565" s="27">
        <v>0</v>
      </c>
      <c r="I565" s="27">
        <v>0</v>
      </c>
      <c r="J565" s="27">
        <v>0</v>
      </c>
      <c r="K565" s="27">
        <v>0</v>
      </c>
      <c r="L565" s="27">
        <v>0</v>
      </c>
      <c r="M565" s="27">
        <v>0</v>
      </c>
      <c r="N565" s="27">
        <v>0</v>
      </c>
      <c r="O565" s="27">
        <v>0</v>
      </c>
      <c r="P565" s="27">
        <v>0</v>
      </c>
      <c r="Q565" s="39"/>
      <c r="R565" s="35">
        <f t="shared" ref="R565:R569" si="291">SUM(C565:O565)</f>
        <v>0</v>
      </c>
      <c r="T565" s="64"/>
    </row>
    <row r="566" spans="1:20" ht="13" x14ac:dyDescent="0.15">
      <c r="A566" s="60" t="s">
        <v>38</v>
      </c>
      <c r="B566" s="24" t="s">
        <v>20</v>
      </c>
      <c r="C566" s="27">
        <f>C564</f>
        <v>25</v>
      </c>
      <c r="D566" s="27">
        <f t="shared" ref="D566:P566" si="292">D564</f>
        <v>25</v>
      </c>
      <c r="E566" s="27">
        <f t="shared" si="292"/>
        <v>25</v>
      </c>
      <c r="F566" s="27">
        <f t="shared" si="292"/>
        <v>25</v>
      </c>
      <c r="G566" s="27">
        <f t="shared" si="292"/>
        <v>25</v>
      </c>
      <c r="H566" s="27">
        <f t="shared" si="292"/>
        <v>25</v>
      </c>
      <c r="I566" s="27">
        <f t="shared" si="292"/>
        <v>25</v>
      </c>
      <c r="J566" s="27">
        <f t="shared" si="292"/>
        <v>25</v>
      </c>
      <c r="K566" s="27">
        <f t="shared" si="292"/>
        <v>25</v>
      </c>
      <c r="L566" s="27">
        <f t="shared" si="292"/>
        <v>25</v>
      </c>
      <c r="M566" s="27">
        <f t="shared" si="292"/>
        <v>25</v>
      </c>
      <c r="N566" s="27">
        <f t="shared" si="292"/>
        <v>25</v>
      </c>
      <c r="O566" s="27">
        <f t="shared" si="292"/>
        <v>25</v>
      </c>
      <c r="P566" s="27">
        <f t="shared" si="292"/>
        <v>25</v>
      </c>
      <c r="Q566" s="39"/>
      <c r="R566" s="35">
        <f t="shared" si="291"/>
        <v>325</v>
      </c>
      <c r="T566" s="64"/>
    </row>
    <row r="567" spans="1:20" ht="13" x14ac:dyDescent="0.15">
      <c r="A567" s="60"/>
      <c r="B567" s="24" t="s">
        <v>21</v>
      </c>
      <c r="C567" s="27">
        <v>0</v>
      </c>
      <c r="D567" s="27">
        <v>0</v>
      </c>
      <c r="E567" s="27">
        <v>0</v>
      </c>
      <c r="F567" s="27">
        <v>0</v>
      </c>
      <c r="G567" s="27">
        <v>0</v>
      </c>
      <c r="H567" s="27">
        <v>0</v>
      </c>
      <c r="I567" s="27">
        <v>0</v>
      </c>
      <c r="J567" s="27">
        <v>0</v>
      </c>
      <c r="K567" s="27">
        <v>0</v>
      </c>
      <c r="L567" s="27">
        <v>0</v>
      </c>
      <c r="M567" s="27">
        <v>0</v>
      </c>
      <c r="N567" s="27">
        <v>0</v>
      </c>
      <c r="O567" s="27">
        <v>0</v>
      </c>
      <c r="P567" s="27">
        <v>0</v>
      </c>
      <c r="Q567" s="39"/>
      <c r="R567" s="35">
        <f t="shared" si="291"/>
        <v>0</v>
      </c>
      <c r="T567" s="64"/>
    </row>
    <row r="568" spans="1:20" ht="13" x14ac:dyDescent="0.15">
      <c r="A568" s="60" t="s">
        <v>39</v>
      </c>
      <c r="B568" s="24" t="s">
        <v>20</v>
      </c>
      <c r="C568" s="27">
        <f>C564</f>
        <v>25</v>
      </c>
      <c r="D568" s="27">
        <f t="shared" ref="D568:P568" si="293">D564</f>
        <v>25</v>
      </c>
      <c r="E568" s="27">
        <f t="shared" si="293"/>
        <v>25</v>
      </c>
      <c r="F568" s="27">
        <f t="shared" si="293"/>
        <v>25</v>
      </c>
      <c r="G568" s="27">
        <f t="shared" si="293"/>
        <v>25</v>
      </c>
      <c r="H568" s="27">
        <f t="shared" si="293"/>
        <v>25</v>
      </c>
      <c r="I568" s="27">
        <f t="shared" si="293"/>
        <v>25</v>
      </c>
      <c r="J568" s="27">
        <f t="shared" si="293"/>
        <v>25</v>
      </c>
      <c r="K568" s="27">
        <f t="shared" si="293"/>
        <v>25</v>
      </c>
      <c r="L568" s="27">
        <f t="shared" si="293"/>
        <v>25</v>
      </c>
      <c r="M568" s="27">
        <f t="shared" si="293"/>
        <v>25</v>
      </c>
      <c r="N568" s="27">
        <f t="shared" si="293"/>
        <v>25</v>
      </c>
      <c r="O568" s="27">
        <f t="shared" si="293"/>
        <v>25</v>
      </c>
      <c r="P568" s="27">
        <f t="shared" si="293"/>
        <v>25</v>
      </c>
      <c r="Q568" s="39"/>
      <c r="R568" s="35">
        <f t="shared" si="291"/>
        <v>325</v>
      </c>
      <c r="T568" s="64"/>
    </row>
    <row r="569" spans="1:20" ht="14" customHeight="1" x14ac:dyDescent="0.15">
      <c r="A569" s="60"/>
      <c r="B569" s="24" t="s">
        <v>21</v>
      </c>
      <c r="C569" s="27">
        <v>0</v>
      </c>
      <c r="D569" s="27">
        <v>0</v>
      </c>
      <c r="E569" s="27">
        <v>0</v>
      </c>
      <c r="F569" s="27">
        <v>0</v>
      </c>
      <c r="G569" s="27">
        <v>0</v>
      </c>
      <c r="H569" s="27">
        <v>0</v>
      </c>
      <c r="I569" s="27">
        <v>0</v>
      </c>
      <c r="J569" s="27">
        <v>0</v>
      </c>
      <c r="K569" s="27">
        <v>0</v>
      </c>
      <c r="L569" s="27">
        <v>0</v>
      </c>
      <c r="M569" s="27">
        <v>0</v>
      </c>
      <c r="N569" s="27">
        <v>0</v>
      </c>
      <c r="O569" s="27">
        <v>0</v>
      </c>
      <c r="P569" s="27">
        <v>0</v>
      </c>
      <c r="Q569" s="39"/>
      <c r="R569" s="35">
        <f t="shared" si="291"/>
        <v>0</v>
      </c>
      <c r="T569" s="64"/>
    </row>
    <row r="570" spans="1:20" s="31" customFormat="1" ht="29" customHeight="1" x14ac:dyDescent="0.15">
      <c r="A570" s="61" t="s">
        <v>51</v>
      </c>
      <c r="B570" s="62"/>
      <c r="C570" s="32">
        <f>SUM(C564:C569)*2/3</f>
        <v>50</v>
      </c>
      <c r="D570" s="32">
        <f t="shared" ref="D570:P570" si="294">SUM(D564:D569)*2/3</f>
        <v>50</v>
      </c>
      <c r="E570" s="32">
        <f t="shared" si="294"/>
        <v>50</v>
      </c>
      <c r="F570" s="32">
        <f t="shared" si="294"/>
        <v>50</v>
      </c>
      <c r="G570" s="32">
        <f t="shared" si="294"/>
        <v>50</v>
      </c>
      <c r="H570" s="32">
        <f t="shared" si="294"/>
        <v>50</v>
      </c>
      <c r="I570" s="32">
        <f t="shared" si="294"/>
        <v>50</v>
      </c>
      <c r="J570" s="32">
        <f t="shared" si="294"/>
        <v>50</v>
      </c>
      <c r="K570" s="32">
        <f t="shared" si="294"/>
        <v>50</v>
      </c>
      <c r="L570" s="32">
        <f t="shared" si="294"/>
        <v>50</v>
      </c>
      <c r="M570" s="32">
        <f t="shared" si="294"/>
        <v>50</v>
      </c>
      <c r="N570" s="32">
        <f t="shared" si="294"/>
        <v>50</v>
      </c>
      <c r="O570" s="32">
        <f t="shared" si="294"/>
        <v>50</v>
      </c>
      <c r="P570" s="32">
        <f t="shared" si="294"/>
        <v>50</v>
      </c>
      <c r="Q570" s="40">
        <f>SUM(C570:P570)</f>
        <v>700</v>
      </c>
      <c r="R570" s="41">
        <f>SUM(R564:R569)</f>
        <v>975</v>
      </c>
      <c r="T570" s="64"/>
    </row>
    <row r="571" spans="1:20" s="28" customFormat="1" ht="13" x14ac:dyDescent="0.15">
      <c r="A571" s="36"/>
      <c r="B571" s="29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42" t="s">
        <v>50</v>
      </c>
      <c r="R571" s="43" t="s">
        <v>58</v>
      </c>
      <c r="T571" s="64"/>
    </row>
    <row r="572" spans="1:20" ht="28" customHeight="1" x14ac:dyDescent="0.15">
      <c r="A572" s="45" t="s">
        <v>19</v>
      </c>
      <c r="B572" s="25" t="s">
        <v>35</v>
      </c>
      <c r="C572" s="23" t="s">
        <v>24</v>
      </c>
      <c r="D572" s="23" t="s">
        <v>22</v>
      </c>
      <c r="E572" s="23" t="s">
        <v>23</v>
      </c>
      <c r="F572" s="23" t="s">
        <v>25</v>
      </c>
      <c r="G572" s="23" t="s">
        <v>26</v>
      </c>
      <c r="H572" s="23" t="s">
        <v>27</v>
      </c>
      <c r="I572" s="23" t="s">
        <v>28</v>
      </c>
      <c r="J572" s="23" t="s">
        <v>29</v>
      </c>
      <c r="K572" s="23" t="s">
        <v>30</v>
      </c>
      <c r="L572" s="23" t="s">
        <v>31</v>
      </c>
      <c r="M572" s="23" t="s">
        <v>32</v>
      </c>
      <c r="N572" s="23" t="s">
        <v>33</v>
      </c>
      <c r="O572" s="23" t="s">
        <v>34</v>
      </c>
      <c r="P572" s="23" t="s">
        <v>68</v>
      </c>
      <c r="Q572" s="38"/>
      <c r="R572" s="34" t="s">
        <v>36</v>
      </c>
      <c r="T572" s="64"/>
    </row>
    <row r="573" spans="1:20" ht="13" x14ac:dyDescent="0.15">
      <c r="A573" s="60" t="s">
        <v>40</v>
      </c>
      <c r="B573" s="24" t="s">
        <v>20</v>
      </c>
      <c r="C573" s="27">
        <f>C564</f>
        <v>25</v>
      </c>
      <c r="D573" s="27">
        <f t="shared" ref="D573:P573" si="295">D564</f>
        <v>25</v>
      </c>
      <c r="E573" s="27">
        <f t="shared" si="295"/>
        <v>25</v>
      </c>
      <c r="F573" s="27">
        <f t="shared" si="295"/>
        <v>25</v>
      </c>
      <c r="G573" s="27">
        <f t="shared" si="295"/>
        <v>25</v>
      </c>
      <c r="H573" s="27">
        <f t="shared" si="295"/>
        <v>25</v>
      </c>
      <c r="I573" s="27">
        <f t="shared" si="295"/>
        <v>25</v>
      </c>
      <c r="J573" s="27">
        <f t="shared" si="295"/>
        <v>25</v>
      </c>
      <c r="K573" s="27">
        <f t="shared" si="295"/>
        <v>25</v>
      </c>
      <c r="L573" s="27">
        <f t="shared" si="295"/>
        <v>25</v>
      </c>
      <c r="M573" s="27">
        <f t="shared" si="295"/>
        <v>25</v>
      </c>
      <c r="N573" s="27">
        <f t="shared" si="295"/>
        <v>25</v>
      </c>
      <c r="O573" s="27">
        <f t="shared" si="295"/>
        <v>25</v>
      </c>
      <c r="P573" s="27">
        <f t="shared" si="295"/>
        <v>25</v>
      </c>
      <c r="Q573" s="39"/>
      <c r="R573" s="35">
        <f t="shared" ref="R573:R592" si="296">SUM(C573:O573)</f>
        <v>325</v>
      </c>
      <c r="T573" s="64"/>
    </row>
    <row r="574" spans="1:20" ht="13" x14ac:dyDescent="0.15">
      <c r="A574" s="60"/>
      <c r="B574" s="24" t="s">
        <v>21</v>
      </c>
      <c r="C574" s="27">
        <v>0</v>
      </c>
      <c r="D574" s="27">
        <v>0</v>
      </c>
      <c r="E574" s="27">
        <v>0</v>
      </c>
      <c r="F574" s="27">
        <v>0</v>
      </c>
      <c r="G574" s="27">
        <v>0</v>
      </c>
      <c r="H574" s="27">
        <v>0</v>
      </c>
      <c r="I574" s="27">
        <v>0</v>
      </c>
      <c r="J574" s="27">
        <v>0</v>
      </c>
      <c r="K574" s="27">
        <v>0</v>
      </c>
      <c r="L574" s="27">
        <v>0</v>
      </c>
      <c r="M574" s="27">
        <v>0</v>
      </c>
      <c r="N574" s="27">
        <v>0</v>
      </c>
      <c r="O574" s="27">
        <v>0</v>
      </c>
      <c r="P574" s="27">
        <v>0</v>
      </c>
      <c r="Q574" s="39"/>
      <c r="R574" s="35">
        <f t="shared" si="296"/>
        <v>0</v>
      </c>
      <c r="T574" s="64"/>
    </row>
    <row r="575" spans="1:20" ht="13" x14ac:dyDescent="0.15">
      <c r="A575" s="60" t="s">
        <v>41</v>
      </c>
      <c r="B575" s="24" t="s">
        <v>20</v>
      </c>
      <c r="C575" s="27">
        <f>C573</f>
        <v>25</v>
      </c>
      <c r="D575" s="27">
        <f t="shared" ref="D575:P575" si="297">D573</f>
        <v>25</v>
      </c>
      <c r="E575" s="27">
        <f t="shared" si="297"/>
        <v>25</v>
      </c>
      <c r="F575" s="27">
        <f t="shared" si="297"/>
        <v>25</v>
      </c>
      <c r="G575" s="27">
        <f t="shared" si="297"/>
        <v>25</v>
      </c>
      <c r="H575" s="27">
        <f t="shared" si="297"/>
        <v>25</v>
      </c>
      <c r="I575" s="27">
        <f t="shared" si="297"/>
        <v>25</v>
      </c>
      <c r="J575" s="27">
        <f t="shared" si="297"/>
        <v>25</v>
      </c>
      <c r="K575" s="27">
        <f t="shared" si="297"/>
        <v>25</v>
      </c>
      <c r="L575" s="27">
        <f t="shared" si="297"/>
        <v>25</v>
      </c>
      <c r="M575" s="27">
        <f t="shared" si="297"/>
        <v>25</v>
      </c>
      <c r="N575" s="27">
        <f t="shared" si="297"/>
        <v>25</v>
      </c>
      <c r="O575" s="27">
        <f t="shared" si="297"/>
        <v>25</v>
      </c>
      <c r="P575" s="27">
        <f t="shared" si="297"/>
        <v>25</v>
      </c>
      <c r="Q575" s="39"/>
      <c r="R575" s="35">
        <f t="shared" si="296"/>
        <v>325</v>
      </c>
      <c r="T575" s="64"/>
    </row>
    <row r="576" spans="1:20" ht="13" x14ac:dyDescent="0.15">
      <c r="A576" s="60"/>
      <c r="B576" s="24" t="s">
        <v>21</v>
      </c>
      <c r="C576" s="27">
        <v>0</v>
      </c>
      <c r="D576" s="27">
        <v>0</v>
      </c>
      <c r="E576" s="27">
        <v>0</v>
      </c>
      <c r="F576" s="27">
        <v>0</v>
      </c>
      <c r="G576" s="27">
        <v>0</v>
      </c>
      <c r="H576" s="27">
        <v>0</v>
      </c>
      <c r="I576" s="27">
        <v>0</v>
      </c>
      <c r="J576" s="27">
        <v>0</v>
      </c>
      <c r="K576" s="27">
        <v>0</v>
      </c>
      <c r="L576" s="27">
        <v>0</v>
      </c>
      <c r="M576" s="27">
        <v>0</v>
      </c>
      <c r="N576" s="27">
        <v>0</v>
      </c>
      <c r="O576" s="27">
        <v>0</v>
      </c>
      <c r="P576" s="27">
        <v>0</v>
      </c>
      <c r="Q576" s="39"/>
      <c r="R576" s="35">
        <f t="shared" si="296"/>
        <v>0</v>
      </c>
      <c r="T576" s="64"/>
    </row>
    <row r="577" spans="1:20" ht="13" x14ac:dyDescent="0.15">
      <c r="A577" s="60" t="s">
        <v>42</v>
      </c>
      <c r="B577" s="24" t="s">
        <v>20</v>
      </c>
      <c r="C577" s="27">
        <f>C564</f>
        <v>25</v>
      </c>
      <c r="D577" s="27">
        <f t="shared" ref="D577:P577" si="298">D564</f>
        <v>25</v>
      </c>
      <c r="E577" s="27">
        <f t="shared" si="298"/>
        <v>25</v>
      </c>
      <c r="F577" s="27">
        <f t="shared" si="298"/>
        <v>25</v>
      </c>
      <c r="G577" s="27">
        <f t="shared" si="298"/>
        <v>25</v>
      </c>
      <c r="H577" s="27">
        <f t="shared" si="298"/>
        <v>25</v>
      </c>
      <c r="I577" s="27">
        <f t="shared" si="298"/>
        <v>25</v>
      </c>
      <c r="J577" s="27">
        <f t="shared" si="298"/>
        <v>25</v>
      </c>
      <c r="K577" s="27">
        <f t="shared" si="298"/>
        <v>25</v>
      </c>
      <c r="L577" s="27">
        <f t="shared" si="298"/>
        <v>25</v>
      </c>
      <c r="M577" s="27">
        <f t="shared" si="298"/>
        <v>25</v>
      </c>
      <c r="N577" s="27">
        <f t="shared" si="298"/>
        <v>25</v>
      </c>
      <c r="O577" s="27">
        <f t="shared" si="298"/>
        <v>25</v>
      </c>
      <c r="P577" s="27">
        <f t="shared" si="298"/>
        <v>25</v>
      </c>
      <c r="Q577" s="39"/>
      <c r="R577" s="35">
        <f t="shared" si="296"/>
        <v>325</v>
      </c>
      <c r="T577" s="64"/>
    </row>
    <row r="578" spans="1:20" ht="13" x14ac:dyDescent="0.15">
      <c r="A578" s="60"/>
      <c r="B578" s="24" t="s">
        <v>21</v>
      </c>
      <c r="C578" s="27">
        <v>0</v>
      </c>
      <c r="D578" s="27">
        <v>0</v>
      </c>
      <c r="E578" s="27">
        <v>0</v>
      </c>
      <c r="F578" s="27">
        <v>0</v>
      </c>
      <c r="G578" s="27">
        <v>0</v>
      </c>
      <c r="H578" s="27">
        <v>0</v>
      </c>
      <c r="I578" s="27">
        <v>0</v>
      </c>
      <c r="J578" s="27">
        <v>0</v>
      </c>
      <c r="K578" s="27">
        <v>0</v>
      </c>
      <c r="L578" s="27">
        <v>0</v>
      </c>
      <c r="M578" s="27">
        <v>0</v>
      </c>
      <c r="N578" s="27">
        <v>0</v>
      </c>
      <c r="O578" s="27">
        <v>0</v>
      </c>
      <c r="P578" s="27">
        <v>0</v>
      </c>
      <c r="Q578" s="39"/>
      <c r="R578" s="35">
        <f t="shared" si="296"/>
        <v>0</v>
      </c>
      <c r="T578" s="64"/>
    </row>
    <row r="579" spans="1:20" ht="13" x14ac:dyDescent="0.15">
      <c r="A579" s="60" t="s">
        <v>43</v>
      </c>
      <c r="B579" s="24" t="s">
        <v>20</v>
      </c>
      <c r="C579" s="27">
        <f>C564</f>
        <v>25</v>
      </c>
      <c r="D579" s="27">
        <f t="shared" ref="D579:P579" si="299">D564</f>
        <v>25</v>
      </c>
      <c r="E579" s="27">
        <f t="shared" si="299"/>
        <v>25</v>
      </c>
      <c r="F579" s="27">
        <f t="shared" si="299"/>
        <v>25</v>
      </c>
      <c r="G579" s="27">
        <f t="shared" si="299"/>
        <v>25</v>
      </c>
      <c r="H579" s="27">
        <f t="shared" si="299"/>
        <v>25</v>
      </c>
      <c r="I579" s="27">
        <f t="shared" si="299"/>
        <v>25</v>
      </c>
      <c r="J579" s="27">
        <f t="shared" si="299"/>
        <v>25</v>
      </c>
      <c r="K579" s="27">
        <f t="shared" si="299"/>
        <v>25</v>
      </c>
      <c r="L579" s="27">
        <f t="shared" si="299"/>
        <v>25</v>
      </c>
      <c r="M579" s="27">
        <f t="shared" si="299"/>
        <v>25</v>
      </c>
      <c r="N579" s="27">
        <f t="shared" si="299"/>
        <v>25</v>
      </c>
      <c r="O579" s="27">
        <f t="shared" si="299"/>
        <v>25</v>
      </c>
      <c r="P579" s="27">
        <f t="shared" si="299"/>
        <v>25</v>
      </c>
      <c r="Q579" s="39"/>
      <c r="R579" s="35">
        <f t="shared" si="296"/>
        <v>325</v>
      </c>
      <c r="T579" s="64"/>
    </row>
    <row r="580" spans="1:20" ht="13" x14ac:dyDescent="0.15">
      <c r="A580" s="60"/>
      <c r="B580" s="24" t="s">
        <v>21</v>
      </c>
      <c r="C580" s="27">
        <v>0</v>
      </c>
      <c r="D580" s="27">
        <v>0</v>
      </c>
      <c r="E580" s="27">
        <v>0</v>
      </c>
      <c r="F580" s="27">
        <v>0</v>
      </c>
      <c r="G580" s="27">
        <v>0</v>
      </c>
      <c r="H580" s="27">
        <v>0</v>
      </c>
      <c r="I580" s="27">
        <v>0</v>
      </c>
      <c r="J580" s="27">
        <v>0</v>
      </c>
      <c r="K580" s="27">
        <v>0</v>
      </c>
      <c r="L580" s="27">
        <v>0</v>
      </c>
      <c r="M580" s="27">
        <v>0</v>
      </c>
      <c r="N580" s="27">
        <v>0</v>
      </c>
      <c r="O580" s="27">
        <v>0</v>
      </c>
      <c r="P580" s="27">
        <v>0</v>
      </c>
      <c r="Q580" s="39"/>
      <c r="R580" s="35">
        <f t="shared" si="296"/>
        <v>0</v>
      </c>
      <c r="T580" s="64"/>
    </row>
    <row r="581" spans="1:20" ht="13" x14ac:dyDescent="0.15">
      <c r="A581" s="60" t="s">
        <v>44</v>
      </c>
      <c r="B581" s="24" t="s">
        <v>20</v>
      </c>
      <c r="C581" s="27">
        <f>C564</f>
        <v>25</v>
      </c>
      <c r="D581" s="27">
        <f t="shared" ref="D581:P581" si="300">D564</f>
        <v>25</v>
      </c>
      <c r="E581" s="27">
        <f t="shared" si="300"/>
        <v>25</v>
      </c>
      <c r="F581" s="27">
        <f t="shared" si="300"/>
        <v>25</v>
      </c>
      <c r="G581" s="27">
        <f t="shared" si="300"/>
        <v>25</v>
      </c>
      <c r="H581" s="27">
        <f t="shared" si="300"/>
        <v>25</v>
      </c>
      <c r="I581" s="27">
        <f t="shared" si="300"/>
        <v>25</v>
      </c>
      <c r="J581" s="27">
        <f t="shared" si="300"/>
        <v>25</v>
      </c>
      <c r="K581" s="27">
        <f t="shared" si="300"/>
        <v>25</v>
      </c>
      <c r="L581" s="27">
        <f t="shared" si="300"/>
        <v>25</v>
      </c>
      <c r="M581" s="27">
        <f t="shared" si="300"/>
        <v>25</v>
      </c>
      <c r="N581" s="27">
        <f t="shared" si="300"/>
        <v>25</v>
      </c>
      <c r="O581" s="27">
        <f t="shared" si="300"/>
        <v>25</v>
      </c>
      <c r="P581" s="27">
        <f t="shared" si="300"/>
        <v>25</v>
      </c>
      <c r="Q581" s="39"/>
      <c r="R581" s="35">
        <f t="shared" si="296"/>
        <v>325</v>
      </c>
      <c r="T581" s="64"/>
    </row>
    <row r="582" spans="1:20" ht="13" x14ac:dyDescent="0.15">
      <c r="A582" s="60"/>
      <c r="B582" s="24" t="s">
        <v>21</v>
      </c>
      <c r="C582" s="27">
        <v>0</v>
      </c>
      <c r="D582" s="27">
        <v>0</v>
      </c>
      <c r="E582" s="27">
        <v>0</v>
      </c>
      <c r="F582" s="27">
        <v>0</v>
      </c>
      <c r="G582" s="27">
        <v>0</v>
      </c>
      <c r="H582" s="27">
        <v>0</v>
      </c>
      <c r="I582" s="27">
        <v>0</v>
      </c>
      <c r="J582" s="27">
        <v>0</v>
      </c>
      <c r="K582" s="27">
        <v>0</v>
      </c>
      <c r="L582" s="27">
        <v>0</v>
      </c>
      <c r="M582" s="27">
        <v>0</v>
      </c>
      <c r="N582" s="27">
        <v>0</v>
      </c>
      <c r="O582" s="27">
        <v>0</v>
      </c>
      <c r="P582" s="27">
        <v>0</v>
      </c>
      <c r="Q582" s="39"/>
      <c r="R582" s="35">
        <f t="shared" si="296"/>
        <v>0</v>
      </c>
      <c r="T582" s="64"/>
    </row>
    <row r="583" spans="1:20" ht="13" x14ac:dyDescent="0.15">
      <c r="A583" s="60" t="s">
        <v>45</v>
      </c>
      <c r="B583" s="24" t="s">
        <v>20</v>
      </c>
      <c r="C583" s="27">
        <f>C564</f>
        <v>25</v>
      </c>
      <c r="D583" s="27">
        <f t="shared" ref="D583:P583" si="301">D564</f>
        <v>25</v>
      </c>
      <c r="E583" s="27">
        <f t="shared" si="301"/>
        <v>25</v>
      </c>
      <c r="F583" s="27">
        <f t="shared" si="301"/>
        <v>25</v>
      </c>
      <c r="G583" s="27">
        <f t="shared" si="301"/>
        <v>25</v>
      </c>
      <c r="H583" s="27">
        <f t="shared" si="301"/>
        <v>25</v>
      </c>
      <c r="I583" s="27">
        <f t="shared" si="301"/>
        <v>25</v>
      </c>
      <c r="J583" s="27">
        <f t="shared" si="301"/>
        <v>25</v>
      </c>
      <c r="K583" s="27">
        <f t="shared" si="301"/>
        <v>25</v>
      </c>
      <c r="L583" s="27">
        <f t="shared" si="301"/>
        <v>25</v>
      </c>
      <c r="M583" s="27">
        <f t="shared" si="301"/>
        <v>25</v>
      </c>
      <c r="N583" s="27">
        <f t="shared" si="301"/>
        <v>25</v>
      </c>
      <c r="O583" s="27">
        <f t="shared" si="301"/>
        <v>25</v>
      </c>
      <c r="P583" s="27">
        <f t="shared" si="301"/>
        <v>25</v>
      </c>
      <c r="Q583" s="39"/>
      <c r="R583" s="35">
        <f t="shared" si="296"/>
        <v>325</v>
      </c>
      <c r="T583" s="64"/>
    </row>
    <row r="584" spans="1:20" ht="13" x14ac:dyDescent="0.15">
      <c r="A584" s="60"/>
      <c r="B584" s="24" t="s">
        <v>21</v>
      </c>
      <c r="C584" s="27">
        <v>0</v>
      </c>
      <c r="D584" s="27">
        <v>0</v>
      </c>
      <c r="E584" s="27">
        <v>0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  <c r="L584" s="27">
        <v>0</v>
      </c>
      <c r="M584" s="27">
        <v>0</v>
      </c>
      <c r="N584" s="27">
        <v>0</v>
      </c>
      <c r="O584" s="27">
        <v>0</v>
      </c>
      <c r="P584" s="27">
        <v>0</v>
      </c>
      <c r="Q584" s="39"/>
      <c r="R584" s="35">
        <f t="shared" si="296"/>
        <v>0</v>
      </c>
      <c r="T584" s="64"/>
    </row>
    <row r="585" spans="1:20" ht="13" x14ac:dyDescent="0.15">
      <c r="A585" s="60" t="s">
        <v>46</v>
      </c>
      <c r="B585" s="24" t="s">
        <v>20</v>
      </c>
      <c r="C585" s="27">
        <f>C564</f>
        <v>25</v>
      </c>
      <c r="D585" s="27">
        <f t="shared" ref="D585:P585" si="302">D564</f>
        <v>25</v>
      </c>
      <c r="E585" s="27">
        <f t="shared" si="302"/>
        <v>25</v>
      </c>
      <c r="F585" s="27">
        <f t="shared" si="302"/>
        <v>25</v>
      </c>
      <c r="G585" s="27">
        <f t="shared" si="302"/>
        <v>25</v>
      </c>
      <c r="H585" s="27">
        <f t="shared" si="302"/>
        <v>25</v>
      </c>
      <c r="I585" s="27">
        <f t="shared" si="302"/>
        <v>25</v>
      </c>
      <c r="J585" s="27">
        <f t="shared" si="302"/>
        <v>25</v>
      </c>
      <c r="K585" s="27">
        <f t="shared" si="302"/>
        <v>25</v>
      </c>
      <c r="L585" s="27">
        <f t="shared" si="302"/>
        <v>25</v>
      </c>
      <c r="M585" s="27">
        <f t="shared" si="302"/>
        <v>25</v>
      </c>
      <c r="N585" s="27">
        <f t="shared" si="302"/>
        <v>25</v>
      </c>
      <c r="O585" s="27">
        <f t="shared" si="302"/>
        <v>25</v>
      </c>
      <c r="P585" s="27">
        <f t="shared" si="302"/>
        <v>25</v>
      </c>
      <c r="Q585" s="39"/>
      <c r="R585" s="35">
        <f t="shared" si="296"/>
        <v>325</v>
      </c>
      <c r="T585" s="64"/>
    </row>
    <row r="586" spans="1:20" ht="13" x14ac:dyDescent="0.15">
      <c r="A586" s="60"/>
      <c r="B586" s="24" t="s">
        <v>21</v>
      </c>
      <c r="C586" s="27">
        <v>0</v>
      </c>
      <c r="D586" s="27">
        <v>0</v>
      </c>
      <c r="E586" s="27">
        <v>0</v>
      </c>
      <c r="F586" s="27">
        <v>0</v>
      </c>
      <c r="G586" s="27">
        <v>0</v>
      </c>
      <c r="H586" s="27">
        <v>0</v>
      </c>
      <c r="I586" s="27">
        <v>0</v>
      </c>
      <c r="J586" s="27">
        <v>0</v>
      </c>
      <c r="K586" s="27">
        <v>0</v>
      </c>
      <c r="L586" s="27">
        <v>0</v>
      </c>
      <c r="M586" s="27">
        <v>0</v>
      </c>
      <c r="N586" s="27">
        <v>0</v>
      </c>
      <c r="O586" s="27">
        <v>0</v>
      </c>
      <c r="P586" s="27">
        <v>0</v>
      </c>
      <c r="Q586" s="39"/>
      <c r="R586" s="35">
        <f t="shared" si="296"/>
        <v>0</v>
      </c>
      <c r="T586" s="64"/>
    </row>
    <row r="587" spans="1:20" ht="13" x14ac:dyDescent="0.15">
      <c r="A587" s="60" t="s">
        <v>47</v>
      </c>
      <c r="B587" s="24" t="s">
        <v>20</v>
      </c>
      <c r="C587" s="27">
        <f>C564</f>
        <v>25</v>
      </c>
      <c r="D587" s="27">
        <f t="shared" ref="D587:P587" si="303">D564</f>
        <v>25</v>
      </c>
      <c r="E587" s="27">
        <f t="shared" si="303"/>
        <v>25</v>
      </c>
      <c r="F587" s="27">
        <f t="shared" si="303"/>
        <v>25</v>
      </c>
      <c r="G587" s="27">
        <f t="shared" si="303"/>
        <v>25</v>
      </c>
      <c r="H587" s="27">
        <f t="shared" si="303"/>
        <v>25</v>
      </c>
      <c r="I587" s="27">
        <f t="shared" si="303"/>
        <v>25</v>
      </c>
      <c r="J587" s="27">
        <f t="shared" si="303"/>
        <v>25</v>
      </c>
      <c r="K587" s="27">
        <f t="shared" si="303"/>
        <v>25</v>
      </c>
      <c r="L587" s="27">
        <f t="shared" si="303"/>
        <v>25</v>
      </c>
      <c r="M587" s="27">
        <f t="shared" si="303"/>
        <v>25</v>
      </c>
      <c r="N587" s="27">
        <f t="shared" si="303"/>
        <v>25</v>
      </c>
      <c r="O587" s="27">
        <f t="shared" si="303"/>
        <v>25</v>
      </c>
      <c r="P587" s="27">
        <f t="shared" si="303"/>
        <v>25</v>
      </c>
      <c r="Q587" s="39"/>
      <c r="R587" s="35">
        <f t="shared" si="296"/>
        <v>325</v>
      </c>
      <c r="T587" s="64"/>
    </row>
    <row r="588" spans="1:20" ht="13" x14ac:dyDescent="0.15">
      <c r="A588" s="60"/>
      <c r="B588" s="24" t="s">
        <v>21</v>
      </c>
      <c r="C588" s="27">
        <v>0</v>
      </c>
      <c r="D588" s="27">
        <v>0</v>
      </c>
      <c r="E588" s="27">
        <v>0</v>
      </c>
      <c r="F588" s="27">
        <v>0</v>
      </c>
      <c r="G588" s="27">
        <v>0</v>
      </c>
      <c r="H588" s="27">
        <v>0</v>
      </c>
      <c r="I588" s="27">
        <v>0</v>
      </c>
      <c r="J588" s="27">
        <v>0</v>
      </c>
      <c r="K588" s="27">
        <v>0</v>
      </c>
      <c r="L588" s="27">
        <v>0</v>
      </c>
      <c r="M588" s="27">
        <v>0</v>
      </c>
      <c r="N588" s="27">
        <v>0</v>
      </c>
      <c r="O588" s="27">
        <v>0</v>
      </c>
      <c r="P588" s="27">
        <v>0</v>
      </c>
      <c r="Q588" s="39"/>
      <c r="R588" s="35">
        <f t="shared" si="296"/>
        <v>0</v>
      </c>
      <c r="T588" s="64"/>
    </row>
    <row r="589" spans="1:20" ht="13" x14ac:dyDescent="0.15">
      <c r="A589" s="60" t="s">
        <v>48</v>
      </c>
      <c r="B589" s="24" t="s">
        <v>20</v>
      </c>
      <c r="C589" s="27">
        <f>C564</f>
        <v>25</v>
      </c>
      <c r="D589" s="27">
        <f t="shared" ref="D589:P589" si="304">D564</f>
        <v>25</v>
      </c>
      <c r="E589" s="27">
        <f t="shared" si="304"/>
        <v>25</v>
      </c>
      <c r="F589" s="27">
        <f t="shared" si="304"/>
        <v>25</v>
      </c>
      <c r="G589" s="27">
        <f t="shared" si="304"/>
        <v>25</v>
      </c>
      <c r="H589" s="27">
        <f t="shared" si="304"/>
        <v>25</v>
      </c>
      <c r="I589" s="27">
        <f t="shared" si="304"/>
        <v>25</v>
      </c>
      <c r="J589" s="27">
        <f t="shared" si="304"/>
        <v>25</v>
      </c>
      <c r="K589" s="27">
        <f t="shared" si="304"/>
        <v>25</v>
      </c>
      <c r="L589" s="27">
        <f t="shared" si="304"/>
        <v>25</v>
      </c>
      <c r="M589" s="27">
        <f t="shared" si="304"/>
        <v>25</v>
      </c>
      <c r="N589" s="27">
        <f t="shared" si="304"/>
        <v>25</v>
      </c>
      <c r="O589" s="27">
        <f t="shared" si="304"/>
        <v>25</v>
      </c>
      <c r="P589" s="27">
        <f t="shared" si="304"/>
        <v>25</v>
      </c>
      <c r="Q589" s="39"/>
      <c r="R589" s="35">
        <f t="shared" si="296"/>
        <v>325</v>
      </c>
      <c r="T589" s="64"/>
    </row>
    <row r="590" spans="1:20" ht="13" x14ac:dyDescent="0.15">
      <c r="A590" s="60"/>
      <c r="B590" s="24" t="s">
        <v>21</v>
      </c>
      <c r="C590" s="27">
        <v>0</v>
      </c>
      <c r="D590" s="27">
        <v>0</v>
      </c>
      <c r="E590" s="27">
        <v>0</v>
      </c>
      <c r="F590" s="27">
        <v>0</v>
      </c>
      <c r="G590" s="27">
        <v>0</v>
      </c>
      <c r="H590" s="27">
        <v>0</v>
      </c>
      <c r="I590" s="27">
        <v>0</v>
      </c>
      <c r="J590" s="27">
        <v>0</v>
      </c>
      <c r="K590" s="27">
        <v>0</v>
      </c>
      <c r="L590" s="27">
        <v>0</v>
      </c>
      <c r="M590" s="27">
        <v>0</v>
      </c>
      <c r="N590" s="27">
        <v>0</v>
      </c>
      <c r="O590" s="27">
        <v>0</v>
      </c>
      <c r="P590" s="27">
        <v>0</v>
      </c>
      <c r="Q590" s="39"/>
      <c r="R590" s="35">
        <f t="shared" si="296"/>
        <v>0</v>
      </c>
      <c r="T590" s="64"/>
    </row>
    <row r="591" spans="1:20" ht="13" x14ac:dyDescent="0.15">
      <c r="A591" s="60" t="s">
        <v>49</v>
      </c>
      <c r="B591" s="24" t="s">
        <v>20</v>
      </c>
      <c r="C591" s="27">
        <f>C564</f>
        <v>25</v>
      </c>
      <c r="D591" s="27">
        <f t="shared" ref="D591:P591" si="305">D564</f>
        <v>25</v>
      </c>
      <c r="E591" s="27">
        <f t="shared" si="305"/>
        <v>25</v>
      </c>
      <c r="F591" s="27">
        <f t="shared" si="305"/>
        <v>25</v>
      </c>
      <c r="G591" s="27">
        <f t="shared" si="305"/>
        <v>25</v>
      </c>
      <c r="H591" s="27">
        <f t="shared" si="305"/>
        <v>25</v>
      </c>
      <c r="I591" s="27">
        <f t="shared" si="305"/>
        <v>25</v>
      </c>
      <c r="J591" s="27">
        <f t="shared" si="305"/>
        <v>25</v>
      </c>
      <c r="K591" s="27">
        <f t="shared" si="305"/>
        <v>25</v>
      </c>
      <c r="L591" s="27">
        <f t="shared" si="305"/>
        <v>25</v>
      </c>
      <c r="M591" s="27">
        <f t="shared" si="305"/>
        <v>25</v>
      </c>
      <c r="N591" s="27">
        <f t="shared" si="305"/>
        <v>25</v>
      </c>
      <c r="O591" s="27">
        <f t="shared" si="305"/>
        <v>25</v>
      </c>
      <c r="P591" s="27">
        <f t="shared" si="305"/>
        <v>25</v>
      </c>
      <c r="Q591" s="39"/>
      <c r="R591" s="35">
        <f t="shared" si="296"/>
        <v>325</v>
      </c>
      <c r="T591" s="64"/>
    </row>
    <row r="592" spans="1:20" ht="13" x14ac:dyDescent="0.15">
      <c r="A592" s="60"/>
      <c r="B592" s="24" t="s">
        <v>21</v>
      </c>
      <c r="C592" s="27">
        <v>0</v>
      </c>
      <c r="D592" s="27">
        <v>0</v>
      </c>
      <c r="E592" s="27">
        <v>0</v>
      </c>
      <c r="F592" s="27">
        <v>0</v>
      </c>
      <c r="G592" s="27">
        <v>0</v>
      </c>
      <c r="H592" s="27">
        <v>0</v>
      </c>
      <c r="I592" s="27">
        <v>0</v>
      </c>
      <c r="J592" s="27">
        <v>0</v>
      </c>
      <c r="K592" s="27">
        <v>0</v>
      </c>
      <c r="L592" s="27">
        <v>0</v>
      </c>
      <c r="M592" s="27">
        <v>0</v>
      </c>
      <c r="N592" s="27">
        <v>0</v>
      </c>
      <c r="O592" s="27">
        <v>0</v>
      </c>
      <c r="P592" s="27">
        <v>0</v>
      </c>
      <c r="Q592" s="39"/>
      <c r="R592" s="35">
        <f t="shared" si="296"/>
        <v>0</v>
      </c>
      <c r="T592" s="64"/>
    </row>
    <row r="593" spans="1:20" s="31" customFormat="1" ht="29" customHeight="1" thickBot="1" x14ac:dyDescent="0.2">
      <c r="A593" s="65" t="s">
        <v>51</v>
      </c>
      <c r="B593" s="66"/>
      <c r="C593" s="37">
        <f>SUM(C573:C592)*8/10</f>
        <v>200</v>
      </c>
      <c r="D593" s="37">
        <f t="shared" ref="D593:P593" si="306">SUM(D573:D592)*8/10</f>
        <v>200</v>
      </c>
      <c r="E593" s="37">
        <f t="shared" si="306"/>
        <v>200</v>
      </c>
      <c r="F593" s="37">
        <f t="shared" si="306"/>
        <v>200</v>
      </c>
      <c r="G593" s="37">
        <f t="shared" si="306"/>
        <v>200</v>
      </c>
      <c r="H593" s="37">
        <f t="shared" si="306"/>
        <v>200</v>
      </c>
      <c r="I593" s="37">
        <f t="shared" si="306"/>
        <v>200</v>
      </c>
      <c r="J593" s="37">
        <f t="shared" si="306"/>
        <v>200</v>
      </c>
      <c r="K593" s="37">
        <f t="shared" si="306"/>
        <v>200</v>
      </c>
      <c r="L593" s="37">
        <f t="shared" si="306"/>
        <v>200</v>
      </c>
      <c r="M593" s="37">
        <f t="shared" si="306"/>
        <v>200</v>
      </c>
      <c r="N593" s="37">
        <f t="shared" si="306"/>
        <v>200</v>
      </c>
      <c r="O593" s="37">
        <f t="shared" si="306"/>
        <v>200</v>
      </c>
      <c r="P593" s="37">
        <f t="shared" si="306"/>
        <v>200</v>
      </c>
      <c r="Q593" s="40">
        <f>SUM(C593:P593)</f>
        <v>2800</v>
      </c>
      <c r="R593" s="41">
        <f>SUM(R573:R592)</f>
        <v>3250</v>
      </c>
      <c r="T593" s="64"/>
    </row>
    <row r="594" spans="1:20" ht="32" customHeight="1" thickBot="1" x14ac:dyDescent="0.2"/>
    <row r="595" spans="1:20" ht="28" customHeight="1" x14ac:dyDescent="0.15">
      <c r="A595" s="57" t="s">
        <v>86</v>
      </c>
      <c r="B595" s="58"/>
      <c r="C595" s="58"/>
      <c r="D595" s="58"/>
      <c r="E595" s="58"/>
      <c r="F595" s="58"/>
      <c r="G595" s="58"/>
      <c r="H595" s="58"/>
      <c r="I595" s="49"/>
      <c r="J595" s="50"/>
      <c r="R595" s="4"/>
      <c r="T595" s="46" t="s">
        <v>69</v>
      </c>
    </row>
    <row r="596" spans="1:20" ht="28" customHeight="1" x14ac:dyDescent="0.15">
      <c r="A596" s="45" t="s">
        <v>19</v>
      </c>
      <c r="B596" s="25" t="s">
        <v>35</v>
      </c>
      <c r="C596" s="23" t="s">
        <v>24</v>
      </c>
      <c r="D596" s="23" t="s">
        <v>92</v>
      </c>
      <c r="E596" s="23" t="s">
        <v>93</v>
      </c>
      <c r="F596" s="23" t="s">
        <v>94</v>
      </c>
      <c r="G596" s="23" t="s">
        <v>95</v>
      </c>
      <c r="H596" s="23" t="s">
        <v>96</v>
      </c>
      <c r="I596" s="38"/>
      <c r="J596" s="34" t="s">
        <v>36</v>
      </c>
      <c r="R596" s="4"/>
      <c r="T596" s="63">
        <f>(J603+J626)-(I626+I603)</f>
        <v>450</v>
      </c>
    </row>
    <row r="597" spans="1:20" ht="13" x14ac:dyDescent="0.15">
      <c r="A597" s="60" t="s">
        <v>37</v>
      </c>
      <c r="B597" s="24" t="s">
        <v>20</v>
      </c>
      <c r="C597" s="27">
        <f>C531</f>
        <v>25</v>
      </c>
      <c r="D597" s="27">
        <f>C597</f>
        <v>25</v>
      </c>
      <c r="E597" s="27">
        <f t="shared" ref="E597:H597" si="307">D597</f>
        <v>25</v>
      </c>
      <c r="F597" s="27">
        <f t="shared" si="307"/>
        <v>25</v>
      </c>
      <c r="G597" s="27">
        <f t="shared" si="307"/>
        <v>25</v>
      </c>
      <c r="H597" s="27">
        <f t="shared" si="307"/>
        <v>25</v>
      </c>
      <c r="I597" s="39"/>
      <c r="J597" s="35">
        <f>SUM(C597:H597)</f>
        <v>150</v>
      </c>
      <c r="R597" s="4"/>
      <c r="T597" s="64"/>
    </row>
    <row r="598" spans="1:20" ht="13" x14ac:dyDescent="0.15">
      <c r="A598" s="60"/>
      <c r="B598" s="24" t="s">
        <v>21</v>
      </c>
      <c r="C598" s="27">
        <v>0</v>
      </c>
      <c r="D598" s="27">
        <v>0</v>
      </c>
      <c r="E598" s="27">
        <v>0</v>
      </c>
      <c r="F598" s="27">
        <v>0</v>
      </c>
      <c r="G598" s="27">
        <v>0</v>
      </c>
      <c r="H598" s="27">
        <v>0</v>
      </c>
      <c r="I598" s="39"/>
      <c r="J598" s="35">
        <f t="shared" ref="J598:J602" si="308">SUM(C598:H598)</f>
        <v>0</v>
      </c>
      <c r="R598" s="4"/>
      <c r="T598" s="64"/>
    </row>
    <row r="599" spans="1:20" ht="13" x14ac:dyDescent="0.15">
      <c r="A599" s="60" t="s">
        <v>38</v>
      </c>
      <c r="B599" s="24" t="s">
        <v>20</v>
      </c>
      <c r="C599" s="27">
        <f>C597</f>
        <v>25</v>
      </c>
      <c r="D599" s="27">
        <f t="shared" ref="D599:H599" si="309">D597</f>
        <v>25</v>
      </c>
      <c r="E599" s="27">
        <f t="shared" si="309"/>
        <v>25</v>
      </c>
      <c r="F599" s="27">
        <f t="shared" si="309"/>
        <v>25</v>
      </c>
      <c r="G599" s="27">
        <f t="shared" si="309"/>
        <v>25</v>
      </c>
      <c r="H599" s="27">
        <f t="shared" si="309"/>
        <v>25</v>
      </c>
      <c r="I599" s="39"/>
      <c r="J599" s="35">
        <f t="shared" si="308"/>
        <v>150</v>
      </c>
      <c r="R599" s="4"/>
      <c r="T599" s="64"/>
    </row>
    <row r="600" spans="1:20" ht="13" x14ac:dyDescent="0.15">
      <c r="A600" s="60"/>
      <c r="B600" s="24" t="s">
        <v>21</v>
      </c>
      <c r="C600" s="27">
        <v>0</v>
      </c>
      <c r="D600" s="27">
        <v>0</v>
      </c>
      <c r="E600" s="27">
        <v>0</v>
      </c>
      <c r="F600" s="27">
        <v>0</v>
      </c>
      <c r="G600" s="27">
        <v>0</v>
      </c>
      <c r="H600" s="27">
        <v>0</v>
      </c>
      <c r="I600" s="39"/>
      <c r="J600" s="35">
        <f t="shared" si="308"/>
        <v>0</v>
      </c>
      <c r="R600" s="4"/>
      <c r="T600" s="64"/>
    </row>
    <row r="601" spans="1:20" ht="13" x14ac:dyDescent="0.15">
      <c r="A601" s="60" t="s">
        <v>39</v>
      </c>
      <c r="B601" s="24" t="s">
        <v>20</v>
      </c>
      <c r="C601" s="27">
        <f>C597</f>
        <v>25</v>
      </c>
      <c r="D601" s="27">
        <f t="shared" ref="D601:H601" si="310">D597</f>
        <v>25</v>
      </c>
      <c r="E601" s="27">
        <f t="shared" si="310"/>
        <v>25</v>
      </c>
      <c r="F601" s="27">
        <f t="shared" si="310"/>
        <v>25</v>
      </c>
      <c r="G601" s="27">
        <f t="shared" si="310"/>
        <v>25</v>
      </c>
      <c r="H601" s="27">
        <f t="shared" si="310"/>
        <v>25</v>
      </c>
      <c r="I601" s="39"/>
      <c r="J601" s="35">
        <f t="shared" si="308"/>
        <v>150</v>
      </c>
      <c r="R601" s="4"/>
      <c r="T601" s="64"/>
    </row>
    <row r="602" spans="1:20" ht="14" customHeight="1" x14ac:dyDescent="0.15">
      <c r="A602" s="60"/>
      <c r="B602" s="24" t="s">
        <v>21</v>
      </c>
      <c r="C602" s="27">
        <v>0</v>
      </c>
      <c r="D602" s="27">
        <v>0</v>
      </c>
      <c r="E602" s="27">
        <v>0</v>
      </c>
      <c r="F602" s="27">
        <v>0</v>
      </c>
      <c r="G602" s="27">
        <v>0</v>
      </c>
      <c r="H602" s="27">
        <v>0</v>
      </c>
      <c r="I602" s="39"/>
      <c r="J602" s="35">
        <f t="shared" si="308"/>
        <v>0</v>
      </c>
      <c r="R602" s="4"/>
      <c r="T602" s="64"/>
    </row>
    <row r="603" spans="1:20" s="31" customFormat="1" ht="29" customHeight="1" x14ac:dyDescent="0.15">
      <c r="A603" s="61" t="s">
        <v>51</v>
      </c>
      <c r="B603" s="62"/>
      <c r="C603" s="32">
        <f>SUM(C597:C602)*2/3</f>
        <v>50</v>
      </c>
      <c r="D603" s="32">
        <f t="shared" ref="D603:H603" si="311">SUM(D597:D602)*2/3</f>
        <v>50</v>
      </c>
      <c r="E603" s="32">
        <f t="shared" si="311"/>
        <v>50</v>
      </c>
      <c r="F603" s="32">
        <f t="shared" si="311"/>
        <v>50</v>
      </c>
      <c r="G603" s="32">
        <f t="shared" si="311"/>
        <v>50</v>
      </c>
      <c r="H603" s="32">
        <f t="shared" si="311"/>
        <v>50</v>
      </c>
      <c r="I603" s="40">
        <f>SUM(C603:H603)</f>
        <v>300</v>
      </c>
      <c r="J603" s="41">
        <f>SUM(J597:J602)</f>
        <v>450</v>
      </c>
      <c r="K603" s="4"/>
      <c r="L603" s="4"/>
      <c r="M603" s="4"/>
      <c r="N603" s="4"/>
      <c r="O603" s="4"/>
      <c r="P603" s="4"/>
      <c r="Q603" s="4"/>
      <c r="R603" s="4"/>
      <c r="T603" s="64"/>
    </row>
    <row r="604" spans="1:20" s="28" customFormat="1" ht="13" x14ac:dyDescent="0.15">
      <c r="A604" s="36"/>
      <c r="B604" s="29"/>
      <c r="C604" s="30"/>
      <c r="D604" s="30"/>
      <c r="E604" s="30"/>
      <c r="F604" s="30"/>
      <c r="G604" s="30"/>
      <c r="H604" s="30"/>
      <c r="I604" s="42" t="s">
        <v>50</v>
      </c>
      <c r="J604" s="43" t="s">
        <v>58</v>
      </c>
      <c r="K604" s="30"/>
      <c r="L604" s="30"/>
      <c r="M604" s="30"/>
      <c r="N604" s="30"/>
      <c r="O604" s="30"/>
      <c r="P604" s="30"/>
      <c r="Q604" s="4"/>
      <c r="R604" s="4"/>
      <c r="T604" s="64"/>
    </row>
    <row r="605" spans="1:20" ht="28" customHeight="1" x14ac:dyDescent="0.15">
      <c r="A605" s="45" t="s">
        <v>19</v>
      </c>
      <c r="B605" s="25" t="s">
        <v>35</v>
      </c>
      <c r="C605" s="23" t="s">
        <v>24</v>
      </c>
      <c r="D605" s="23" t="s">
        <v>92</v>
      </c>
      <c r="E605" s="23" t="s">
        <v>93</v>
      </c>
      <c r="F605" s="23" t="s">
        <v>94</v>
      </c>
      <c r="G605" s="23" t="s">
        <v>95</v>
      </c>
      <c r="H605" s="23" t="s">
        <v>96</v>
      </c>
      <c r="I605" s="38"/>
      <c r="J605" s="34" t="s">
        <v>36</v>
      </c>
      <c r="R605" s="4"/>
      <c r="T605" s="64"/>
    </row>
    <row r="606" spans="1:20" ht="13" x14ac:dyDescent="0.15">
      <c r="A606" s="60" t="s">
        <v>40</v>
      </c>
      <c r="B606" s="24" t="s">
        <v>20</v>
      </c>
      <c r="C606" s="27">
        <f>C597</f>
        <v>25</v>
      </c>
      <c r="D606" s="27">
        <f t="shared" ref="D606:J606" si="312">D597</f>
        <v>25</v>
      </c>
      <c r="E606" s="27">
        <f t="shared" si="312"/>
        <v>25</v>
      </c>
      <c r="F606" s="27">
        <f t="shared" si="312"/>
        <v>25</v>
      </c>
      <c r="G606" s="27">
        <f t="shared" si="312"/>
        <v>25</v>
      </c>
      <c r="H606" s="27">
        <f t="shared" si="312"/>
        <v>25</v>
      </c>
      <c r="I606" s="27"/>
      <c r="J606" s="51">
        <f t="shared" si="312"/>
        <v>150</v>
      </c>
      <c r="R606" s="4"/>
      <c r="T606" s="64"/>
    </row>
    <row r="607" spans="1:20" ht="13" x14ac:dyDescent="0.15">
      <c r="A607" s="60"/>
      <c r="B607" s="24" t="s">
        <v>21</v>
      </c>
      <c r="C607" s="27">
        <v>0</v>
      </c>
      <c r="D607" s="27">
        <v>0</v>
      </c>
      <c r="E607" s="27">
        <v>0</v>
      </c>
      <c r="F607" s="27">
        <v>0</v>
      </c>
      <c r="G607" s="27">
        <v>0</v>
      </c>
      <c r="H607" s="27">
        <v>0</v>
      </c>
      <c r="I607" s="27"/>
      <c r="J607" s="51">
        <v>0</v>
      </c>
      <c r="R607" s="4"/>
      <c r="T607" s="64"/>
    </row>
    <row r="608" spans="1:20" ht="13" x14ac:dyDescent="0.15">
      <c r="A608" s="60" t="s">
        <v>41</v>
      </c>
      <c r="B608" s="24" t="s">
        <v>20</v>
      </c>
      <c r="C608" s="27">
        <f>C606</f>
        <v>25</v>
      </c>
      <c r="D608" s="27">
        <f t="shared" ref="D608:J608" si="313">D606</f>
        <v>25</v>
      </c>
      <c r="E608" s="27">
        <f t="shared" si="313"/>
        <v>25</v>
      </c>
      <c r="F608" s="27">
        <f t="shared" si="313"/>
        <v>25</v>
      </c>
      <c r="G608" s="27">
        <f t="shared" si="313"/>
        <v>25</v>
      </c>
      <c r="H608" s="27">
        <f t="shared" si="313"/>
        <v>25</v>
      </c>
      <c r="I608" s="27"/>
      <c r="J608" s="51">
        <f t="shared" si="313"/>
        <v>150</v>
      </c>
      <c r="R608" s="4"/>
      <c r="T608" s="64"/>
    </row>
    <row r="609" spans="1:20" ht="13" x14ac:dyDescent="0.15">
      <c r="A609" s="60"/>
      <c r="B609" s="24" t="s">
        <v>21</v>
      </c>
      <c r="C609" s="27">
        <v>0</v>
      </c>
      <c r="D609" s="27">
        <v>0</v>
      </c>
      <c r="E609" s="27">
        <v>0</v>
      </c>
      <c r="F609" s="27">
        <v>0</v>
      </c>
      <c r="G609" s="27">
        <v>0</v>
      </c>
      <c r="H609" s="27">
        <v>0</v>
      </c>
      <c r="I609" s="27"/>
      <c r="J609" s="51">
        <v>0</v>
      </c>
      <c r="R609" s="4"/>
      <c r="T609" s="64"/>
    </row>
    <row r="610" spans="1:20" ht="13" x14ac:dyDescent="0.15">
      <c r="A610" s="60" t="s">
        <v>42</v>
      </c>
      <c r="B610" s="24" t="s">
        <v>20</v>
      </c>
      <c r="C610" s="27">
        <f>C597</f>
        <v>25</v>
      </c>
      <c r="D610" s="27">
        <f t="shared" ref="D610:J610" si="314">D597</f>
        <v>25</v>
      </c>
      <c r="E610" s="27">
        <f t="shared" si="314"/>
        <v>25</v>
      </c>
      <c r="F610" s="27">
        <f t="shared" si="314"/>
        <v>25</v>
      </c>
      <c r="G610" s="27">
        <f t="shared" si="314"/>
        <v>25</v>
      </c>
      <c r="H610" s="27">
        <f t="shared" si="314"/>
        <v>25</v>
      </c>
      <c r="I610" s="27"/>
      <c r="J610" s="51">
        <f t="shared" si="314"/>
        <v>150</v>
      </c>
      <c r="R610" s="4"/>
      <c r="T610" s="64"/>
    </row>
    <row r="611" spans="1:20" ht="13" x14ac:dyDescent="0.15">
      <c r="A611" s="60"/>
      <c r="B611" s="24" t="s">
        <v>21</v>
      </c>
      <c r="C611" s="27">
        <v>0</v>
      </c>
      <c r="D611" s="27">
        <v>0</v>
      </c>
      <c r="E611" s="27">
        <v>0</v>
      </c>
      <c r="F611" s="27">
        <v>0</v>
      </c>
      <c r="G611" s="27">
        <v>0</v>
      </c>
      <c r="H611" s="27">
        <v>0</v>
      </c>
      <c r="I611" s="27"/>
      <c r="J611" s="51">
        <v>0</v>
      </c>
      <c r="R611" s="4"/>
      <c r="T611" s="64"/>
    </row>
    <row r="612" spans="1:20" ht="13" x14ac:dyDescent="0.15">
      <c r="A612" s="60" t="s">
        <v>43</v>
      </c>
      <c r="B612" s="24" t="s">
        <v>20</v>
      </c>
      <c r="C612" s="27">
        <f>C597</f>
        <v>25</v>
      </c>
      <c r="D612" s="27">
        <f t="shared" ref="D612:J612" si="315">D597</f>
        <v>25</v>
      </c>
      <c r="E612" s="27">
        <f t="shared" si="315"/>
        <v>25</v>
      </c>
      <c r="F612" s="27">
        <f t="shared" si="315"/>
        <v>25</v>
      </c>
      <c r="G612" s="27">
        <f t="shared" si="315"/>
        <v>25</v>
      </c>
      <c r="H612" s="27">
        <f t="shared" si="315"/>
        <v>25</v>
      </c>
      <c r="I612" s="27"/>
      <c r="J612" s="51">
        <f t="shared" si="315"/>
        <v>150</v>
      </c>
      <c r="R612" s="4"/>
      <c r="T612" s="64"/>
    </row>
    <row r="613" spans="1:20" ht="13" x14ac:dyDescent="0.15">
      <c r="A613" s="60"/>
      <c r="B613" s="24" t="s">
        <v>21</v>
      </c>
      <c r="C613" s="27">
        <v>0</v>
      </c>
      <c r="D613" s="27">
        <v>0</v>
      </c>
      <c r="E613" s="27">
        <v>0</v>
      </c>
      <c r="F613" s="27">
        <v>0</v>
      </c>
      <c r="G613" s="27">
        <v>0</v>
      </c>
      <c r="H613" s="27">
        <v>0</v>
      </c>
      <c r="I613" s="27"/>
      <c r="J613" s="51">
        <v>0</v>
      </c>
      <c r="R613" s="4"/>
      <c r="T613" s="64"/>
    </row>
    <row r="614" spans="1:20" ht="13" x14ac:dyDescent="0.15">
      <c r="A614" s="60" t="s">
        <v>44</v>
      </c>
      <c r="B614" s="24" t="s">
        <v>20</v>
      </c>
      <c r="C614" s="27">
        <f>C597</f>
        <v>25</v>
      </c>
      <c r="D614" s="27">
        <f t="shared" ref="D614:J614" si="316">D597</f>
        <v>25</v>
      </c>
      <c r="E614" s="27">
        <f t="shared" si="316"/>
        <v>25</v>
      </c>
      <c r="F614" s="27">
        <f t="shared" si="316"/>
        <v>25</v>
      </c>
      <c r="G614" s="27">
        <f t="shared" si="316"/>
        <v>25</v>
      </c>
      <c r="H614" s="27">
        <f t="shared" si="316"/>
        <v>25</v>
      </c>
      <c r="I614" s="27"/>
      <c r="J614" s="51">
        <f t="shared" si="316"/>
        <v>150</v>
      </c>
      <c r="R614" s="4"/>
      <c r="T614" s="64"/>
    </row>
    <row r="615" spans="1:20" ht="13" x14ac:dyDescent="0.15">
      <c r="A615" s="60"/>
      <c r="B615" s="24" t="s">
        <v>21</v>
      </c>
      <c r="C615" s="27">
        <v>0</v>
      </c>
      <c r="D615" s="27">
        <v>0</v>
      </c>
      <c r="E615" s="27">
        <v>0</v>
      </c>
      <c r="F615" s="27">
        <v>0</v>
      </c>
      <c r="G615" s="27">
        <v>0</v>
      </c>
      <c r="H615" s="27">
        <v>0</v>
      </c>
      <c r="I615" s="27"/>
      <c r="J615" s="51">
        <v>0</v>
      </c>
      <c r="R615" s="4"/>
      <c r="T615" s="64"/>
    </row>
    <row r="616" spans="1:20" ht="13" x14ac:dyDescent="0.15">
      <c r="A616" s="60" t="s">
        <v>45</v>
      </c>
      <c r="B616" s="24" t="s">
        <v>20</v>
      </c>
      <c r="C616" s="27">
        <f>C597</f>
        <v>25</v>
      </c>
      <c r="D616" s="27">
        <f t="shared" ref="D616:J616" si="317">D597</f>
        <v>25</v>
      </c>
      <c r="E616" s="27">
        <f t="shared" si="317"/>
        <v>25</v>
      </c>
      <c r="F616" s="27">
        <f t="shared" si="317"/>
        <v>25</v>
      </c>
      <c r="G616" s="27">
        <f t="shared" si="317"/>
        <v>25</v>
      </c>
      <c r="H616" s="27">
        <f t="shared" si="317"/>
        <v>25</v>
      </c>
      <c r="I616" s="27"/>
      <c r="J616" s="51">
        <f t="shared" si="317"/>
        <v>150</v>
      </c>
      <c r="R616" s="4"/>
      <c r="T616" s="64"/>
    </row>
    <row r="617" spans="1:20" ht="13" x14ac:dyDescent="0.15">
      <c r="A617" s="60"/>
      <c r="B617" s="24" t="s">
        <v>21</v>
      </c>
      <c r="C617" s="27">
        <v>0</v>
      </c>
      <c r="D617" s="27">
        <v>0</v>
      </c>
      <c r="E617" s="27">
        <v>0</v>
      </c>
      <c r="F617" s="27">
        <v>0</v>
      </c>
      <c r="G617" s="27">
        <v>0</v>
      </c>
      <c r="H617" s="27">
        <v>0</v>
      </c>
      <c r="I617" s="27"/>
      <c r="J617" s="51">
        <v>0</v>
      </c>
      <c r="R617" s="4"/>
      <c r="T617" s="64"/>
    </row>
    <row r="618" spans="1:20" ht="13" x14ac:dyDescent="0.15">
      <c r="A618" s="60" t="s">
        <v>46</v>
      </c>
      <c r="B618" s="24" t="s">
        <v>20</v>
      </c>
      <c r="C618" s="27">
        <f>C597</f>
        <v>25</v>
      </c>
      <c r="D618" s="27">
        <f t="shared" ref="D618:J618" si="318">D597</f>
        <v>25</v>
      </c>
      <c r="E618" s="27">
        <f t="shared" si="318"/>
        <v>25</v>
      </c>
      <c r="F618" s="27">
        <f t="shared" si="318"/>
        <v>25</v>
      </c>
      <c r="G618" s="27">
        <f t="shared" si="318"/>
        <v>25</v>
      </c>
      <c r="H618" s="27">
        <f t="shared" si="318"/>
        <v>25</v>
      </c>
      <c r="I618" s="27"/>
      <c r="J618" s="51">
        <f t="shared" si="318"/>
        <v>150</v>
      </c>
      <c r="R618" s="4"/>
      <c r="T618" s="64"/>
    </row>
    <row r="619" spans="1:20" ht="13" x14ac:dyDescent="0.15">
      <c r="A619" s="60"/>
      <c r="B619" s="24" t="s">
        <v>21</v>
      </c>
      <c r="C619" s="27">
        <v>0</v>
      </c>
      <c r="D619" s="27">
        <v>0</v>
      </c>
      <c r="E619" s="27">
        <v>0</v>
      </c>
      <c r="F619" s="27">
        <v>0</v>
      </c>
      <c r="G619" s="27">
        <v>0</v>
      </c>
      <c r="H619" s="27">
        <v>0</v>
      </c>
      <c r="I619" s="27"/>
      <c r="J619" s="51">
        <v>0</v>
      </c>
      <c r="R619" s="4"/>
      <c r="T619" s="64"/>
    </row>
    <row r="620" spans="1:20" ht="13" x14ac:dyDescent="0.15">
      <c r="A620" s="60" t="s">
        <v>47</v>
      </c>
      <c r="B620" s="24" t="s">
        <v>20</v>
      </c>
      <c r="C620" s="27">
        <f>C597</f>
        <v>25</v>
      </c>
      <c r="D620" s="27">
        <f t="shared" ref="D620:J620" si="319">D597</f>
        <v>25</v>
      </c>
      <c r="E620" s="27">
        <f t="shared" si="319"/>
        <v>25</v>
      </c>
      <c r="F620" s="27">
        <f t="shared" si="319"/>
        <v>25</v>
      </c>
      <c r="G620" s="27">
        <f t="shared" si="319"/>
        <v>25</v>
      </c>
      <c r="H620" s="27">
        <f t="shared" si="319"/>
        <v>25</v>
      </c>
      <c r="I620" s="27"/>
      <c r="J620" s="51">
        <f t="shared" si="319"/>
        <v>150</v>
      </c>
      <c r="R620" s="4"/>
      <c r="T620" s="64"/>
    </row>
    <row r="621" spans="1:20" ht="13" x14ac:dyDescent="0.15">
      <c r="A621" s="60"/>
      <c r="B621" s="24" t="s">
        <v>21</v>
      </c>
      <c r="C621" s="27">
        <v>0</v>
      </c>
      <c r="D621" s="27">
        <v>0</v>
      </c>
      <c r="E621" s="27">
        <v>0</v>
      </c>
      <c r="F621" s="27">
        <v>0</v>
      </c>
      <c r="G621" s="27">
        <v>0</v>
      </c>
      <c r="H621" s="27">
        <v>0</v>
      </c>
      <c r="I621" s="27"/>
      <c r="J621" s="51">
        <v>0</v>
      </c>
      <c r="R621" s="4"/>
      <c r="T621" s="64"/>
    </row>
    <row r="622" spans="1:20" ht="13" x14ac:dyDescent="0.15">
      <c r="A622" s="60" t="s">
        <v>48</v>
      </c>
      <c r="B622" s="24" t="s">
        <v>20</v>
      </c>
      <c r="C622" s="27">
        <f>C597</f>
        <v>25</v>
      </c>
      <c r="D622" s="27">
        <f t="shared" ref="D622:J622" si="320">D597</f>
        <v>25</v>
      </c>
      <c r="E622" s="27">
        <f t="shared" si="320"/>
        <v>25</v>
      </c>
      <c r="F622" s="27">
        <f t="shared" si="320"/>
        <v>25</v>
      </c>
      <c r="G622" s="27">
        <f t="shared" si="320"/>
        <v>25</v>
      </c>
      <c r="H622" s="27">
        <f t="shared" si="320"/>
        <v>25</v>
      </c>
      <c r="I622" s="27"/>
      <c r="J622" s="51">
        <f t="shared" si="320"/>
        <v>150</v>
      </c>
      <c r="R622" s="4"/>
      <c r="T622" s="64"/>
    </row>
    <row r="623" spans="1:20" ht="13" x14ac:dyDescent="0.15">
      <c r="A623" s="60"/>
      <c r="B623" s="24" t="s">
        <v>21</v>
      </c>
      <c r="C623" s="27">
        <v>0</v>
      </c>
      <c r="D623" s="27">
        <v>0</v>
      </c>
      <c r="E623" s="27">
        <v>0</v>
      </c>
      <c r="F623" s="27">
        <v>0</v>
      </c>
      <c r="G623" s="27">
        <v>0</v>
      </c>
      <c r="H623" s="27">
        <v>0</v>
      </c>
      <c r="I623" s="27"/>
      <c r="J623" s="51">
        <v>0</v>
      </c>
      <c r="R623" s="4"/>
      <c r="T623" s="64"/>
    </row>
    <row r="624" spans="1:20" ht="13" x14ac:dyDescent="0.15">
      <c r="A624" s="60" t="s">
        <v>49</v>
      </c>
      <c r="B624" s="24" t="s">
        <v>20</v>
      </c>
      <c r="C624" s="27">
        <f>C597</f>
        <v>25</v>
      </c>
      <c r="D624" s="27">
        <f t="shared" ref="D624:J624" si="321">D597</f>
        <v>25</v>
      </c>
      <c r="E624" s="27">
        <f t="shared" si="321"/>
        <v>25</v>
      </c>
      <c r="F624" s="27">
        <f t="shared" si="321"/>
        <v>25</v>
      </c>
      <c r="G624" s="27">
        <f t="shared" si="321"/>
        <v>25</v>
      </c>
      <c r="H624" s="27">
        <f t="shared" si="321"/>
        <v>25</v>
      </c>
      <c r="I624" s="27"/>
      <c r="J624" s="51">
        <f t="shared" si="321"/>
        <v>150</v>
      </c>
      <c r="R624" s="4"/>
      <c r="T624" s="64"/>
    </row>
    <row r="625" spans="1:20" ht="13" x14ac:dyDescent="0.15">
      <c r="A625" s="60"/>
      <c r="B625" s="24" t="s">
        <v>21</v>
      </c>
      <c r="C625" s="27">
        <v>0</v>
      </c>
      <c r="D625" s="27">
        <v>0</v>
      </c>
      <c r="E625" s="27">
        <v>0</v>
      </c>
      <c r="F625" s="27">
        <v>0</v>
      </c>
      <c r="G625" s="27">
        <v>0</v>
      </c>
      <c r="H625" s="27">
        <v>0</v>
      </c>
      <c r="I625" s="27"/>
      <c r="J625" s="51">
        <v>0</v>
      </c>
      <c r="R625" s="4"/>
      <c r="T625" s="64"/>
    </row>
    <row r="626" spans="1:20" s="31" customFormat="1" ht="29" customHeight="1" thickBot="1" x14ac:dyDescent="0.2">
      <c r="A626" s="65" t="s">
        <v>51</v>
      </c>
      <c r="B626" s="66"/>
      <c r="C626" s="37">
        <f>SUM(C606:C625)*8/10</f>
        <v>200</v>
      </c>
      <c r="D626" s="37">
        <f t="shared" ref="D626:H626" si="322">SUM(D606:D625)*8/10</f>
        <v>200</v>
      </c>
      <c r="E626" s="37">
        <f t="shared" si="322"/>
        <v>200</v>
      </c>
      <c r="F626" s="37">
        <f t="shared" si="322"/>
        <v>200</v>
      </c>
      <c r="G626" s="37">
        <f t="shared" si="322"/>
        <v>200</v>
      </c>
      <c r="H626" s="37">
        <f t="shared" si="322"/>
        <v>200</v>
      </c>
      <c r="I626" s="37">
        <f>SUM(C626:H626)</f>
        <v>1200</v>
      </c>
      <c r="J626" s="37">
        <f>SUM(J606:J625)</f>
        <v>1500</v>
      </c>
      <c r="K626" s="4"/>
      <c r="L626" s="4"/>
      <c r="M626" s="4"/>
      <c r="N626" s="4"/>
      <c r="O626" s="4"/>
      <c r="P626" s="4"/>
      <c r="Q626" s="4"/>
      <c r="R626" s="4"/>
      <c r="T626" s="64"/>
    </row>
    <row r="627" spans="1:20" ht="29" customHeight="1" thickBot="1" x14ac:dyDescent="0.2">
      <c r="I627" s="44" t="s">
        <v>50</v>
      </c>
      <c r="J627" s="44" t="s">
        <v>58</v>
      </c>
      <c r="R627" s="4"/>
      <c r="S627" s="17"/>
    </row>
    <row r="628" spans="1:20" ht="28" customHeight="1" x14ac:dyDescent="0.15">
      <c r="A628" s="57" t="s">
        <v>87</v>
      </c>
      <c r="B628" s="58"/>
      <c r="C628" s="58"/>
      <c r="D628" s="58"/>
      <c r="E628" s="58"/>
      <c r="F628" s="58"/>
      <c r="G628" s="58"/>
      <c r="H628" s="58"/>
      <c r="I628" s="58"/>
      <c r="J628" s="58"/>
      <c r="R628" s="4"/>
      <c r="T628" s="46" t="s">
        <v>69</v>
      </c>
    </row>
    <row r="629" spans="1:20" ht="28" customHeight="1" x14ac:dyDescent="0.15">
      <c r="A629" s="45" t="s">
        <v>19</v>
      </c>
      <c r="B629" s="25" t="s">
        <v>35</v>
      </c>
      <c r="C629" s="23" t="s">
        <v>24</v>
      </c>
      <c r="D629" s="23" t="s">
        <v>92</v>
      </c>
      <c r="E629" s="23" t="s">
        <v>93</v>
      </c>
      <c r="F629" s="23" t="s">
        <v>94</v>
      </c>
      <c r="G629" s="23" t="s">
        <v>95</v>
      </c>
      <c r="H629" s="23" t="s">
        <v>96</v>
      </c>
      <c r="I629" s="38"/>
      <c r="J629" s="34" t="s">
        <v>36</v>
      </c>
      <c r="R629" s="4"/>
      <c r="T629" s="63">
        <f>(J636+J659)-(I659+I636)</f>
        <v>450</v>
      </c>
    </row>
    <row r="630" spans="1:20" ht="13" customHeight="1" x14ac:dyDescent="0.15">
      <c r="A630" s="60" t="s">
        <v>37</v>
      </c>
      <c r="B630" s="24" t="s">
        <v>20</v>
      </c>
      <c r="C630" s="27">
        <f>C597</f>
        <v>25</v>
      </c>
      <c r="D630" s="27">
        <f>C630</f>
        <v>25</v>
      </c>
      <c r="E630" s="27">
        <f t="shared" ref="E630:H630" si="323">D630</f>
        <v>25</v>
      </c>
      <c r="F630" s="27">
        <f t="shared" si="323"/>
        <v>25</v>
      </c>
      <c r="G630" s="27">
        <f t="shared" si="323"/>
        <v>25</v>
      </c>
      <c r="H630" s="27">
        <f t="shared" si="323"/>
        <v>25</v>
      </c>
      <c r="I630" s="39"/>
      <c r="J630" s="35">
        <f>SUM(C630:H630)</f>
        <v>150</v>
      </c>
      <c r="R630" s="4"/>
      <c r="T630" s="64"/>
    </row>
    <row r="631" spans="1:20" ht="13" customHeight="1" x14ac:dyDescent="0.15">
      <c r="A631" s="60"/>
      <c r="B631" s="24" t="s">
        <v>21</v>
      </c>
      <c r="C631" s="27">
        <v>0</v>
      </c>
      <c r="D631" s="27">
        <v>0</v>
      </c>
      <c r="E631" s="27">
        <v>0</v>
      </c>
      <c r="F631" s="27">
        <v>0</v>
      </c>
      <c r="G631" s="27">
        <v>0</v>
      </c>
      <c r="H631" s="27">
        <v>0</v>
      </c>
      <c r="I631" s="39"/>
      <c r="J631" s="35">
        <f t="shared" ref="J631:J635" si="324">SUM(C631:H631)</f>
        <v>0</v>
      </c>
      <c r="R631" s="4"/>
      <c r="T631" s="64"/>
    </row>
    <row r="632" spans="1:20" ht="13" customHeight="1" x14ac:dyDescent="0.15">
      <c r="A632" s="60" t="s">
        <v>38</v>
      </c>
      <c r="B632" s="24" t="s">
        <v>20</v>
      </c>
      <c r="C632" s="27">
        <f>C630</f>
        <v>25</v>
      </c>
      <c r="D632" s="27">
        <f t="shared" ref="D632:H632" si="325">D630</f>
        <v>25</v>
      </c>
      <c r="E632" s="27">
        <f t="shared" si="325"/>
        <v>25</v>
      </c>
      <c r="F632" s="27">
        <f t="shared" si="325"/>
        <v>25</v>
      </c>
      <c r="G632" s="27">
        <f t="shared" si="325"/>
        <v>25</v>
      </c>
      <c r="H632" s="27">
        <f t="shared" si="325"/>
        <v>25</v>
      </c>
      <c r="I632" s="39"/>
      <c r="J632" s="35">
        <f t="shared" si="324"/>
        <v>150</v>
      </c>
      <c r="R632" s="4"/>
      <c r="T632" s="64"/>
    </row>
    <row r="633" spans="1:20" ht="13" customHeight="1" x14ac:dyDescent="0.15">
      <c r="A633" s="60"/>
      <c r="B633" s="24" t="s">
        <v>21</v>
      </c>
      <c r="C633" s="27">
        <v>0</v>
      </c>
      <c r="D633" s="27">
        <v>0</v>
      </c>
      <c r="E633" s="27">
        <v>0</v>
      </c>
      <c r="F633" s="27">
        <v>0</v>
      </c>
      <c r="G633" s="27">
        <v>0</v>
      </c>
      <c r="H633" s="27">
        <v>0</v>
      </c>
      <c r="I633" s="39"/>
      <c r="J633" s="35">
        <f t="shared" si="324"/>
        <v>0</v>
      </c>
      <c r="R633" s="4"/>
      <c r="T633" s="64"/>
    </row>
    <row r="634" spans="1:20" ht="13" customHeight="1" x14ac:dyDescent="0.15">
      <c r="A634" s="60" t="s">
        <v>39</v>
      </c>
      <c r="B634" s="24" t="s">
        <v>20</v>
      </c>
      <c r="C634" s="27">
        <f>C630</f>
        <v>25</v>
      </c>
      <c r="D634" s="27">
        <f t="shared" ref="D634:H634" si="326">D630</f>
        <v>25</v>
      </c>
      <c r="E634" s="27">
        <f t="shared" si="326"/>
        <v>25</v>
      </c>
      <c r="F634" s="27">
        <f t="shared" si="326"/>
        <v>25</v>
      </c>
      <c r="G634" s="27">
        <f t="shared" si="326"/>
        <v>25</v>
      </c>
      <c r="H634" s="27">
        <f t="shared" si="326"/>
        <v>25</v>
      </c>
      <c r="I634" s="39"/>
      <c r="J634" s="35">
        <f t="shared" si="324"/>
        <v>150</v>
      </c>
      <c r="R634" s="4"/>
      <c r="T634" s="64"/>
    </row>
    <row r="635" spans="1:20" ht="14" customHeight="1" x14ac:dyDescent="0.15">
      <c r="A635" s="60"/>
      <c r="B635" s="24" t="s">
        <v>21</v>
      </c>
      <c r="C635" s="27">
        <v>0</v>
      </c>
      <c r="D635" s="27">
        <v>0</v>
      </c>
      <c r="E635" s="27">
        <v>0</v>
      </c>
      <c r="F635" s="27">
        <v>0</v>
      </c>
      <c r="G635" s="27">
        <v>0</v>
      </c>
      <c r="H635" s="27">
        <v>0</v>
      </c>
      <c r="I635" s="39"/>
      <c r="J635" s="35">
        <f t="shared" si="324"/>
        <v>0</v>
      </c>
      <c r="R635" s="4"/>
      <c r="T635" s="64"/>
    </row>
    <row r="636" spans="1:20" s="31" customFormat="1" ht="29" customHeight="1" x14ac:dyDescent="0.15">
      <c r="A636" s="61" t="s">
        <v>51</v>
      </c>
      <c r="B636" s="62"/>
      <c r="C636" s="32">
        <f>SUM(C630:C635)*2/3</f>
        <v>50</v>
      </c>
      <c r="D636" s="32">
        <f t="shared" ref="D636:H636" si="327">SUM(D630:D635)*2/3</f>
        <v>50</v>
      </c>
      <c r="E636" s="32">
        <f t="shared" si="327"/>
        <v>50</v>
      </c>
      <c r="F636" s="32">
        <f t="shared" si="327"/>
        <v>50</v>
      </c>
      <c r="G636" s="32">
        <f t="shared" si="327"/>
        <v>50</v>
      </c>
      <c r="H636" s="32">
        <f t="shared" si="327"/>
        <v>50</v>
      </c>
      <c r="I636" s="40">
        <f>SUM(C636:H636)</f>
        <v>300</v>
      </c>
      <c r="J636" s="41">
        <f>SUM(J630:J635)</f>
        <v>450</v>
      </c>
      <c r="K636" s="4"/>
      <c r="L636" s="4"/>
      <c r="M636" s="4"/>
      <c r="N636" s="4"/>
      <c r="O636" s="4"/>
      <c r="P636" s="4"/>
      <c r="Q636" s="4"/>
      <c r="R636" s="4"/>
      <c r="T636" s="64"/>
    </row>
    <row r="637" spans="1:20" s="28" customFormat="1" ht="13" customHeight="1" x14ac:dyDescent="0.15">
      <c r="A637" s="36"/>
      <c r="B637" s="29"/>
      <c r="C637" s="30"/>
      <c r="D637" s="30"/>
      <c r="E637" s="30"/>
      <c r="F637" s="30"/>
      <c r="G637" s="30"/>
      <c r="H637" s="30"/>
      <c r="I637" s="42" t="s">
        <v>50</v>
      </c>
      <c r="J637" s="43" t="s">
        <v>58</v>
      </c>
      <c r="K637" s="30"/>
      <c r="L637" s="30"/>
      <c r="M637" s="30"/>
      <c r="N637" s="30"/>
      <c r="O637" s="30"/>
      <c r="P637" s="30"/>
      <c r="Q637" s="4"/>
      <c r="R637" s="4"/>
      <c r="T637" s="64"/>
    </row>
    <row r="638" spans="1:20" ht="28" customHeight="1" x14ac:dyDescent="0.15">
      <c r="A638" s="45" t="s">
        <v>19</v>
      </c>
      <c r="B638" s="25" t="s">
        <v>35</v>
      </c>
      <c r="C638" s="23" t="s">
        <v>24</v>
      </c>
      <c r="D638" s="23" t="s">
        <v>92</v>
      </c>
      <c r="E638" s="23" t="s">
        <v>93</v>
      </c>
      <c r="F638" s="23" t="s">
        <v>94</v>
      </c>
      <c r="G638" s="23" t="s">
        <v>95</v>
      </c>
      <c r="H638" s="23" t="s">
        <v>96</v>
      </c>
      <c r="I638" s="38"/>
      <c r="J638" s="34" t="s">
        <v>36</v>
      </c>
      <c r="R638" s="4"/>
      <c r="T638" s="64"/>
    </row>
    <row r="639" spans="1:20" ht="13" customHeight="1" x14ac:dyDescent="0.15">
      <c r="A639" s="60" t="s">
        <v>40</v>
      </c>
      <c r="B639" s="24" t="s">
        <v>20</v>
      </c>
      <c r="C639" s="27">
        <f>C630</f>
        <v>25</v>
      </c>
      <c r="D639" s="27">
        <f t="shared" ref="D639:H639" si="328">D630</f>
        <v>25</v>
      </c>
      <c r="E639" s="27">
        <f t="shared" si="328"/>
        <v>25</v>
      </c>
      <c r="F639" s="27">
        <f t="shared" si="328"/>
        <v>25</v>
      </c>
      <c r="G639" s="27">
        <f t="shared" si="328"/>
        <v>25</v>
      </c>
      <c r="H639" s="27">
        <f t="shared" si="328"/>
        <v>25</v>
      </c>
      <c r="I639" s="27"/>
      <c r="J639" s="51">
        <f t="shared" ref="J639" si="329">J630</f>
        <v>150</v>
      </c>
      <c r="R639" s="4"/>
      <c r="T639" s="64"/>
    </row>
    <row r="640" spans="1:20" ht="13" customHeight="1" x14ac:dyDescent="0.15">
      <c r="A640" s="60"/>
      <c r="B640" s="24" t="s">
        <v>21</v>
      </c>
      <c r="C640" s="27">
        <v>0</v>
      </c>
      <c r="D640" s="27">
        <v>0</v>
      </c>
      <c r="E640" s="27">
        <v>0</v>
      </c>
      <c r="F640" s="27">
        <v>0</v>
      </c>
      <c r="G640" s="27">
        <v>0</v>
      </c>
      <c r="H640" s="27">
        <v>0</v>
      </c>
      <c r="I640" s="27"/>
      <c r="J640" s="51">
        <v>0</v>
      </c>
      <c r="R640" s="4"/>
      <c r="T640" s="64"/>
    </row>
    <row r="641" spans="1:20" ht="13" customHeight="1" x14ac:dyDescent="0.15">
      <c r="A641" s="60" t="s">
        <v>41</v>
      </c>
      <c r="B641" s="24" t="s">
        <v>20</v>
      </c>
      <c r="C641" s="27">
        <f>C639</f>
        <v>25</v>
      </c>
      <c r="D641" s="27">
        <f t="shared" ref="D641:H641" si="330">D639</f>
        <v>25</v>
      </c>
      <c r="E641" s="27">
        <f t="shared" si="330"/>
        <v>25</v>
      </c>
      <c r="F641" s="27">
        <f t="shared" si="330"/>
        <v>25</v>
      </c>
      <c r="G641" s="27">
        <f t="shared" si="330"/>
        <v>25</v>
      </c>
      <c r="H641" s="27">
        <f t="shared" si="330"/>
        <v>25</v>
      </c>
      <c r="I641" s="27"/>
      <c r="J641" s="51">
        <f t="shared" ref="J641" si="331">J639</f>
        <v>150</v>
      </c>
      <c r="R641" s="4"/>
      <c r="T641" s="64"/>
    </row>
    <row r="642" spans="1:20" ht="13" customHeight="1" x14ac:dyDescent="0.15">
      <c r="A642" s="60"/>
      <c r="B642" s="24" t="s">
        <v>21</v>
      </c>
      <c r="C642" s="27">
        <v>0</v>
      </c>
      <c r="D642" s="27">
        <v>0</v>
      </c>
      <c r="E642" s="27">
        <v>0</v>
      </c>
      <c r="F642" s="27">
        <v>0</v>
      </c>
      <c r="G642" s="27">
        <v>0</v>
      </c>
      <c r="H642" s="27">
        <v>0</v>
      </c>
      <c r="I642" s="27"/>
      <c r="J642" s="51">
        <v>0</v>
      </c>
      <c r="R642" s="4"/>
      <c r="T642" s="64"/>
    </row>
    <row r="643" spans="1:20" ht="13" customHeight="1" x14ac:dyDescent="0.15">
      <c r="A643" s="60" t="s">
        <v>42</v>
      </c>
      <c r="B643" s="24" t="s">
        <v>20</v>
      </c>
      <c r="C643" s="27">
        <f>C630</f>
        <v>25</v>
      </c>
      <c r="D643" s="27">
        <f t="shared" ref="D643:H643" si="332">D630</f>
        <v>25</v>
      </c>
      <c r="E643" s="27">
        <f t="shared" si="332"/>
        <v>25</v>
      </c>
      <c r="F643" s="27">
        <f t="shared" si="332"/>
        <v>25</v>
      </c>
      <c r="G643" s="27">
        <f t="shared" si="332"/>
        <v>25</v>
      </c>
      <c r="H643" s="27">
        <f t="shared" si="332"/>
        <v>25</v>
      </c>
      <c r="I643" s="27"/>
      <c r="J643" s="51">
        <f t="shared" ref="J643" si="333">J630</f>
        <v>150</v>
      </c>
      <c r="R643" s="4"/>
      <c r="T643" s="64"/>
    </row>
    <row r="644" spans="1:20" ht="13" customHeight="1" x14ac:dyDescent="0.15">
      <c r="A644" s="60"/>
      <c r="B644" s="24" t="s">
        <v>21</v>
      </c>
      <c r="C644" s="27">
        <v>0</v>
      </c>
      <c r="D644" s="27">
        <v>0</v>
      </c>
      <c r="E644" s="27">
        <v>0</v>
      </c>
      <c r="F644" s="27">
        <v>0</v>
      </c>
      <c r="G644" s="27">
        <v>0</v>
      </c>
      <c r="H644" s="27">
        <v>0</v>
      </c>
      <c r="I644" s="27"/>
      <c r="J644" s="51">
        <v>0</v>
      </c>
      <c r="R644" s="4"/>
      <c r="T644" s="64"/>
    </row>
    <row r="645" spans="1:20" ht="13" customHeight="1" x14ac:dyDescent="0.15">
      <c r="A645" s="60" t="s">
        <v>43</v>
      </c>
      <c r="B645" s="24" t="s">
        <v>20</v>
      </c>
      <c r="C645" s="27">
        <f>C630</f>
        <v>25</v>
      </c>
      <c r="D645" s="27">
        <f t="shared" ref="D645:H645" si="334">D630</f>
        <v>25</v>
      </c>
      <c r="E645" s="27">
        <f t="shared" si="334"/>
        <v>25</v>
      </c>
      <c r="F645" s="27">
        <f t="shared" si="334"/>
        <v>25</v>
      </c>
      <c r="G645" s="27">
        <f t="shared" si="334"/>
        <v>25</v>
      </c>
      <c r="H645" s="27">
        <f t="shared" si="334"/>
        <v>25</v>
      </c>
      <c r="I645" s="27"/>
      <c r="J645" s="51">
        <f t="shared" ref="J645" si="335">J630</f>
        <v>150</v>
      </c>
      <c r="R645" s="4"/>
      <c r="T645" s="64"/>
    </row>
    <row r="646" spans="1:20" ht="13" customHeight="1" x14ac:dyDescent="0.15">
      <c r="A646" s="60"/>
      <c r="B646" s="24" t="s">
        <v>21</v>
      </c>
      <c r="C646" s="27">
        <v>0</v>
      </c>
      <c r="D646" s="27">
        <v>0</v>
      </c>
      <c r="E646" s="27">
        <v>0</v>
      </c>
      <c r="F646" s="27">
        <v>0</v>
      </c>
      <c r="G646" s="27">
        <v>0</v>
      </c>
      <c r="H646" s="27">
        <v>0</v>
      </c>
      <c r="I646" s="27"/>
      <c r="J646" s="51">
        <v>0</v>
      </c>
      <c r="R646" s="4"/>
      <c r="T646" s="64"/>
    </row>
    <row r="647" spans="1:20" ht="13" customHeight="1" x14ac:dyDescent="0.15">
      <c r="A647" s="60" t="s">
        <v>44</v>
      </c>
      <c r="B647" s="24" t="s">
        <v>20</v>
      </c>
      <c r="C647" s="27">
        <f>C630</f>
        <v>25</v>
      </c>
      <c r="D647" s="27">
        <f t="shared" ref="D647:H647" si="336">D630</f>
        <v>25</v>
      </c>
      <c r="E647" s="27">
        <f t="shared" si="336"/>
        <v>25</v>
      </c>
      <c r="F647" s="27">
        <f t="shared" si="336"/>
        <v>25</v>
      </c>
      <c r="G647" s="27">
        <f t="shared" si="336"/>
        <v>25</v>
      </c>
      <c r="H647" s="27">
        <f t="shared" si="336"/>
        <v>25</v>
      </c>
      <c r="I647" s="27"/>
      <c r="J647" s="51">
        <f t="shared" ref="J647" si="337">J630</f>
        <v>150</v>
      </c>
      <c r="R647" s="4"/>
      <c r="T647" s="64"/>
    </row>
    <row r="648" spans="1:20" ht="13" customHeight="1" x14ac:dyDescent="0.15">
      <c r="A648" s="60"/>
      <c r="B648" s="24" t="s">
        <v>21</v>
      </c>
      <c r="C648" s="27">
        <v>0</v>
      </c>
      <c r="D648" s="27">
        <v>0</v>
      </c>
      <c r="E648" s="27">
        <v>0</v>
      </c>
      <c r="F648" s="27">
        <v>0</v>
      </c>
      <c r="G648" s="27">
        <v>0</v>
      </c>
      <c r="H648" s="27">
        <v>0</v>
      </c>
      <c r="I648" s="27"/>
      <c r="J648" s="51">
        <v>0</v>
      </c>
      <c r="R648" s="4"/>
      <c r="T648" s="64"/>
    </row>
    <row r="649" spans="1:20" ht="13" customHeight="1" x14ac:dyDescent="0.15">
      <c r="A649" s="60" t="s">
        <v>45</v>
      </c>
      <c r="B649" s="24" t="s">
        <v>20</v>
      </c>
      <c r="C649" s="27">
        <f>C630</f>
        <v>25</v>
      </c>
      <c r="D649" s="27">
        <f t="shared" ref="D649:H649" si="338">D630</f>
        <v>25</v>
      </c>
      <c r="E649" s="27">
        <f t="shared" si="338"/>
        <v>25</v>
      </c>
      <c r="F649" s="27">
        <f t="shared" si="338"/>
        <v>25</v>
      </c>
      <c r="G649" s="27">
        <f t="shared" si="338"/>
        <v>25</v>
      </c>
      <c r="H649" s="27">
        <f t="shared" si="338"/>
        <v>25</v>
      </c>
      <c r="I649" s="27"/>
      <c r="J649" s="51">
        <f t="shared" ref="J649" si="339">J630</f>
        <v>150</v>
      </c>
      <c r="R649" s="4"/>
      <c r="T649" s="64"/>
    </row>
    <row r="650" spans="1:20" ht="13" customHeight="1" x14ac:dyDescent="0.15">
      <c r="A650" s="60"/>
      <c r="B650" s="24" t="s">
        <v>21</v>
      </c>
      <c r="C650" s="27">
        <v>0</v>
      </c>
      <c r="D650" s="27">
        <v>0</v>
      </c>
      <c r="E650" s="27">
        <v>0</v>
      </c>
      <c r="F650" s="27">
        <v>0</v>
      </c>
      <c r="G650" s="27">
        <v>0</v>
      </c>
      <c r="H650" s="27">
        <v>0</v>
      </c>
      <c r="I650" s="27"/>
      <c r="J650" s="51">
        <v>0</v>
      </c>
      <c r="R650" s="4"/>
      <c r="T650" s="64"/>
    </row>
    <row r="651" spans="1:20" ht="13" customHeight="1" x14ac:dyDescent="0.15">
      <c r="A651" s="60" t="s">
        <v>46</v>
      </c>
      <c r="B651" s="24" t="s">
        <v>20</v>
      </c>
      <c r="C651" s="27">
        <f>C630</f>
        <v>25</v>
      </c>
      <c r="D651" s="27">
        <f t="shared" ref="D651:H651" si="340">D630</f>
        <v>25</v>
      </c>
      <c r="E651" s="27">
        <f t="shared" si="340"/>
        <v>25</v>
      </c>
      <c r="F651" s="27">
        <f t="shared" si="340"/>
        <v>25</v>
      </c>
      <c r="G651" s="27">
        <f t="shared" si="340"/>
        <v>25</v>
      </c>
      <c r="H651" s="27">
        <f t="shared" si="340"/>
        <v>25</v>
      </c>
      <c r="I651" s="27"/>
      <c r="J651" s="51">
        <f t="shared" ref="J651" si="341">J630</f>
        <v>150</v>
      </c>
      <c r="R651" s="4"/>
      <c r="T651" s="64"/>
    </row>
    <row r="652" spans="1:20" ht="13" customHeight="1" x14ac:dyDescent="0.15">
      <c r="A652" s="60"/>
      <c r="B652" s="24" t="s">
        <v>21</v>
      </c>
      <c r="C652" s="27">
        <v>0</v>
      </c>
      <c r="D652" s="27">
        <v>0</v>
      </c>
      <c r="E652" s="27">
        <v>0</v>
      </c>
      <c r="F652" s="27">
        <v>0</v>
      </c>
      <c r="G652" s="27">
        <v>0</v>
      </c>
      <c r="H652" s="27">
        <v>0</v>
      </c>
      <c r="I652" s="27"/>
      <c r="J652" s="51">
        <v>0</v>
      </c>
      <c r="R652" s="4"/>
      <c r="T652" s="64"/>
    </row>
    <row r="653" spans="1:20" ht="13" customHeight="1" x14ac:dyDescent="0.15">
      <c r="A653" s="60" t="s">
        <v>47</v>
      </c>
      <c r="B653" s="24" t="s">
        <v>20</v>
      </c>
      <c r="C653" s="27">
        <f>C630</f>
        <v>25</v>
      </c>
      <c r="D653" s="27">
        <f t="shared" ref="D653:H653" si="342">D630</f>
        <v>25</v>
      </c>
      <c r="E653" s="27">
        <f t="shared" si="342"/>
        <v>25</v>
      </c>
      <c r="F653" s="27">
        <f t="shared" si="342"/>
        <v>25</v>
      </c>
      <c r="G653" s="27">
        <f t="shared" si="342"/>
        <v>25</v>
      </c>
      <c r="H653" s="27">
        <f t="shared" si="342"/>
        <v>25</v>
      </c>
      <c r="I653" s="27"/>
      <c r="J653" s="51">
        <f t="shared" ref="J653" si="343">J630</f>
        <v>150</v>
      </c>
      <c r="R653" s="4"/>
      <c r="T653" s="64"/>
    </row>
    <row r="654" spans="1:20" ht="13" customHeight="1" x14ac:dyDescent="0.15">
      <c r="A654" s="60"/>
      <c r="B654" s="24" t="s">
        <v>21</v>
      </c>
      <c r="C654" s="27">
        <v>0</v>
      </c>
      <c r="D654" s="27">
        <v>0</v>
      </c>
      <c r="E654" s="27">
        <v>0</v>
      </c>
      <c r="F654" s="27">
        <v>0</v>
      </c>
      <c r="G654" s="27">
        <v>0</v>
      </c>
      <c r="H654" s="27">
        <v>0</v>
      </c>
      <c r="I654" s="27"/>
      <c r="J654" s="51">
        <v>0</v>
      </c>
      <c r="R654" s="4"/>
      <c r="T654" s="64"/>
    </row>
    <row r="655" spans="1:20" ht="13" customHeight="1" x14ac:dyDescent="0.15">
      <c r="A655" s="60" t="s">
        <v>48</v>
      </c>
      <c r="B655" s="24" t="s">
        <v>20</v>
      </c>
      <c r="C655" s="27">
        <f>C630</f>
        <v>25</v>
      </c>
      <c r="D655" s="27">
        <f t="shared" ref="D655:H655" si="344">D630</f>
        <v>25</v>
      </c>
      <c r="E655" s="27">
        <f t="shared" si="344"/>
        <v>25</v>
      </c>
      <c r="F655" s="27">
        <f t="shared" si="344"/>
        <v>25</v>
      </c>
      <c r="G655" s="27">
        <f t="shared" si="344"/>
        <v>25</v>
      </c>
      <c r="H655" s="27">
        <f t="shared" si="344"/>
        <v>25</v>
      </c>
      <c r="I655" s="27"/>
      <c r="J655" s="51">
        <f t="shared" ref="J655" si="345">J630</f>
        <v>150</v>
      </c>
      <c r="R655" s="4"/>
      <c r="T655" s="64"/>
    </row>
    <row r="656" spans="1:20" ht="13" customHeight="1" x14ac:dyDescent="0.15">
      <c r="A656" s="60"/>
      <c r="B656" s="24" t="s">
        <v>21</v>
      </c>
      <c r="C656" s="27">
        <v>0</v>
      </c>
      <c r="D656" s="27">
        <v>0</v>
      </c>
      <c r="E656" s="27">
        <v>0</v>
      </c>
      <c r="F656" s="27">
        <v>0</v>
      </c>
      <c r="G656" s="27">
        <v>0</v>
      </c>
      <c r="H656" s="27">
        <v>0</v>
      </c>
      <c r="I656" s="27"/>
      <c r="J656" s="51">
        <v>0</v>
      </c>
      <c r="R656" s="4"/>
      <c r="T656" s="64"/>
    </row>
    <row r="657" spans="1:20" ht="13" customHeight="1" x14ac:dyDescent="0.15">
      <c r="A657" s="60" t="s">
        <v>49</v>
      </c>
      <c r="B657" s="24" t="s">
        <v>20</v>
      </c>
      <c r="C657" s="27">
        <f>C630</f>
        <v>25</v>
      </c>
      <c r="D657" s="27">
        <f t="shared" ref="D657:H657" si="346">D630</f>
        <v>25</v>
      </c>
      <c r="E657" s="27">
        <f t="shared" si="346"/>
        <v>25</v>
      </c>
      <c r="F657" s="27">
        <f t="shared" si="346"/>
        <v>25</v>
      </c>
      <c r="G657" s="27">
        <f t="shared" si="346"/>
        <v>25</v>
      </c>
      <c r="H657" s="27">
        <f t="shared" si="346"/>
        <v>25</v>
      </c>
      <c r="I657" s="27"/>
      <c r="J657" s="51">
        <f t="shared" ref="J657" si="347">J630</f>
        <v>150</v>
      </c>
      <c r="R657" s="4"/>
      <c r="T657" s="64"/>
    </row>
    <row r="658" spans="1:20" ht="13" customHeight="1" x14ac:dyDescent="0.15">
      <c r="A658" s="60"/>
      <c r="B658" s="24" t="s">
        <v>21</v>
      </c>
      <c r="C658" s="27">
        <v>0</v>
      </c>
      <c r="D658" s="27">
        <v>0</v>
      </c>
      <c r="E658" s="27">
        <v>0</v>
      </c>
      <c r="F658" s="27">
        <v>0</v>
      </c>
      <c r="G658" s="27">
        <v>0</v>
      </c>
      <c r="H658" s="27">
        <v>0</v>
      </c>
      <c r="I658" s="27"/>
      <c r="J658" s="51">
        <v>0</v>
      </c>
      <c r="R658" s="4"/>
      <c r="T658" s="64"/>
    </row>
    <row r="659" spans="1:20" s="31" customFormat="1" ht="29" customHeight="1" thickBot="1" x14ac:dyDescent="0.2">
      <c r="A659" s="65" t="s">
        <v>51</v>
      </c>
      <c r="B659" s="66"/>
      <c r="C659" s="37">
        <f>SUM(C639:C658)*8/10</f>
        <v>200</v>
      </c>
      <c r="D659" s="37">
        <f t="shared" ref="D659:H659" si="348">SUM(D639:D658)*8/10</f>
        <v>200</v>
      </c>
      <c r="E659" s="37">
        <f t="shared" si="348"/>
        <v>200</v>
      </c>
      <c r="F659" s="37">
        <f t="shared" si="348"/>
        <v>200</v>
      </c>
      <c r="G659" s="37">
        <f t="shared" si="348"/>
        <v>200</v>
      </c>
      <c r="H659" s="37">
        <f t="shared" si="348"/>
        <v>200</v>
      </c>
      <c r="I659" s="37">
        <f>SUM(C659:H659)</f>
        <v>1200</v>
      </c>
      <c r="J659" s="37">
        <f>SUM(J639:J658)</f>
        <v>1500</v>
      </c>
      <c r="K659" s="4"/>
      <c r="L659" s="4"/>
      <c r="M659" s="4"/>
      <c r="N659" s="4"/>
      <c r="O659" s="4"/>
      <c r="P659" s="4"/>
      <c r="Q659" s="4"/>
      <c r="R659" s="4"/>
      <c r="T659" s="64"/>
    </row>
    <row r="660" spans="1:20" ht="29" customHeight="1" thickBot="1" x14ac:dyDescent="0.2">
      <c r="I660" s="44" t="s">
        <v>50</v>
      </c>
      <c r="J660" s="44" t="s">
        <v>58</v>
      </c>
      <c r="R660" s="4"/>
      <c r="S660" s="17"/>
    </row>
    <row r="661" spans="1:20" ht="28" customHeight="1" x14ac:dyDescent="0.15">
      <c r="A661" s="57" t="s">
        <v>88</v>
      </c>
      <c r="B661" s="58"/>
      <c r="C661" s="58"/>
      <c r="D661" s="58"/>
      <c r="E661" s="58"/>
      <c r="F661" s="58"/>
      <c r="G661" s="58"/>
      <c r="H661" s="58"/>
      <c r="I661" s="58"/>
      <c r="J661" s="58"/>
      <c r="R661" s="4"/>
      <c r="T661" s="46" t="s">
        <v>69</v>
      </c>
    </row>
    <row r="662" spans="1:20" ht="28" customHeight="1" x14ac:dyDescent="0.15">
      <c r="A662" s="45" t="s">
        <v>19</v>
      </c>
      <c r="B662" s="25" t="s">
        <v>35</v>
      </c>
      <c r="C662" s="23" t="s">
        <v>24</v>
      </c>
      <c r="D662" s="23" t="s">
        <v>92</v>
      </c>
      <c r="E662" s="23" t="s">
        <v>93</v>
      </c>
      <c r="F662" s="23" t="s">
        <v>94</v>
      </c>
      <c r="G662" s="23" t="s">
        <v>95</v>
      </c>
      <c r="H662" s="23" t="s">
        <v>96</v>
      </c>
      <c r="I662" s="38"/>
      <c r="J662" s="34" t="s">
        <v>36</v>
      </c>
      <c r="R662" s="4"/>
      <c r="T662" s="63">
        <f>(J669+J692)-(I692+I669)</f>
        <v>450</v>
      </c>
    </row>
    <row r="663" spans="1:20" ht="13" customHeight="1" x14ac:dyDescent="0.15">
      <c r="A663" s="60" t="s">
        <v>37</v>
      </c>
      <c r="B663" s="24" t="s">
        <v>20</v>
      </c>
      <c r="C663" s="27">
        <f>C630</f>
        <v>25</v>
      </c>
      <c r="D663" s="27">
        <f>C663</f>
        <v>25</v>
      </c>
      <c r="E663" s="27">
        <f t="shared" ref="E663:H663" si="349">D663</f>
        <v>25</v>
      </c>
      <c r="F663" s="27">
        <f t="shared" si="349"/>
        <v>25</v>
      </c>
      <c r="G663" s="27">
        <f t="shared" si="349"/>
        <v>25</v>
      </c>
      <c r="H663" s="27">
        <f t="shared" si="349"/>
        <v>25</v>
      </c>
      <c r="I663" s="39"/>
      <c r="J663" s="35">
        <f>SUM(C663:H663)</f>
        <v>150</v>
      </c>
      <c r="R663" s="4"/>
      <c r="T663" s="64"/>
    </row>
    <row r="664" spans="1:20" ht="13" customHeight="1" x14ac:dyDescent="0.15">
      <c r="A664" s="60"/>
      <c r="B664" s="24" t="s">
        <v>21</v>
      </c>
      <c r="C664" s="27">
        <v>0</v>
      </c>
      <c r="D664" s="27">
        <v>0</v>
      </c>
      <c r="E664" s="27">
        <v>0</v>
      </c>
      <c r="F664" s="27">
        <v>0</v>
      </c>
      <c r="G664" s="27">
        <v>0</v>
      </c>
      <c r="H664" s="27">
        <v>0</v>
      </c>
      <c r="I664" s="39"/>
      <c r="J664" s="35">
        <f t="shared" ref="J664:J668" si="350">SUM(C664:H664)</f>
        <v>0</v>
      </c>
      <c r="R664" s="4"/>
      <c r="T664" s="64"/>
    </row>
    <row r="665" spans="1:20" ht="13" customHeight="1" x14ac:dyDescent="0.15">
      <c r="A665" s="60" t="s">
        <v>38</v>
      </c>
      <c r="B665" s="24" t="s">
        <v>20</v>
      </c>
      <c r="C665" s="27">
        <f>C663</f>
        <v>25</v>
      </c>
      <c r="D665" s="27">
        <f t="shared" ref="D665:H665" si="351">D663</f>
        <v>25</v>
      </c>
      <c r="E665" s="27">
        <f t="shared" si="351"/>
        <v>25</v>
      </c>
      <c r="F665" s="27">
        <f t="shared" si="351"/>
        <v>25</v>
      </c>
      <c r="G665" s="27">
        <f t="shared" si="351"/>
        <v>25</v>
      </c>
      <c r="H665" s="27">
        <f t="shared" si="351"/>
        <v>25</v>
      </c>
      <c r="I665" s="39"/>
      <c r="J665" s="35">
        <f t="shared" si="350"/>
        <v>150</v>
      </c>
      <c r="R665" s="4"/>
      <c r="T665" s="64"/>
    </row>
    <row r="666" spans="1:20" ht="13" customHeight="1" x14ac:dyDescent="0.15">
      <c r="A666" s="60"/>
      <c r="B666" s="24" t="s">
        <v>21</v>
      </c>
      <c r="C666" s="27">
        <v>0</v>
      </c>
      <c r="D666" s="27">
        <v>0</v>
      </c>
      <c r="E666" s="27">
        <v>0</v>
      </c>
      <c r="F666" s="27">
        <v>0</v>
      </c>
      <c r="G666" s="27">
        <v>0</v>
      </c>
      <c r="H666" s="27">
        <v>0</v>
      </c>
      <c r="I666" s="39"/>
      <c r="J666" s="35">
        <f t="shared" si="350"/>
        <v>0</v>
      </c>
      <c r="R666" s="4"/>
      <c r="T666" s="64"/>
    </row>
    <row r="667" spans="1:20" ht="13" customHeight="1" x14ac:dyDescent="0.15">
      <c r="A667" s="60" t="s">
        <v>39</v>
      </c>
      <c r="B667" s="24" t="s">
        <v>20</v>
      </c>
      <c r="C667" s="27">
        <f>C663</f>
        <v>25</v>
      </c>
      <c r="D667" s="27">
        <f t="shared" ref="D667:H667" si="352">D663</f>
        <v>25</v>
      </c>
      <c r="E667" s="27">
        <f t="shared" si="352"/>
        <v>25</v>
      </c>
      <c r="F667" s="27">
        <f t="shared" si="352"/>
        <v>25</v>
      </c>
      <c r="G667" s="27">
        <f t="shared" si="352"/>
        <v>25</v>
      </c>
      <c r="H667" s="27">
        <f t="shared" si="352"/>
        <v>25</v>
      </c>
      <c r="I667" s="39"/>
      <c r="J667" s="35">
        <f t="shared" si="350"/>
        <v>150</v>
      </c>
      <c r="R667" s="4"/>
      <c r="T667" s="64"/>
    </row>
    <row r="668" spans="1:20" ht="14" customHeight="1" x14ac:dyDescent="0.15">
      <c r="A668" s="60"/>
      <c r="B668" s="24" t="s">
        <v>21</v>
      </c>
      <c r="C668" s="27">
        <v>0</v>
      </c>
      <c r="D668" s="27">
        <v>0</v>
      </c>
      <c r="E668" s="27">
        <v>0</v>
      </c>
      <c r="F668" s="27">
        <v>0</v>
      </c>
      <c r="G668" s="27">
        <v>0</v>
      </c>
      <c r="H668" s="27">
        <v>0</v>
      </c>
      <c r="I668" s="39"/>
      <c r="J668" s="35">
        <f t="shared" si="350"/>
        <v>0</v>
      </c>
      <c r="R668" s="4"/>
      <c r="T668" s="64"/>
    </row>
    <row r="669" spans="1:20" s="31" customFormat="1" ht="29" customHeight="1" x14ac:dyDescent="0.15">
      <c r="A669" s="61" t="s">
        <v>51</v>
      </c>
      <c r="B669" s="62"/>
      <c r="C669" s="32">
        <f>SUM(C663:C668)*2/3</f>
        <v>50</v>
      </c>
      <c r="D669" s="32">
        <f t="shared" ref="D669:H669" si="353">SUM(D663:D668)*2/3</f>
        <v>50</v>
      </c>
      <c r="E669" s="32">
        <f t="shared" si="353"/>
        <v>50</v>
      </c>
      <c r="F669" s="32">
        <f t="shared" si="353"/>
        <v>50</v>
      </c>
      <c r="G669" s="32">
        <f t="shared" si="353"/>
        <v>50</v>
      </c>
      <c r="H669" s="32">
        <f t="shared" si="353"/>
        <v>50</v>
      </c>
      <c r="I669" s="40">
        <f>SUM(C669:H669)</f>
        <v>300</v>
      </c>
      <c r="J669" s="41">
        <f>SUM(J663:J668)</f>
        <v>450</v>
      </c>
      <c r="K669" s="4"/>
      <c r="L669" s="4"/>
      <c r="M669" s="4"/>
      <c r="N669" s="4"/>
      <c r="O669" s="4"/>
      <c r="P669" s="4"/>
      <c r="Q669" s="4"/>
      <c r="R669" s="4"/>
      <c r="T669" s="64"/>
    </row>
    <row r="670" spans="1:20" s="28" customFormat="1" ht="13" customHeight="1" x14ac:dyDescent="0.15">
      <c r="A670" s="36"/>
      <c r="B670" s="29"/>
      <c r="C670" s="30"/>
      <c r="D670" s="30"/>
      <c r="E670" s="30"/>
      <c r="F670" s="30"/>
      <c r="G670" s="30"/>
      <c r="H670" s="30"/>
      <c r="I670" s="42" t="s">
        <v>50</v>
      </c>
      <c r="J670" s="43" t="s">
        <v>58</v>
      </c>
      <c r="K670" s="30"/>
      <c r="L670" s="30"/>
      <c r="M670" s="30"/>
      <c r="N670" s="30"/>
      <c r="O670" s="30"/>
      <c r="P670" s="30"/>
      <c r="Q670" s="4"/>
      <c r="R670" s="4"/>
      <c r="T670" s="64"/>
    </row>
    <row r="671" spans="1:20" ht="28" customHeight="1" x14ac:dyDescent="0.15">
      <c r="A671" s="45" t="s">
        <v>19</v>
      </c>
      <c r="B671" s="25" t="s">
        <v>35</v>
      </c>
      <c r="C671" s="23" t="s">
        <v>24</v>
      </c>
      <c r="D671" s="23" t="s">
        <v>92</v>
      </c>
      <c r="E671" s="23" t="s">
        <v>93</v>
      </c>
      <c r="F671" s="23" t="s">
        <v>94</v>
      </c>
      <c r="G671" s="23" t="s">
        <v>95</v>
      </c>
      <c r="H671" s="23" t="s">
        <v>96</v>
      </c>
      <c r="I671" s="38"/>
      <c r="J671" s="34" t="s">
        <v>36</v>
      </c>
      <c r="R671" s="4"/>
      <c r="T671" s="64"/>
    </row>
    <row r="672" spans="1:20" ht="13" customHeight="1" x14ac:dyDescent="0.15">
      <c r="A672" s="60" t="s">
        <v>40</v>
      </c>
      <c r="B672" s="24" t="s">
        <v>20</v>
      </c>
      <c r="C672" s="27">
        <f>C663</f>
        <v>25</v>
      </c>
      <c r="D672" s="27">
        <f t="shared" ref="D672:H672" si="354">D663</f>
        <v>25</v>
      </c>
      <c r="E672" s="27">
        <f t="shared" si="354"/>
        <v>25</v>
      </c>
      <c r="F672" s="27">
        <f t="shared" si="354"/>
        <v>25</v>
      </c>
      <c r="G672" s="27">
        <f t="shared" si="354"/>
        <v>25</v>
      </c>
      <c r="H672" s="27">
        <f t="shared" si="354"/>
        <v>25</v>
      </c>
      <c r="I672" s="27"/>
      <c r="J672" s="51">
        <f t="shared" ref="J672" si="355">J663</f>
        <v>150</v>
      </c>
      <c r="R672" s="4"/>
      <c r="T672" s="64"/>
    </row>
    <row r="673" spans="1:20" ht="13" customHeight="1" x14ac:dyDescent="0.15">
      <c r="A673" s="60"/>
      <c r="B673" s="24" t="s">
        <v>21</v>
      </c>
      <c r="C673" s="27">
        <v>0</v>
      </c>
      <c r="D673" s="27">
        <v>0</v>
      </c>
      <c r="E673" s="27">
        <v>0</v>
      </c>
      <c r="F673" s="27">
        <v>0</v>
      </c>
      <c r="G673" s="27">
        <v>0</v>
      </c>
      <c r="H673" s="27">
        <v>0</v>
      </c>
      <c r="I673" s="27"/>
      <c r="J673" s="51">
        <v>0</v>
      </c>
      <c r="R673" s="4"/>
      <c r="T673" s="64"/>
    </row>
    <row r="674" spans="1:20" ht="13" customHeight="1" x14ac:dyDescent="0.15">
      <c r="A674" s="60" t="s">
        <v>41</v>
      </c>
      <c r="B674" s="24" t="s">
        <v>20</v>
      </c>
      <c r="C674" s="27">
        <f>C672</f>
        <v>25</v>
      </c>
      <c r="D674" s="27">
        <f t="shared" ref="D674:H674" si="356">D672</f>
        <v>25</v>
      </c>
      <c r="E674" s="27">
        <f t="shared" si="356"/>
        <v>25</v>
      </c>
      <c r="F674" s="27">
        <f t="shared" si="356"/>
        <v>25</v>
      </c>
      <c r="G674" s="27">
        <f t="shared" si="356"/>
        <v>25</v>
      </c>
      <c r="H674" s="27">
        <f t="shared" si="356"/>
        <v>25</v>
      </c>
      <c r="I674" s="27"/>
      <c r="J674" s="51">
        <f t="shared" ref="J674" si="357">J672</f>
        <v>150</v>
      </c>
      <c r="R674" s="4"/>
      <c r="T674" s="64"/>
    </row>
    <row r="675" spans="1:20" ht="13" customHeight="1" x14ac:dyDescent="0.15">
      <c r="A675" s="60"/>
      <c r="B675" s="24" t="s">
        <v>21</v>
      </c>
      <c r="C675" s="27">
        <v>0</v>
      </c>
      <c r="D675" s="27">
        <v>0</v>
      </c>
      <c r="E675" s="27">
        <v>0</v>
      </c>
      <c r="F675" s="27">
        <v>0</v>
      </c>
      <c r="G675" s="27">
        <v>0</v>
      </c>
      <c r="H675" s="27">
        <v>0</v>
      </c>
      <c r="I675" s="27"/>
      <c r="J675" s="51">
        <v>0</v>
      </c>
      <c r="R675" s="4"/>
      <c r="T675" s="64"/>
    </row>
    <row r="676" spans="1:20" ht="13" customHeight="1" x14ac:dyDescent="0.15">
      <c r="A676" s="60" t="s">
        <v>42</v>
      </c>
      <c r="B676" s="24" t="s">
        <v>20</v>
      </c>
      <c r="C676" s="27">
        <f>C663</f>
        <v>25</v>
      </c>
      <c r="D676" s="27">
        <f t="shared" ref="D676:H676" si="358">D663</f>
        <v>25</v>
      </c>
      <c r="E676" s="27">
        <f t="shared" si="358"/>
        <v>25</v>
      </c>
      <c r="F676" s="27">
        <f t="shared" si="358"/>
        <v>25</v>
      </c>
      <c r="G676" s="27">
        <f t="shared" si="358"/>
        <v>25</v>
      </c>
      <c r="H676" s="27">
        <f t="shared" si="358"/>
        <v>25</v>
      </c>
      <c r="I676" s="27"/>
      <c r="J676" s="51">
        <f t="shared" ref="J676" si="359">J663</f>
        <v>150</v>
      </c>
      <c r="R676" s="4"/>
      <c r="T676" s="64"/>
    </row>
    <row r="677" spans="1:20" ht="13" customHeight="1" x14ac:dyDescent="0.15">
      <c r="A677" s="60"/>
      <c r="B677" s="24" t="s">
        <v>21</v>
      </c>
      <c r="C677" s="27">
        <v>0</v>
      </c>
      <c r="D677" s="27">
        <v>0</v>
      </c>
      <c r="E677" s="27">
        <v>0</v>
      </c>
      <c r="F677" s="27">
        <v>0</v>
      </c>
      <c r="G677" s="27">
        <v>0</v>
      </c>
      <c r="H677" s="27">
        <v>0</v>
      </c>
      <c r="I677" s="27"/>
      <c r="J677" s="51">
        <v>0</v>
      </c>
      <c r="R677" s="4"/>
      <c r="T677" s="64"/>
    </row>
    <row r="678" spans="1:20" ht="13" customHeight="1" x14ac:dyDescent="0.15">
      <c r="A678" s="60" t="s">
        <v>43</v>
      </c>
      <c r="B678" s="24" t="s">
        <v>20</v>
      </c>
      <c r="C678" s="27">
        <f>C663</f>
        <v>25</v>
      </c>
      <c r="D678" s="27">
        <f t="shared" ref="D678:H678" si="360">D663</f>
        <v>25</v>
      </c>
      <c r="E678" s="27">
        <f t="shared" si="360"/>
        <v>25</v>
      </c>
      <c r="F678" s="27">
        <f t="shared" si="360"/>
        <v>25</v>
      </c>
      <c r="G678" s="27">
        <f t="shared" si="360"/>
        <v>25</v>
      </c>
      <c r="H678" s="27">
        <f t="shared" si="360"/>
        <v>25</v>
      </c>
      <c r="I678" s="27"/>
      <c r="J678" s="51">
        <f t="shared" ref="J678" si="361">J663</f>
        <v>150</v>
      </c>
      <c r="R678" s="4"/>
      <c r="T678" s="64"/>
    </row>
    <row r="679" spans="1:20" ht="13" customHeight="1" x14ac:dyDescent="0.15">
      <c r="A679" s="60"/>
      <c r="B679" s="24" t="s">
        <v>21</v>
      </c>
      <c r="C679" s="27">
        <v>0</v>
      </c>
      <c r="D679" s="27">
        <v>0</v>
      </c>
      <c r="E679" s="27">
        <v>0</v>
      </c>
      <c r="F679" s="27">
        <v>0</v>
      </c>
      <c r="G679" s="27">
        <v>0</v>
      </c>
      <c r="H679" s="27">
        <v>0</v>
      </c>
      <c r="I679" s="27"/>
      <c r="J679" s="51">
        <v>0</v>
      </c>
      <c r="R679" s="4"/>
      <c r="T679" s="64"/>
    </row>
    <row r="680" spans="1:20" ht="13" customHeight="1" x14ac:dyDescent="0.15">
      <c r="A680" s="60" t="s">
        <v>44</v>
      </c>
      <c r="B680" s="24" t="s">
        <v>20</v>
      </c>
      <c r="C680" s="27">
        <f>C663</f>
        <v>25</v>
      </c>
      <c r="D680" s="27">
        <f t="shared" ref="D680:H680" si="362">D663</f>
        <v>25</v>
      </c>
      <c r="E680" s="27">
        <f t="shared" si="362"/>
        <v>25</v>
      </c>
      <c r="F680" s="27">
        <f t="shared" si="362"/>
        <v>25</v>
      </c>
      <c r="G680" s="27">
        <f t="shared" si="362"/>
        <v>25</v>
      </c>
      <c r="H680" s="27">
        <f t="shared" si="362"/>
        <v>25</v>
      </c>
      <c r="I680" s="27"/>
      <c r="J680" s="51">
        <f t="shared" ref="J680" si="363">J663</f>
        <v>150</v>
      </c>
      <c r="R680" s="4"/>
      <c r="T680" s="64"/>
    </row>
    <row r="681" spans="1:20" ht="13" customHeight="1" x14ac:dyDescent="0.15">
      <c r="A681" s="60"/>
      <c r="B681" s="24" t="s">
        <v>21</v>
      </c>
      <c r="C681" s="27">
        <v>0</v>
      </c>
      <c r="D681" s="27">
        <v>0</v>
      </c>
      <c r="E681" s="27">
        <v>0</v>
      </c>
      <c r="F681" s="27">
        <v>0</v>
      </c>
      <c r="G681" s="27">
        <v>0</v>
      </c>
      <c r="H681" s="27">
        <v>0</v>
      </c>
      <c r="I681" s="27"/>
      <c r="J681" s="51">
        <v>0</v>
      </c>
      <c r="R681" s="4"/>
      <c r="T681" s="64"/>
    </row>
    <row r="682" spans="1:20" ht="13" customHeight="1" x14ac:dyDescent="0.15">
      <c r="A682" s="60" t="s">
        <v>45</v>
      </c>
      <c r="B682" s="24" t="s">
        <v>20</v>
      </c>
      <c r="C682" s="27">
        <f>C663</f>
        <v>25</v>
      </c>
      <c r="D682" s="27">
        <f t="shared" ref="D682:H682" si="364">D663</f>
        <v>25</v>
      </c>
      <c r="E682" s="27">
        <f t="shared" si="364"/>
        <v>25</v>
      </c>
      <c r="F682" s="27">
        <f t="shared" si="364"/>
        <v>25</v>
      </c>
      <c r="G682" s="27">
        <f t="shared" si="364"/>
        <v>25</v>
      </c>
      <c r="H682" s="27">
        <f t="shared" si="364"/>
        <v>25</v>
      </c>
      <c r="I682" s="27"/>
      <c r="J682" s="51">
        <f t="shared" ref="J682" si="365">J663</f>
        <v>150</v>
      </c>
      <c r="R682" s="4"/>
      <c r="T682" s="64"/>
    </row>
    <row r="683" spans="1:20" ht="13" customHeight="1" x14ac:dyDescent="0.15">
      <c r="A683" s="60"/>
      <c r="B683" s="24" t="s">
        <v>21</v>
      </c>
      <c r="C683" s="27">
        <v>0</v>
      </c>
      <c r="D683" s="27">
        <v>0</v>
      </c>
      <c r="E683" s="27">
        <v>0</v>
      </c>
      <c r="F683" s="27">
        <v>0</v>
      </c>
      <c r="G683" s="27">
        <v>0</v>
      </c>
      <c r="H683" s="27">
        <v>0</v>
      </c>
      <c r="I683" s="27"/>
      <c r="J683" s="51">
        <v>0</v>
      </c>
      <c r="R683" s="4"/>
      <c r="T683" s="64"/>
    </row>
    <row r="684" spans="1:20" ht="13" customHeight="1" x14ac:dyDescent="0.15">
      <c r="A684" s="60" t="s">
        <v>46</v>
      </c>
      <c r="B684" s="24" t="s">
        <v>20</v>
      </c>
      <c r="C684" s="27">
        <f>C663</f>
        <v>25</v>
      </c>
      <c r="D684" s="27">
        <f t="shared" ref="D684:H684" si="366">D663</f>
        <v>25</v>
      </c>
      <c r="E684" s="27">
        <f t="shared" si="366"/>
        <v>25</v>
      </c>
      <c r="F684" s="27">
        <f t="shared" si="366"/>
        <v>25</v>
      </c>
      <c r="G684" s="27">
        <f t="shared" si="366"/>
        <v>25</v>
      </c>
      <c r="H684" s="27">
        <f t="shared" si="366"/>
        <v>25</v>
      </c>
      <c r="I684" s="27"/>
      <c r="J684" s="51">
        <f t="shared" ref="J684" si="367">J663</f>
        <v>150</v>
      </c>
      <c r="R684" s="4"/>
      <c r="T684" s="64"/>
    </row>
    <row r="685" spans="1:20" ht="13" customHeight="1" x14ac:dyDescent="0.15">
      <c r="A685" s="60"/>
      <c r="B685" s="24" t="s">
        <v>21</v>
      </c>
      <c r="C685" s="27">
        <v>0</v>
      </c>
      <c r="D685" s="27">
        <v>0</v>
      </c>
      <c r="E685" s="27">
        <v>0</v>
      </c>
      <c r="F685" s="27">
        <v>0</v>
      </c>
      <c r="G685" s="27">
        <v>0</v>
      </c>
      <c r="H685" s="27">
        <v>0</v>
      </c>
      <c r="I685" s="27"/>
      <c r="J685" s="51">
        <v>0</v>
      </c>
      <c r="R685" s="4"/>
      <c r="T685" s="64"/>
    </row>
    <row r="686" spans="1:20" ht="13" customHeight="1" x14ac:dyDescent="0.15">
      <c r="A686" s="60" t="s">
        <v>47</v>
      </c>
      <c r="B686" s="24" t="s">
        <v>20</v>
      </c>
      <c r="C686" s="27">
        <f>C663</f>
        <v>25</v>
      </c>
      <c r="D686" s="27">
        <f t="shared" ref="D686:H686" si="368">D663</f>
        <v>25</v>
      </c>
      <c r="E686" s="27">
        <f t="shared" si="368"/>
        <v>25</v>
      </c>
      <c r="F686" s="27">
        <f t="shared" si="368"/>
        <v>25</v>
      </c>
      <c r="G686" s="27">
        <f t="shared" si="368"/>
        <v>25</v>
      </c>
      <c r="H686" s="27">
        <f t="shared" si="368"/>
        <v>25</v>
      </c>
      <c r="I686" s="27"/>
      <c r="J686" s="51">
        <f t="shared" ref="J686" si="369">J663</f>
        <v>150</v>
      </c>
      <c r="R686" s="4"/>
      <c r="T686" s="64"/>
    </row>
    <row r="687" spans="1:20" ht="13" customHeight="1" x14ac:dyDescent="0.15">
      <c r="A687" s="60"/>
      <c r="B687" s="24" t="s">
        <v>21</v>
      </c>
      <c r="C687" s="27">
        <v>0</v>
      </c>
      <c r="D687" s="27">
        <v>0</v>
      </c>
      <c r="E687" s="27">
        <v>0</v>
      </c>
      <c r="F687" s="27">
        <v>0</v>
      </c>
      <c r="G687" s="27">
        <v>0</v>
      </c>
      <c r="H687" s="27">
        <v>0</v>
      </c>
      <c r="I687" s="27"/>
      <c r="J687" s="51">
        <v>0</v>
      </c>
      <c r="R687" s="4"/>
      <c r="T687" s="64"/>
    </row>
    <row r="688" spans="1:20" ht="13" customHeight="1" x14ac:dyDescent="0.15">
      <c r="A688" s="60" t="s">
        <v>48</v>
      </c>
      <c r="B688" s="24" t="s">
        <v>20</v>
      </c>
      <c r="C688" s="27">
        <f>C663</f>
        <v>25</v>
      </c>
      <c r="D688" s="27">
        <f t="shared" ref="D688:H688" si="370">D663</f>
        <v>25</v>
      </c>
      <c r="E688" s="27">
        <f t="shared" si="370"/>
        <v>25</v>
      </c>
      <c r="F688" s="27">
        <f t="shared" si="370"/>
        <v>25</v>
      </c>
      <c r="G688" s="27">
        <f t="shared" si="370"/>
        <v>25</v>
      </c>
      <c r="H688" s="27">
        <f t="shared" si="370"/>
        <v>25</v>
      </c>
      <c r="I688" s="27"/>
      <c r="J688" s="51">
        <f t="shared" ref="J688" si="371">J663</f>
        <v>150</v>
      </c>
      <c r="R688" s="4"/>
      <c r="T688" s="64"/>
    </row>
    <row r="689" spans="1:20" ht="13" customHeight="1" x14ac:dyDescent="0.15">
      <c r="A689" s="60"/>
      <c r="B689" s="24" t="s">
        <v>21</v>
      </c>
      <c r="C689" s="27">
        <v>0</v>
      </c>
      <c r="D689" s="27">
        <v>0</v>
      </c>
      <c r="E689" s="27">
        <v>0</v>
      </c>
      <c r="F689" s="27">
        <v>0</v>
      </c>
      <c r="G689" s="27">
        <v>0</v>
      </c>
      <c r="H689" s="27">
        <v>0</v>
      </c>
      <c r="I689" s="27"/>
      <c r="J689" s="51">
        <v>0</v>
      </c>
      <c r="R689" s="4"/>
      <c r="T689" s="64"/>
    </row>
    <row r="690" spans="1:20" ht="13" customHeight="1" x14ac:dyDescent="0.15">
      <c r="A690" s="60" t="s">
        <v>49</v>
      </c>
      <c r="B690" s="24" t="s">
        <v>20</v>
      </c>
      <c r="C690" s="27">
        <f>C663</f>
        <v>25</v>
      </c>
      <c r="D690" s="27">
        <f t="shared" ref="D690:H690" si="372">D663</f>
        <v>25</v>
      </c>
      <c r="E690" s="27">
        <f t="shared" si="372"/>
        <v>25</v>
      </c>
      <c r="F690" s="27">
        <f t="shared" si="372"/>
        <v>25</v>
      </c>
      <c r="G690" s="27">
        <f t="shared" si="372"/>
        <v>25</v>
      </c>
      <c r="H690" s="27">
        <f t="shared" si="372"/>
        <v>25</v>
      </c>
      <c r="I690" s="27"/>
      <c r="J690" s="51">
        <f t="shared" ref="J690" si="373">J663</f>
        <v>150</v>
      </c>
      <c r="R690" s="4"/>
      <c r="T690" s="64"/>
    </row>
    <row r="691" spans="1:20" ht="13" customHeight="1" x14ac:dyDescent="0.15">
      <c r="A691" s="60"/>
      <c r="B691" s="24" t="s">
        <v>21</v>
      </c>
      <c r="C691" s="27">
        <v>0</v>
      </c>
      <c r="D691" s="27">
        <v>0</v>
      </c>
      <c r="E691" s="27">
        <v>0</v>
      </c>
      <c r="F691" s="27">
        <v>0</v>
      </c>
      <c r="G691" s="27">
        <v>0</v>
      </c>
      <c r="H691" s="27">
        <v>0</v>
      </c>
      <c r="I691" s="27"/>
      <c r="J691" s="51">
        <v>0</v>
      </c>
      <c r="R691" s="4"/>
      <c r="T691" s="64"/>
    </row>
    <row r="692" spans="1:20" s="31" customFormat="1" ht="29" customHeight="1" thickBot="1" x14ac:dyDescent="0.2">
      <c r="A692" s="65" t="s">
        <v>51</v>
      </c>
      <c r="B692" s="66"/>
      <c r="C692" s="37">
        <f>SUM(C672:C691)*8/10</f>
        <v>200</v>
      </c>
      <c r="D692" s="37">
        <f t="shared" ref="D692:H692" si="374">SUM(D672:D691)*8/10</f>
        <v>200</v>
      </c>
      <c r="E692" s="37">
        <f t="shared" si="374"/>
        <v>200</v>
      </c>
      <c r="F692" s="37">
        <f t="shared" si="374"/>
        <v>200</v>
      </c>
      <c r="G692" s="37">
        <f t="shared" si="374"/>
        <v>200</v>
      </c>
      <c r="H692" s="37">
        <f t="shared" si="374"/>
        <v>200</v>
      </c>
      <c r="I692" s="37">
        <f>SUM(C692:H692)</f>
        <v>1200</v>
      </c>
      <c r="J692" s="37">
        <f>SUM(J672:J691)</f>
        <v>1500</v>
      </c>
      <c r="K692" s="4"/>
      <c r="L692" s="4"/>
      <c r="M692" s="4"/>
      <c r="N692" s="4"/>
      <c r="O692" s="4"/>
      <c r="P692" s="4"/>
      <c r="Q692" s="4"/>
      <c r="R692" s="4"/>
      <c r="T692" s="64"/>
    </row>
    <row r="693" spans="1:20" ht="29" customHeight="1" thickBot="1" x14ac:dyDescent="0.2">
      <c r="I693" s="44" t="s">
        <v>50</v>
      </c>
      <c r="J693" s="44" t="s">
        <v>58</v>
      </c>
      <c r="R693" s="4"/>
      <c r="S693" s="17"/>
    </row>
    <row r="694" spans="1:20" ht="28" customHeight="1" x14ac:dyDescent="0.15">
      <c r="A694" s="57" t="s">
        <v>90</v>
      </c>
      <c r="B694" s="58"/>
      <c r="C694" s="58"/>
      <c r="D694" s="58"/>
      <c r="E694" s="58"/>
      <c r="F694" s="58"/>
      <c r="G694" s="58"/>
      <c r="H694" s="58"/>
      <c r="I694" s="58"/>
      <c r="J694" s="58"/>
      <c r="R694" s="4"/>
      <c r="T694" s="46" t="s">
        <v>69</v>
      </c>
    </row>
    <row r="695" spans="1:20" ht="28" customHeight="1" x14ac:dyDescent="0.15">
      <c r="A695" s="45" t="s">
        <v>19</v>
      </c>
      <c r="B695" s="25" t="s">
        <v>35</v>
      </c>
      <c r="C695" s="23" t="s">
        <v>24</v>
      </c>
      <c r="D695" s="23" t="s">
        <v>92</v>
      </c>
      <c r="E695" s="23" t="s">
        <v>93</v>
      </c>
      <c r="F695" s="23" t="s">
        <v>94</v>
      </c>
      <c r="G695" s="23" t="s">
        <v>95</v>
      </c>
      <c r="H695" s="23" t="s">
        <v>96</v>
      </c>
      <c r="I695" s="38"/>
      <c r="J695" s="34" t="s">
        <v>36</v>
      </c>
      <c r="R695" s="4"/>
      <c r="T695" s="63">
        <f>(J702+J725)-(I725+I702)</f>
        <v>450</v>
      </c>
    </row>
    <row r="696" spans="1:20" ht="13" customHeight="1" x14ac:dyDescent="0.15">
      <c r="A696" s="60" t="s">
        <v>37</v>
      </c>
      <c r="B696" s="24" t="s">
        <v>20</v>
      </c>
      <c r="C696" s="27">
        <f>C564</f>
        <v>25</v>
      </c>
      <c r="D696" s="27">
        <f>C696</f>
        <v>25</v>
      </c>
      <c r="E696" s="27">
        <f t="shared" ref="E696:H696" si="375">D696</f>
        <v>25</v>
      </c>
      <c r="F696" s="27">
        <f t="shared" si="375"/>
        <v>25</v>
      </c>
      <c r="G696" s="27">
        <f t="shared" si="375"/>
        <v>25</v>
      </c>
      <c r="H696" s="27">
        <f t="shared" si="375"/>
        <v>25</v>
      </c>
      <c r="I696" s="39"/>
      <c r="J696" s="35">
        <f>SUM(C696:H696)</f>
        <v>150</v>
      </c>
      <c r="R696" s="4"/>
      <c r="T696" s="64"/>
    </row>
    <row r="697" spans="1:20" ht="13" customHeight="1" x14ac:dyDescent="0.15">
      <c r="A697" s="60"/>
      <c r="B697" s="24" t="s">
        <v>21</v>
      </c>
      <c r="C697" s="27">
        <v>0</v>
      </c>
      <c r="D697" s="27">
        <v>0</v>
      </c>
      <c r="E697" s="27">
        <v>0</v>
      </c>
      <c r="F697" s="27">
        <v>0</v>
      </c>
      <c r="G697" s="27">
        <v>0</v>
      </c>
      <c r="H697" s="27">
        <v>0</v>
      </c>
      <c r="I697" s="39"/>
      <c r="J697" s="35">
        <f t="shared" ref="J697:J701" si="376">SUM(C697:H697)</f>
        <v>0</v>
      </c>
      <c r="R697" s="4"/>
      <c r="T697" s="64"/>
    </row>
    <row r="698" spans="1:20" ht="13" customHeight="1" x14ac:dyDescent="0.15">
      <c r="A698" s="60" t="s">
        <v>38</v>
      </c>
      <c r="B698" s="24" t="s">
        <v>20</v>
      </c>
      <c r="C698" s="27">
        <f>C696</f>
        <v>25</v>
      </c>
      <c r="D698" s="27">
        <f t="shared" ref="D698:H698" si="377">D696</f>
        <v>25</v>
      </c>
      <c r="E698" s="27">
        <f t="shared" si="377"/>
        <v>25</v>
      </c>
      <c r="F698" s="27">
        <f t="shared" si="377"/>
        <v>25</v>
      </c>
      <c r="G698" s="27">
        <f t="shared" si="377"/>
        <v>25</v>
      </c>
      <c r="H698" s="27">
        <f t="shared" si="377"/>
        <v>25</v>
      </c>
      <c r="I698" s="39"/>
      <c r="J698" s="35">
        <f t="shared" si="376"/>
        <v>150</v>
      </c>
      <c r="R698" s="4"/>
      <c r="T698" s="64"/>
    </row>
    <row r="699" spans="1:20" ht="13" customHeight="1" x14ac:dyDescent="0.15">
      <c r="A699" s="60"/>
      <c r="B699" s="24" t="s">
        <v>21</v>
      </c>
      <c r="C699" s="27">
        <v>0</v>
      </c>
      <c r="D699" s="27">
        <v>0</v>
      </c>
      <c r="E699" s="27">
        <v>0</v>
      </c>
      <c r="F699" s="27">
        <v>0</v>
      </c>
      <c r="G699" s="27">
        <v>0</v>
      </c>
      <c r="H699" s="27">
        <v>0</v>
      </c>
      <c r="I699" s="39"/>
      <c r="J699" s="35">
        <f t="shared" si="376"/>
        <v>0</v>
      </c>
      <c r="R699" s="4"/>
      <c r="T699" s="64"/>
    </row>
    <row r="700" spans="1:20" ht="13" customHeight="1" x14ac:dyDescent="0.15">
      <c r="A700" s="60" t="s">
        <v>39</v>
      </c>
      <c r="B700" s="24" t="s">
        <v>20</v>
      </c>
      <c r="C700" s="27">
        <f>C696</f>
        <v>25</v>
      </c>
      <c r="D700" s="27">
        <f t="shared" ref="D700:H700" si="378">D696</f>
        <v>25</v>
      </c>
      <c r="E700" s="27">
        <f t="shared" si="378"/>
        <v>25</v>
      </c>
      <c r="F700" s="27">
        <f t="shared" si="378"/>
        <v>25</v>
      </c>
      <c r="G700" s="27">
        <f t="shared" si="378"/>
        <v>25</v>
      </c>
      <c r="H700" s="27">
        <f t="shared" si="378"/>
        <v>25</v>
      </c>
      <c r="I700" s="39"/>
      <c r="J700" s="35">
        <f t="shared" si="376"/>
        <v>150</v>
      </c>
      <c r="R700" s="4"/>
      <c r="T700" s="64"/>
    </row>
    <row r="701" spans="1:20" ht="14" customHeight="1" x14ac:dyDescent="0.15">
      <c r="A701" s="60"/>
      <c r="B701" s="24" t="s">
        <v>21</v>
      </c>
      <c r="C701" s="27">
        <v>0</v>
      </c>
      <c r="D701" s="27">
        <v>0</v>
      </c>
      <c r="E701" s="27">
        <v>0</v>
      </c>
      <c r="F701" s="27">
        <v>0</v>
      </c>
      <c r="G701" s="27">
        <v>0</v>
      </c>
      <c r="H701" s="27">
        <v>0</v>
      </c>
      <c r="I701" s="39"/>
      <c r="J701" s="35">
        <f t="shared" si="376"/>
        <v>0</v>
      </c>
      <c r="R701" s="4"/>
      <c r="T701" s="64"/>
    </row>
    <row r="702" spans="1:20" s="31" customFormat="1" ht="29" customHeight="1" x14ac:dyDescent="0.15">
      <c r="A702" s="61" t="s">
        <v>51</v>
      </c>
      <c r="B702" s="62"/>
      <c r="C702" s="32">
        <f>SUM(C696:C701)*2/3</f>
        <v>50</v>
      </c>
      <c r="D702" s="32">
        <f t="shared" ref="D702:H702" si="379">SUM(D696:D701)*2/3</f>
        <v>50</v>
      </c>
      <c r="E702" s="32">
        <f t="shared" si="379"/>
        <v>50</v>
      </c>
      <c r="F702" s="32">
        <f t="shared" si="379"/>
        <v>50</v>
      </c>
      <c r="G702" s="32">
        <f t="shared" si="379"/>
        <v>50</v>
      </c>
      <c r="H702" s="32">
        <f t="shared" si="379"/>
        <v>50</v>
      </c>
      <c r="I702" s="40">
        <f>SUM(C702:H702)</f>
        <v>300</v>
      </c>
      <c r="J702" s="41">
        <f>SUM(J696:J701)</f>
        <v>450</v>
      </c>
      <c r="K702" s="4"/>
      <c r="L702" s="4"/>
      <c r="M702" s="4"/>
      <c r="N702" s="4"/>
      <c r="O702" s="4"/>
      <c r="P702" s="4"/>
      <c r="Q702" s="4"/>
      <c r="R702" s="4"/>
      <c r="T702" s="64"/>
    </row>
    <row r="703" spans="1:20" s="28" customFormat="1" ht="13" customHeight="1" x14ac:dyDescent="0.15">
      <c r="A703" s="36"/>
      <c r="B703" s="29"/>
      <c r="C703" s="30"/>
      <c r="D703" s="30"/>
      <c r="E703" s="30"/>
      <c r="F703" s="30"/>
      <c r="G703" s="30"/>
      <c r="H703" s="30"/>
      <c r="I703" s="42" t="s">
        <v>50</v>
      </c>
      <c r="J703" s="43" t="s">
        <v>58</v>
      </c>
      <c r="K703" s="30"/>
      <c r="L703" s="30"/>
      <c r="M703" s="30"/>
      <c r="N703" s="30"/>
      <c r="O703" s="30"/>
      <c r="P703" s="30"/>
      <c r="Q703" s="4"/>
      <c r="R703" s="4"/>
      <c r="T703" s="64"/>
    </row>
    <row r="704" spans="1:20" ht="28" customHeight="1" x14ac:dyDescent="0.15">
      <c r="A704" s="45" t="s">
        <v>19</v>
      </c>
      <c r="B704" s="25" t="s">
        <v>35</v>
      </c>
      <c r="C704" s="23" t="s">
        <v>24</v>
      </c>
      <c r="D704" s="23" t="s">
        <v>92</v>
      </c>
      <c r="E704" s="23" t="s">
        <v>93</v>
      </c>
      <c r="F704" s="23" t="s">
        <v>94</v>
      </c>
      <c r="G704" s="23" t="s">
        <v>95</v>
      </c>
      <c r="H704" s="23" t="s">
        <v>96</v>
      </c>
      <c r="I704" s="38"/>
      <c r="J704" s="34" t="s">
        <v>36</v>
      </c>
      <c r="R704" s="4"/>
      <c r="T704" s="64"/>
    </row>
    <row r="705" spans="1:20" ht="13" customHeight="1" x14ac:dyDescent="0.15">
      <c r="A705" s="60" t="s">
        <v>40</v>
      </c>
      <c r="B705" s="24" t="s">
        <v>20</v>
      </c>
      <c r="C705" s="27">
        <f>C696</f>
        <v>25</v>
      </c>
      <c r="D705" s="27">
        <f t="shared" ref="D705:H705" si="380">D696</f>
        <v>25</v>
      </c>
      <c r="E705" s="27">
        <f t="shared" si="380"/>
        <v>25</v>
      </c>
      <c r="F705" s="27">
        <f t="shared" si="380"/>
        <v>25</v>
      </c>
      <c r="G705" s="27">
        <f t="shared" si="380"/>
        <v>25</v>
      </c>
      <c r="H705" s="27">
        <f t="shared" si="380"/>
        <v>25</v>
      </c>
      <c r="I705" s="27"/>
      <c r="J705" s="51">
        <f t="shared" ref="J705" si="381">J696</f>
        <v>150</v>
      </c>
      <c r="R705" s="4"/>
      <c r="T705" s="64"/>
    </row>
    <row r="706" spans="1:20" ht="13" customHeight="1" x14ac:dyDescent="0.15">
      <c r="A706" s="60"/>
      <c r="B706" s="24" t="s">
        <v>21</v>
      </c>
      <c r="C706" s="27">
        <v>0</v>
      </c>
      <c r="D706" s="27">
        <v>0</v>
      </c>
      <c r="E706" s="27">
        <v>0</v>
      </c>
      <c r="F706" s="27">
        <v>0</v>
      </c>
      <c r="G706" s="27">
        <v>0</v>
      </c>
      <c r="H706" s="27">
        <v>0</v>
      </c>
      <c r="I706" s="27"/>
      <c r="J706" s="51">
        <v>0</v>
      </c>
      <c r="R706" s="4"/>
      <c r="T706" s="64"/>
    </row>
    <row r="707" spans="1:20" ht="13" customHeight="1" x14ac:dyDescent="0.15">
      <c r="A707" s="60" t="s">
        <v>41</v>
      </c>
      <c r="B707" s="24" t="s">
        <v>20</v>
      </c>
      <c r="C707" s="27">
        <f>C705</f>
        <v>25</v>
      </c>
      <c r="D707" s="27">
        <f t="shared" ref="D707:H707" si="382">D705</f>
        <v>25</v>
      </c>
      <c r="E707" s="27">
        <f t="shared" si="382"/>
        <v>25</v>
      </c>
      <c r="F707" s="27">
        <f t="shared" si="382"/>
        <v>25</v>
      </c>
      <c r="G707" s="27">
        <f t="shared" si="382"/>
        <v>25</v>
      </c>
      <c r="H707" s="27">
        <f t="shared" si="382"/>
        <v>25</v>
      </c>
      <c r="I707" s="27"/>
      <c r="J707" s="51">
        <f t="shared" ref="J707" si="383">J705</f>
        <v>150</v>
      </c>
      <c r="R707" s="4"/>
      <c r="T707" s="64"/>
    </row>
    <row r="708" spans="1:20" ht="13" customHeight="1" x14ac:dyDescent="0.15">
      <c r="A708" s="60"/>
      <c r="B708" s="24" t="s">
        <v>21</v>
      </c>
      <c r="C708" s="27">
        <v>0</v>
      </c>
      <c r="D708" s="27">
        <v>0</v>
      </c>
      <c r="E708" s="27">
        <v>0</v>
      </c>
      <c r="F708" s="27">
        <v>0</v>
      </c>
      <c r="G708" s="27">
        <v>0</v>
      </c>
      <c r="H708" s="27">
        <v>0</v>
      </c>
      <c r="I708" s="27"/>
      <c r="J708" s="51">
        <v>0</v>
      </c>
      <c r="R708" s="4"/>
      <c r="T708" s="64"/>
    </row>
    <row r="709" spans="1:20" ht="13" customHeight="1" x14ac:dyDescent="0.15">
      <c r="A709" s="60" t="s">
        <v>42</v>
      </c>
      <c r="B709" s="24" t="s">
        <v>20</v>
      </c>
      <c r="C709" s="27">
        <f>C696</f>
        <v>25</v>
      </c>
      <c r="D709" s="27">
        <f t="shared" ref="D709:H709" si="384">D696</f>
        <v>25</v>
      </c>
      <c r="E709" s="27">
        <f t="shared" si="384"/>
        <v>25</v>
      </c>
      <c r="F709" s="27">
        <f t="shared" si="384"/>
        <v>25</v>
      </c>
      <c r="G709" s="27">
        <f t="shared" si="384"/>
        <v>25</v>
      </c>
      <c r="H709" s="27">
        <f t="shared" si="384"/>
        <v>25</v>
      </c>
      <c r="I709" s="27"/>
      <c r="J709" s="51">
        <f t="shared" ref="J709" si="385">J696</f>
        <v>150</v>
      </c>
      <c r="R709" s="4"/>
      <c r="T709" s="64"/>
    </row>
    <row r="710" spans="1:20" ht="13" customHeight="1" x14ac:dyDescent="0.15">
      <c r="A710" s="60"/>
      <c r="B710" s="24" t="s">
        <v>21</v>
      </c>
      <c r="C710" s="27">
        <v>0</v>
      </c>
      <c r="D710" s="27">
        <v>0</v>
      </c>
      <c r="E710" s="27">
        <v>0</v>
      </c>
      <c r="F710" s="27">
        <v>0</v>
      </c>
      <c r="G710" s="27">
        <v>0</v>
      </c>
      <c r="H710" s="27">
        <v>0</v>
      </c>
      <c r="I710" s="27"/>
      <c r="J710" s="51">
        <v>0</v>
      </c>
      <c r="R710" s="4"/>
      <c r="T710" s="64"/>
    </row>
    <row r="711" spans="1:20" ht="13" customHeight="1" x14ac:dyDescent="0.15">
      <c r="A711" s="60" t="s">
        <v>43</v>
      </c>
      <c r="B711" s="24" t="s">
        <v>20</v>
      </c>
      <c r="C711" s="27">
        <f>C696</f>
        <v>25</v>
      </c>
      <c r="D711" s="27">
        <f t="shared" ref="D711:H711" si="386">D696</f>
        <v>25</v>
      </c>
      <c r="E711" s="27">
        <f t="shared" si="386"/>
        <v>25</v>
      </c>
      <c r="F711" s="27">
        <f t="shared" si="386"/>
        <v>25</v>
      </c>
      <c r="G711" s="27">
        <f t="shared" si="386"/>
        <v>25</v>
      </c>
      <c r="H711" s="27">
        <f t="shared" si="386"/>
        <v>25</v>
      </c>
      <c r="I711" s="27"/>
      <c r="J711" s="51">
        <f t="shared" ref="J711" si="387">J696</f>
        <v>150</v>
      </c>
      <c r="R711" s="4"/>
      <c r="T711" s="64"/>
    </row>
    <row r="712" spans="1:20" ht="13" customHeight="1" x14ac:dyDescent="0.15">
      <c r="A712" s="60"/>
      <c r="B712" s="24" t="s">
        <v>21</v>
      </c>
      <c r="C712" s="27">
        <v>0</v>
      </c>
      <c r="D712" s="27">
        <v>0</v>
      </c>
      <c r="E712" s="27">
        <v>0</v>
      </c>
      <c r="F712" s="27">
        <v>0</v>
      </c>
      <c r="G712" s="27">
        <v>0</v>
      </c>
      <c r="H712" s="27">
        <v>0</v>
      </c>
      <c r="I712" s="27"/>
      <c r="J712" s="51">
        <v>0</v>
      </c>
      <c r="R712" s="4"/>
      <c r="T712" s="64"/>
    </row>
    <row r="713" spans="1:20" ht="13" customHeight="1" x14ac:dyDescent="0.15">
      <c r="A713" s="60" t="s">
        <v>44</v>
      </c>
      <c r="B713" s="24" t="s">
        <v>20</v>
      </c>
      <c r="C713" s="27">
        <f>C696</f>
        <v>25</v>
      </c>
      <c r="D713" s="27">
        <f t="shared" ref="D713:H713" si="388">D696</f>
        <v>25</v>
      </c>
      <c r="E713" s="27">
        <f t="shared" si="388"/>
        <v>25</v>
      </c>
      <c r="F713" s="27">
        <f t="shared" si="388"/>
        <v>25</v>
      </c>
      <c r="G713" s="27">
        <f t="shared" si="388"/>
        <v>25</v>
      </c>
      <c r="H713" s="27">
        <f t="shared" si="388"/>
        <v>25</v>
      </c>
      <c r="I713" s="27"/>
      <c r="J713" s="51">
        <f t="shared" ref="J713" si="389">J696</f>
        <v>150</v>
      </c>
      <c r="R713" s="4"/>
      <c r="T713" s="64"/>
    </row>
    <row r="714" spans="1:20" ht="13" customHeight="1" x14ac:dyDescent="0.15">
      <c r="A714" s="60"/>
      <c r="B714" s="24" t="s">
        <v>21</v>
      </c>
      <c r="C714" s="27">
        <v>0</v>
      </c>
      <c r="D714" s="27">
        <v>0</v>
      </c>
      <c r="E714" s="27">
        <v>0</v>
      </c>
      <c r="F714" s="27">
        <v>0</v>
      </c>
      <c r="G714" s="27">
        <v>0</v>
      </c>
      <c r="H714" s="27">
        <v>0</v>
      </c>
      <c r="I714" s="27"/>
      <c r="J714" s="51">
        <v>0</v>
      </c>
      <c r="R714" s="4"/>
      <c r="T714" s="64"/>
    </row>
    <row r="715" spans="1:20" ht="13" customHeight="1" x14ac:dyDescent="0.15">
      <c r="A715" s="60" t="s">
        <v>45</v>
      </c>
      <c r="B715" s="24" t="s">
        <v>20</v>
      </c>
      <c r="C715" s="27">
        <f>C696</f>
        <v>25</v>
      </c>
      <c r="D715" s="27">
        <f t="shared" ref="D715:H715" si="390">D696</f>
        <v>25</v>
      </c>
      <c r="E715" s="27">
        <f t="shared" si="390"/>
        <v>25</v>
      </c>
      <c r="F715" s="27">
        <f t="shared" si="390"/>
        <v>25</v>
      </c>
      <c r="G715" s="27">
        <f t="shared" si="390"/>
        <v>25</v>
      </c>
      <c r="H715" s="27">
        <f t="shared" si="390"/>
        <v>25</v>
      </c>
      <c r="I715" s="27"/>
      <c r="J715" s="51">
        <f t="shared" ref="J715" si="391">J696</f>
        <v>150</v>
      </c>
      <c r="R715" s="4"/>
      <c r="T715" s="64"/>
    </row>
    <row r="716" spans="1:20" ht="13" customHeight="1" x14ac:dyDescent="0.15">
      <c r="A716" s="60"/>
      <c r="B716" s="24" t="s">
        <v>21</v>
      </c>
      <c r="C716" s="27">
        <v>0</v>
      </c>
      <c r="D716" s="27">
        <v>0</v>
      </c>
      <c r="E716" s="27">
        <v>0</v>
      </c>
      <c r="F716" s="27">
        <v>0</v>
      </c>
      <c r="G716" s="27">
        <v>0</v>
      </c>
      <c r="H716" s="27">
        <v>0</v>
      </c>
      <c r="I716" s="27"/>
      <c r="J716" s="51">
        <v>0</v>
      </c>
      <c r="R716" s="4"/>
      <c r="T716" s="64"/>
    </row>
    <row r="717" spans="1:20" ht="13" customHeight="1" x14ac:dyDescent="0.15">
      <c r="A717" s="60" t="s">
        <v>46</v>
      </c>
      <c r="B717" s="24" t="s">
        <v>20</v>
      </c>
      <c r="C717" s="27">
        <f>C696</f>
        <v>25</v>
      </c>
      <c r="D717" s="27">
        <f t="shared" ref="D717:H717" si="392">D696</f>
        <v>25</v>
      </c>
      <c r="E717" s="27">
        <f t="shared" si="392"/>
        <v>25</v>
      </c>
      <c r="F717" s="27">
        <f t="shared" si="392"/>
        <v>25</v>
      </c>
      <c r="G717" s="27">
        <f t="shared" si="392"/>
        <v>25</v>
      </c>
      <c r="H717" s="27">
        <f t="shared" si="392"/>
        <v>25</v>
      </c>
      <c r="I717" s="27"/>
      <c r="J717" s="51">
        <f t="shared" ref="J717" si="393">J696</f>
        <v>150</v>
      </c>
      <c r="R717" s="4"/>
      <c r="T717" s="64"/>
    </row>
    <row r="718" spans="1:20" ht="13" customHeight="1" x14ac:dyDescent="0.15">
      <c r="A718" s="60"/>
      <c r="B718" s="24" t="s">
        <v>21</v>
      </c>
      <c r="C718" s="27">
        <v>0</v>
      </c>
      <c r="D718" s="27">
        <v>0</v>
      </c>
      <c r="E718" s="27">
        <v>0</v>
      </c>
      <c r="F718" s="27">
        <v>0</v>
      </c>
      <c r="G718" s="27">
        <v>0</v>
      </c>
      <c r="H718" s="27">
        <v>0</v>
      </c>
      <c r="I718" s="27"/>
      <c r="J718" s="51">
        <v>0</v>
      </c>
      <c r="R718" s="4"/>
      <c r="T718" s="64"/>
    </row>
    <row r="719" spans="1:20" ht="13" customHeight="1" x14ac:dyDescent="0.15">
      <c r="A719" s="60" t="s">
        <v>47</v>
      </c>
      <c r="B719" s="24" t="s">
        <v>20</v>
      </c>
      <c r="C719" s="27">
        <f>C696</f>
        <v>25</v>
      </c>
      <c r="D719" s="27">
        <f t="shared" ref="D719:H719" si="394">D696</f>
        <v>25</v>
      </c>
      <c r="E719" s="27">
        <f t="shared" si="394"/>
        <v>25</v>
      </c>
      <c r="F719" s="27">
        <f t="shared" si="394"/>
        <v>25</v>
      </c>
      <c r="G719" s="27">
        <f t="shared" si="394"/>
        <v>25</v>
      </c>
      <c r="H719" s="27">
        <f t="shared" si="394"/>
        <v>25</v>
      </c>
      <c r="I719" s="27"/>
      <c r="J719" s="51">
        <f t="shared" ref="J719" si="395">J696</f>
        <v>150</v>
      </c>
      <c r="R719" s="4"/>
      <c r="T719" s="64"/>
    </row>
    <row r="720" spans="1:20" ht="13" customHeight="1" x14ac:dyDescent="0.15">
      <c r="A720" s="60"/>
      <c r="B720" s="24" t="s">
        <v>21</v>
      </c>
      <c r="C720" s="27">
        <v>0</v>
      </c>
      <c r="D720" s="27">
        <v>0</v>
      </c>
      <c r="E720" s="27">
        <v>0</v>
      </c>
      <c r="F720" s="27">
        <v>0</v>
      </c>
      <c r="G720" s="27">
        <v>0</v>
      </c>
      <c r="H720" s="27">
        <v>0</v>
      </c>
      <c r="I720" s="27"/>
      <c r="J720" s="51">
        <v>0</v>
      </c>
      <c r="R720" s="4"/>
      <c r="T720" s="64"/>
    </row>
    <row r="721" spans="1:20" ht="13" customHeight="1" x14ac:dyDescent="0.15">
      <c r="A721" s="60" t="s">
        <v>48</v>
      </c>
      <c r="B721" s="24" t="s">
        <v>20</v>
      </c>
      <c r="C721" s="27">
        <f>C696</f>
        <v>25</v>
      </c>
      <c r="D721" s="27">
        <f t="shared" ref="D721:H721" si="396">D696</f>
        <v>25</v>
      </c>
      <c r="E721" s="27">
        <f t="shared" si="396"/>
        <v>25</v>
      </c>
      <c r="F721" s="27">
        <f t="shared" si="396"/>
        <v>25</v>
      </c>
      <c r="G721" s="27">
        <f t="shared" si="396"/>
        <v>25</v>
      </c>
      <c r="H721" s="27">
        <f t="shared" si="396"/>
        <v>25</v>
      </c>
      <c r="I721" s="27"/>
      <c r="J721" s="51">
        <f t="shared" ref="J721" si="397">J696</f>
        <v>150</v>
      </c>
      <c r="R721" s="4"/>
      <c r="T721" s="64"/>
    </row>
    <row r="722" spans="1:20" ht="13" customHeight="1" x14ac:dyDescent="0.15">
      <c r="A722" s="60"/>
      <c r="B722" s="24" t="s">
        <v>21</v>
      </c>
      <c r="C722" s="27">
        <v>0</v>
      </c>
      <c r="D722" s="27">
        <v>0</v>
      </c>
      <c r="E722" s="27">
        <v>0</v>
      </c>
      <c r="F722" s="27">
        <v>0</v>
      </c>
      <c r="G722" s="27">
        <v>0</v>
      </c>
      <c r="H722" s="27">
        <v>0</v>
      </c>
      <c r="I722" s="27"/>
      <c r="J722" s="51">
        <v>0</v>
      </c>
      <c r="R722" s="4"/>
      <c r="T722" s="64"/>
    </row>
    <row r="723" spans="1:20" ht="13" customHeight="1" x14ac:dyDescent="0.15">
      <c r="A723" s="60" t="s">
        <v>49</v>
      </c>
      <c r="B723" s="24" t="s">
        <v>20</v>
      </c>
      <c r="C723" s="27">
        <f>C696</f>
        <v>25</v>
      </c>
      <c r="D723" s="27">
        <f t="shared" ref="D723:H723" si="398">D696</f>
        <v>25</v>
      </c>
      <c r="E723" s="27">
        <f t="shared" si="398"/>
        <v>25</v>
      </c>
      <c r="F723" s="27">
        <f t="shared" si="398"/>
        <v>25</v>
      </c>
      <c r="G723" s="27">
        <f t="shared" si="398"/>
        <v>25</v>
      </c>
      <c r="H723" s="27">
        <f t="shared" si="398"/>
        <v>25</v>
      </c>
      <c r="I723" s="27"/>
      <c r="J723" s="51">
        <f t="shared" ref="J723" si="399">J696</f>
        <v>150</v>
      </c>
      <c r="R723" s="4"/>
      <c r="T723" s="64"/>
    </row>
    <row r="724" spans="1:20" ht="13" customHeight="1" x14ac:dyDescent="0.15">
      <c r="A724" s="60"/>
      <c r="B724" s="24" t="s">
        <v>21</v>
      </c>
      <c r="C724" s="27">
        <v>0</v>
      </c>
      <c r="D724" s="27">
        <v>0</v>
      </c>
      <c r="E724" s="27">
        <v>0</v>
      </c>
      <c r="F724" s="27">
        <v>0</v>
      </c>
      <c r="G724" s="27">
        <v>0</v>
      </c>
      <c r="H724" s="27">
        <v>0</v>
      </c>
      <c r="I724" s="27"/>
      <c r="J724" s="51">
        <v>0</v>
      </c>
      <c r="R724" s="4"/>
      <c r="T724" s="64"/>
    </row>
    <row r="725" spans="1:20" s="31" customFormat="1" ht="29" customHeight="1" thickBot="1" x14ac:dyDescent="0.2">
      <c r="A725" s="65" t="s">
        <v>51</v>
      </c>
      <c r="B725" s="66"/>
      <c r="C725" s="37">
        <f>SUM(C705:C724)*8/10</f>
        <v>200</v>
      </c>
      <c r="D725" s="37">
        <f t="shared" ref="D725:H725" si="400">SUM(D705:D724)*8/10</f>
        <v>200</v>
      </c>
      <c r="E725" s="37">
        <f t="shared" si="400"/>
        <v>200</v>
      </c>
      <c r="F725" s="37">
        <f t="shared" si="400"/>
        <v>200</v>
      </c>
      <c r="G725" s="37">
        <f t="shared" si="400"/>
        <v>200</v>
      </c>
      <c r="H725" s="37">
        <f t="shared" si="400"/>
        <v>200</v>
      </c>
      <c r="I725" s="37">
        <f>SUM(C725:H725)</f>
        <v>1200</v>
      </c>
      <c r="J725" s="37">
        <f>SUM(J705:J724)</f>
        <v>1500</v>
      </c>
      <c r="K725" s="4"/>
      <c r="L725" s="4"/>
      <c r="M725" s="4"/>
      <c r="N725" s="4"/>
      <c r="O725" s="4"/>
      <c r="P725" s="4"/>
      <c r="Q725" s="4"/>
      <c r="R725" s="4"/>
      <c r="T725" s="64"/>
    </row>
    <row r="726" spans="1:20" ht="30" customHeight="1" thickBot="1" x14ac:dyDescent="0.2">
      <c r="I726" s="44" t="s">
        <v>50</v>
      </c>
      <c r="J726" s="44" t="s">
        <v>58</v>
      </c>
      <c r="R726" s="4"/>
      <c r="S726" s="17"/>
    </row>
    <row r="727" spans="1:20" ht="28" customHeight="1" x14ac:dyDescent="0.15">
      <c r="A727" s="48" t="s">
        <v>89</v>
      </c>
      <c r="B727" s="49"/>
      <c r="C727" s="49"/>
      <c r="D727" s="49"/>
      <c r="E727" s="49"/>
      <c r="F727" s="49"/>
      <c r="G727" s="49"/>
      <c r="H727" s="49"/>
      <c r="I727" s="49"/>
      <c r="J727" s="49"/>
      <c r="R727" s="4"/>
      <c r="T727" s="46" t="s">
        <v>69</v>
      </c>
    </row>
    <row r="728" spans="1:20" ht="28" customHeight="1" x14ac:dyDescent="0.15">
      <c r="A728" s="45" t="s">
        <v>19</v>
      </c>
      <c r="B728" s="25" t="s">
        <v>35</v>
      </c>
      <c r="C728" s="23" t="s">
        <v>24</v>
      </c>
      <c r="D728" s="23" t="s">
        <v>92</v>
      </c>
      <c r="E728" s="23" t="s">
        <v>93</v>
      </c>
      <c r="F728" s="23" t="s">
        <v>94</v>
      </c>
      <c r="G728" s="23" t="s">
        <v>95</v>
      </c>
      <c r="H728" s="23" t="s">
        <v>96</v>
      </c>
      <c r="I728" s="38"/>
      <c r="J728" s="34" t="s">
        <v>36</v>
      </c>
      <c r="R728" s="4"/>
      <c r="T728" s="63">
        <f>(J735+J758)-(I758+I735)</f>
        <v>450</v>
      </c>
    </row>
    <row r="729" spans="1:20" ht="13" customHeight="1" x14ac:dyDescent="0.15">
      <c r="A729" s="60" t="s">
        <v>37</v>
      </c>
      <c r="B729" s="24" t="s">
        <v>20</v>
      </c>
      <c r="C729" s="27">
        <f>C696</f>
        <v>25</v>
      </c>
      <c r="D729" s="27">
        <f>C729</f>
        <v>25</v>
      </c>
      <c r="E729" s="27">
        <f t="shared" ref="E729:H729" si="401">D729</f>
        <v>25</v>
      </c>
      <c r="F729" s="27">
        <f t="shared" si="401"/>
        <v>25</v>
      </c>
      <c r="G729" s="27">
        <f t="shared" si="401"/>
        <v>25</v>
      </c>
      <c r="H729" s="27">
        <f t="shared" si="401"/>
        <v>25</v>
      </c>
      <c r="I729" s="39"/>
      <c r="J729" s="35">
        <f>SUM(C729:H729)</f>
        <v>150</v>
      </c>
      <c r="R729" s="4"/>
      <c r="T729" s="64"/>
    </row>
    <row r="730" spans="1:20" ht="13" customHeight="1" x14ac:dyDescent="0.15">
      <c r="A730" s="60"/>
      <c r="B730" s="24" t="s">
        <v>21</v>
      </c>
      <c r="C730" s="27">
        <v>0</v>
      </c>
      <c r="D730" s="27">
        <v>0</v>
      </c>
      <c r="E730" s="27">
        <v>0</v>
      </c>
      <c r="F730" s="27">
        <v>0</v>
      </c>
      <c r="G730" s="27">
        <v>0</v>
      </c>
      <c r="H730" s="27">
        <v>0</v>
      </c>
      <c r="I730" s="39"/>
      <c r="J730" s="35">
        <f t="shared" ref="J730:J734" si="402">SUM(C730:H730)</f>
        <v>0</v>
      </c>
      <c r="R730" s="4"/>
      <c r="T730" s="64"/>
    </row>
    <row r="731" spans="1:20" ht="13" customHeight="1" x14ac:dyDescent="0.15">
      <c r="A731" s="60" t="s">
        <v>38</v>
      </c>
      <c r="B731" s="24" t="s">
        <v>20</v>
      </c>
      <c r="C731" s="27">
        <f>C729</f>
        <v>25</v>
      </c>
      <c r="D731" s="27">
        <f t="shared" ref="D731:H731" si="403">D729</f>
        <v>25</v>
      </c>
      <c r="E731" s="27">
        <f t="shared" si="403"/>
        <v>25</v>
      </c>
      <c r="F731" s="27">
        <f t="shared" si="403"/>
        <v>25</v>
      </c>
      <c r="G731" s="27">
        <f t="shared" si="403"/>
        <v>25</v>
      </c>
      <c r="H731" s="27">
        <f t="shared" si="403"/>
        <v>25</v>
      </c>
      <c r="I731" s="39"/>
      <c r="J731" s="35">
        <f t="shared" si="402"/>
        <v>150</v>
      </c>
      <c r="R731" s="4"/>
      <c r="T731" s="64"/>
    </row>
    <row r="732" spans="1:20" ht="13" customHeight="1" x14ac:dyDescent="0.15">
      <c r="A732" s="60"/>
      <c r="B732" s="24" t="s">
        <v>21</v>
      </c>
      <c r="C732" s="27">
        <v>0</v>
      </c>
      <c r="D732" s="27">
        <v>0</v>
      </c>
      <c r="E732" s="27">
        <v>0</v>
      </c>
      <c r="F732" s="27">
        <v>0</v>
      </c>
      <c r="G732" s="27">
        <v>0</v>
      </c>
      <c r="H732" s="27">
        <v>0</v>
      </c>
      <c r="I732" s="39"/>
      <c r="J732" s="35">
        <f t="shared" si="402"/>
        <v>0</v>
      </c>
      <c r="R732" s="4"/>
      <c r="T732" s="64"/>
    </row>
    <row r="733" spans="1:20" ht="13" customHeight="1" x14ac:dyDescent="0.15">
      <c r="A733" s="60" t="s">
        <v>39</v>
      </c>
      <c r="B733" s="24" t="s">
        <v>20</v>
      </c>
      <c r="C733" s="27">
        <f>C729</f>
        <v>25</v>
      </c>
      <c r="D733" s="27">
        <f t="shared" ref="D733:H733" si="404">D729</f>
        <v>25</v>
      </c>
      <c r="E733" s="27">
        <f t="shared" si="404"/>
        <v>25</v>
      </c>
      <c r="F733" s="27">
        <f t="shared" si="404"/>
        <v>25</v>
      </c>
      <c r="G733" s="27">
        <f t="shared" si="404"/>
        <v>25</v>
      </c>
      <c r="H733" s="27">
        <f t="shared" si="404"/>
        <v>25</v>
      </c>
      <c r="I733" s="39"/>
      <c r="J733" s="35">
        <f t="shared" si="402"/>
        <v>150</v>
      </c>
      <c r="R733" s="4"/>
      <c r="T733" s="64"/>
    </row>
    <row r="734" spans="1:20" ht="14" customHeight="1" x14ac:dyDescent="0.15">
      <c r="A734" s="60"/>
      <c r="B734" s="24" t="s">
        <v>21</v>
      </c>
      <c r="C734" s="27">
        <v>0</v>
      </c>
      <c r="D734" s="27">
        <v>0</v>
      </c>
      <c r="E734" s="27">
        <v>0</v>
      </c>
      <c r="F734" s="27">
        <v>0</v>
      </c>
      <c r="G734" s="27">
        <v>0</v>
      </c>
      <c r="H734" s="27">
        <v>0</v>
      </c>
      <c r="I734" s="39"/>
      <c r="J734" s="35">
        <f t="shared" si="402"/>
        <v>0</v>
      </c>
      <c r="R734" s="4"/>
      <c r="T734" s="64"/>
    </row>
    <row r="735" spans="1:20" s="31" customFormat="1" ht="29" customHeight="1" x14ac:dyDescent="0.15">
      <c r="A735" s="61" t="s">
        <v>51</v>
      </c>
      <c r="B735" s="62"/>
      <c r="C735" s="32">
        <f>SUM(C729:C734)*2/3</f>
        <v>50</v>
      </c>
      <c r="D735" s="32">
        <f t="shared" ref="D735:H735" si="405">SUM(D729:D734)*2/3</f>
        <v>50</v>
      </c>
      <c r="E735" s="32">
        <f t="shared" si="405"/>
        <v>50</v>
      </c>
      <c r="F735" s="32">
        <f t="shared" si="405"/>
        <v>50</v>
      </c>
      <c r="G735" s="32">
        <f t="shared" si="405"/>
        <v>50</v>
      </c>
      <c r="H735" s="32">
        <f t="shared" si="405"/>
        <v>50</v>
      </c>
      <c r="I735" s="40">
        <f>SUM(C735:H735)</f>
        <v>300</v>
      </c>
      <c r="J735" s="41">
        <f>SUM(J729:J734)</f>
        <v>450</v>
      </c>
      <c r="K735" s="4"/>
      <c r="L735" s="4"/>
      <c r="M735" s="4"/>
      <c r="N735" s="4"/>
      <c r="O735" s="4"/>
      <c r="P735" s="4"/>
      <c r="Q735" s="4"/>
      <c r="R735" s="4"/>
      <c r="T735" s="64"/>
    </row>
    <row r="736" spans="1:20" s="28" customFormat="1" ht="13" customHeight="1" x14ac:dyDescent="0.15">
      <c r="A736" s="36"/>
      <c r="B736" s="29"/>
      <c r="C736" s="30"/>
      <c r="D736" s="30"/>
      <c r="E736" s="30"/>
      <c r="F736" s="30"/>
      <c r="G736" s="30"/>
      <c r="H736" s="30"/>
      <c r="I736" s="42" t="s">
        <v>50</v>
      </c>
      <c r="J736" s="43" t="s">
        <v>58</v>
      </c>
      <c r="K736" s="30"/>
      <c r="L736" s="30"/>
      <c r="M736" s="30"/>
      <c r="N736" s="30"/>
      <c r="O736" s="30"/>
      <c r="P736" s="30"/>
      <c r="Q736" s="4"/>
      <c r="R736" s="4"/>
      <c r="T736" s="64"/>
    </row>
    <row r="737" spans="1:20" ht="28" customHeight="1" x14ac:dyDescent="0.15">
      <c r="A737" s="45" t="s">
        <v>19</v>
      </c>
      <c r="B737" s="25" t="s">
        <v>35</v>
      </c>
      <c r="C737" s="23" t="s">
        <v>24</v>
      </c>
      <c r="D737" s="23" t="s">
        <v>92</v>
      </c>
      <c r="E737" s="23" t="s">
        <v>93</v>
      </c>
      <c r="F737" s="23" t="s">
        <v>94</v>
      </c>
      <c r="G737" s="23" t="s">
        <v>95</v>
      </c>
      <c r="H737" s="23" t="s">
        <v>96</v>
      </c>
      <c r="I737" s="38"/>
      <c r="J737" s="34" t="s">
        <v>36</v>
      </c>
      <c r="R737" s="4"/>
      <c r="T737" s="64"/>
    </row>
    <row r="738" spans="1:20" ht="13" customHeight="1" x14ac:dyDescent="0.15">
      <c r="A738" s="60" t="s">
        <v>40</v>
      </c>
      <c r="B738" s="24" t="s">
        <v>20</v>
      </c>
      <c r="C738" s="27">
        <f>C729</f>
        <v>25</v>
      </c>
      <c r="D738" s="27">
        <f t="shared" ref="D738:H738" si="406">D729</f>
        <v>25</v>
      </c>
      <c r="E738" s="27">
        <f t="shared" si="406"/>
        <v>25</v>
      </c>
      <c r="F738" s="27">
        <f t="shared" si="406"/>
        <v>25</v>
      </c>
      <c r="G738" s="27">
        <f t="shared" si="406"/>
        <v>25</v>
      </c>
      <c r="H738" s="27">
        <f t="shared" si="406"/>
        <v>25</v>
      </c>
      <c r="I738" s="27"/>
      <c r="J738" s="51">
        <f t="shared" ref="J738" si="407">J729</f>
        <v>150</v>
      </c>
      <c r="R738" s="4"/>
      <c r="T738" s="64"/>
    </row>
    <row r="739" spans="1:20" ht="13" customHeight="1" x14ac:dyDescent="0.15">
      <c r="A739" s="60"/>
      <c r="B739" s="24" t="s">
        <v>21</v>
      </c>
      <c r="C739" s="27">
        <v>0</v>
      </c>
      <c r="D739" s="27">
        <v>0</v>
      </c>
      <c r="E739" s="27">
        <v>0</v>
      </c>
      <c r="F739" s="27">
        <v>0</v>
      </c>
      <c r="G739" s="27">
        <v>0</v>
      </c>
      <c r="H739" s="27">
        <v>0</v>
      </c>
      <c r="I739" s="27"/>
      <c r="J739" s="51">
        <v>0</v>
      </c>
      <c r="R739" s="4"/>
      <c r="T739" s="64"/>
    </row>
    <row r="740" spans="1:20" ht="13" customHeight="1" x14ac:dyDescent="0.15">
      <c r="A740" s="60" t="s">
        <v>41</v>
      </c>
      <c r="B740" s="24" t="s">
        <v>20</v>
      </c>
      <c r="C740" s="27">
        <f>C738</f>
        <v>25</v>
      </c>
      <c r="D740" s="27">
        <f t="shared" ref="D740:H740" si="408">D738</f>
        <v>25</v>
      </c>
      <c r="E740" s="27">
        <f t="shared" si="408"/>
        <v>25</v>
      </c>
      <c r="F740" s="27">
        <f t="shared" si="408"/>
        <v>25</v>
      </c>
      <c r="G740" s="27">
        <f t="shared" si="408"/>
        <v>25</v>
      </c>
      <c r="H740" s="27">
        <f t="shared" si="408"/>
        <v>25</v>
      </c>
      <c r="I740" s="27"/>
      <c r="J740" s="51">
        <f t="shared" ref="J740" si="409">J738</f>
        <v>150</v>
      </c>
      <c r="R740" s="4"/>
      <c r="T740" s="64"/>
    </row>
    <row r="741" spans="1:20" ht="13" customHeight="1" x14ac:dyDescent="0.15">
      <c r="A741" s="60"/>
      <c r="B741" s="24" t="s">
        <v>21</v>
      </c>
      <c r="C741" s="27">
        <v>0</v>
      </c>
      <c r="D741" s="27">
        <v>0</v>
      </c>
      <c r="E741" s="27">
        <v>0</v>
      </c>
      <c r="F741" s="27">
        <v>0</v>
      </c>
      <c r="G741" s="27">
        <v>0</v>
      </c>
      <c r="H741" s="27">
        <v>0</v>
      </c>
      <c r="I741" s="27"/>
      <c r="J741" s="51">
        <v>0</v>
      </c>
      <c r="R741" s="4"/>
      <c r="T741" s="64"/>
    </row>
    <row r="742" spans="1:20" ht="13" customHeight="1" x14ac:dyDescent="0.15">
      <c r="A742" s="60" t="s">
        <v>42</v>
      </c>
      <c r="B742" s="24" t="s">
        <v>20</v>
      </c>
      <c r="C742" s="27">
        <f>C729</f>
        <v>25</v>
      </c>
      <c r="D742" s="27">
        <f t="shared" ref="D742:H742" si="410">D729</f>
        <v>25</v>
      </c>
      <c r="E742" s="27">
        <f t="shared" si="410"/>
        <v>25</v>
      </c>
      <c r="F742" s="27">
        <f t="shared" si="410"/>
        <v>25</v>
      </c>
      <c r="G742" s="27">
        <f t="shared" si="410"/>
        <v>25</v>
      </c>
      <c r="H742" s="27">
        <f t="shared" si="410"/>
        <v>25</v>
      </c>
      <c r="I742" s="27"/>
      <c r="J742" s="51">
        <f t="shared" ref="J742" si="411">J729</f>
        <v>150</v>
      </c>
      <c r="R742" s="4"/>
      <c r="T742" s="64"/>
    </row>
    <row r="743" spans="1:20" ht="13" customHeight="1" x14ac:dyDescent="0.15">
      <c r="A743" s="60"/>
      <c r="B743" s="24" t="s">
        <v>21</v>
      </c>
      <c r="C743" s="27">
        <v>0</v>
      </c>
      <c r="D743" s="27">
        <v>0</v>
      </c>
      <c r="E743" s="27">
        <v>0</v>
      </c>
      <c r="F743" s="27">
        <v>0</v>
      </c>
      <c r="G743" s="27">
        <v>0</v>
      </c>
      <c r="H743" s="27">
        <v>0</v>
      </c>
      <c r="I743" s="27"/>
      <c r="J743" s="51">
        <v>0</v>
      </c>
      <c r="R743" s="4"/>
      <c r="T743" s="64"/>
    </row>
    <row r="744" spans="1:20" ht="13" customHeight="1" x14ac:dyDescent="0.15">
      <c r="A744" s="60" t="s">
        <v>43</v>
      </c>
      <c r="B744" s="24" t="s">
        <v>20</v>
      </c>
      <c r="C744" s="27">
        <f>C729</f>
        <v>25</v>
      </c>
      <c r="D744" s="27">
        <f t="shared" ref="D744:H744" si="412">D729</f>
        <v>25</v>
      </c>
      <c r="E744" s="27">
        <f t="shared" si="412"/>
        <v>25</v>
      </c>
      <c r="F744" s="27">
        <f t="shared" si="412"/>
        <v>25</v>
      </c>
      <c r="G744" s="27">
        <f t="shared" si="412"/>
        <v>25</v>
      </c>
      <c r="H744" s="27">
        <f t="shared" si="412"/>
        <v>25</v>
      </c>
      <c r="I744" s="27"/>
      <c r="J744" s="51">
        <f t="shared" ref="J744" si="413">J729</f>
        <v>150</v>
      </c>
      <c r="R744" s="4"/>
      <c r="T744" s="64"/>
    </row>
    <row r="745" spans="1:20" ht="13" customHeight="1" x14ac:dyDescent="0.15">
      <c r="A745" s="60"/>
      <c r="B745" s="24" t="s">
        <v>21</v>
      </c>
      <c r="C745" s="27">
        <v>0</v>
      </c>
      <c r="D745" s="27">
        <v>0</v>
      </c>
      <c r="E745" s="27">
        <v>0</v>
      </c>
      <c r="F745" s="27">
        <v>0</v>
      </c>
      <c r="G745" s="27">
        <v>0</v>
      </c>
      <c r="H745" s="27">
        <v>0</v>
      </c>
      <c r="I745" s="27"/>
      <c r="J745" s="51">
        <v>0</v>
      </c>
      <c r="R745" s="4"/>
      <c r="T745" s="64"/>
    </row>
    <row r="746" spans="1:20" ht="13" customHeight="1" x14ac:dyDescent="0.15">
      <c r="A746" s="60" t="s">
        <v>44</v>
      </c>
      <c r="B746" s="24" t="s">
        <v>20</v>
      </c>
      <c r="C746" s="27">
        <f>C729</f>
        <v>25</v>
      </c>
      <c r="D746" s="27">
        <f t="shared" ref="D746:H746" si="414">D729</f>
        <v>25</v>
      </c>
      <c r="E746" s="27">
        <f t="shared" si="414"/>
        <v>25</v>
      </c>
      <c r="F746" s="27">
        <f t="shared" si="414"/>
        <v>25</v>
      </c>
      <c r="G746" s="27">
        <f t="shared" si="414"/>
        <v>25</v>
      </c>
      <c r="H746" s="27">
        <f t="shared" si="414"/>
        <v>25</v>
      </c>
      <c r="I746" s="27"/>
      <c r="J746" s="51">
        <f t="shared" ref="J746" si="415">J729</f>
        <v>150</v>
      </c>
      <c r="R746" s="4"/>
      <c r="T746" s="64"/>
    </row>
    <row r="747" spans="1:20" ht="13" customHeight="1" x14ac:dyDescent="0.15">
      <c r="A747" s="60"/>
      <c r="B747" s="24" t="s">
        <v>21</v>
      </c>
      <c r="C747" s="27">
        <v>0</v>
      </c>
      <c r="D747" s="27">
        <v>0</v>
      </c>
      <c r="E747" s="27">
        <v>0</v>
      </c>
      <c r="F747" s="27">
        <v>0</v>
      </c>
      <c r="G747" s="27">
        <v>0</v>
      </c>
      <c r="H747" s="27">
        <v>0</v>
      </c>
      <c r="I747" s="27"/>
      <c r="J747" s="51">
        <v>0</v>
      </c>
      <c r="R747" s="4"/>
      <c r="T747" s="64"/>
    </row>
    <row r="748" spans="1:20" ht="13" customHeight="1" x14ac:dyDescent="0.15">
      <c r="A748" s="60" t="s">
        <v>45</v>
      </c>
      <c r="B748" s="24" t="s">
        <v>20</v>
      </c>
      <c r="C748" s="27">
        <f>C729</f>
        <v>25</v>
      </c>
      <c r="D748" s="27">
        <f t="shared" ref="D748:H748" si="416">D729</f>
        <v>25</v>
      </c>
      <c r="E748" s="27">
        <f t="shared" si="416"/>
        <v>25</v>
      </c>
      <c r="F748" s="27">
        <f t="shared" si="416"/>
        <v>25</v>
      </c>
      <c r="G748" s="27">
        <f t="shared" si="416"/>
        <v>25</v>
      </c>
      <c r="H748" s="27">
        <f t="shared" si="416"/>
        <v>25</v>
      </c>
      <c r="I748" s="27"/>
      <c r="J748" s="51">
        <f t="shared" ref="J748" si="417">J729</f>
        <v>150</v>
      </c>
      <c r="R748" s="4"/>
      <c r="T748" s="64"/>
    </row>
    <row r="749" spans="1:20" ht="13" customHeight="1" x14ac:dyDescent="0.15">
      <c r="A749" s="60"/>
      <c r="B749" s="24" t="s">
        <v>21</v>
      </c>
      <c r="C749" s="27">
        <v>0</v>
      </c>
      <c r="D749" s="27">
        <v>0</v>
      </c>
      <c r="E749" s="27">
        <v>0</v>
      </c>
      <c r="F749" s="27">
        <v>0</v>
      </c>
      <c r="G749" s="27">
        <v>0</v>
      </c>
      <c r="H749" s="27">
        <v>0</v>
      </c>
      <c r="I749" s="27"/>
      <c r="J749" s="51">
        <v>0</v>
      </c>
      <c r="R749" s="4"/>
      <c r="T749" s="64"/>
    </row>
    <row r="750" spans="1:20" ht="13" customHeight="1" x14ac:dyDescent="0.15">
      <c r="A750" s="60" t="s">
        <v>46</v>
      </c>
      <c r="B750" s="24" t="s">
        <v>20</v>
      </c>
      <c r="C750" s="27">
        <f>C729</f>
        <v>25</v>
      </c>
      <c r="D750" s="27">
        <f t="shared" ref="D750:H750" si="418">D729</f>
        <v>25</v>
      </c>
      <c r="E750" s="27">
        <f t="shared" si="418"/>
        <v>25</v>
      </c>
      <c r="F750" s="27">
        <f t="shared" si="418"/>
        <v>25</v>
      </c>
      <c r="G750" s="27">
        <f t="shared" si="418"/>
        <v>25</v>
      </c>
      <c r="H750" s="27">
        <f t="shared" si="418"/>
        <v>25</v>
      </c>
      <c r="I750" s="27"/>
      <c r="J750" s="51">
        <f t="shared" ref="J750" si="419">J729</f>
        <v>150</v>
      </c>
      <c r="R750" s="4"/>
      <c r="T750" s="64"/>
    </row>
    <row r="751" spans="1:20" ht="13" customHeight="1" x14ac:dyDescent="0.15">
      <c r="A751" s="60"/>
      <c r="B751" s="24" t="s">
        <v>21</v>
      </c>
      <c r="C751" s="27">
        <v>0</v>
      </c>
      <c r="D751" s="27">
        <v>0</v>
      </c>
      <c r="E751" s="27">
        <v>0</v>
      </c>
      <c r="F751" s="27">
        <v>0</v>
      </c>
      <c r="G751" s="27">
        <v>0</v>
      </c>
      <c r="H751" s="27">
        <v>0</v>
      </c>
      <c r="I751" s="27"/>
      <c r="J751" s="51">
        <v>0</v>
      </c>
      <c r="R751" s="4"/>
      <c r="T751" s="64"/>
    </row>
    <row r="752" spans="1:20" ht="13" customHeight="1" x14ac:dyDescent="0.15">
      <c r="A752" s="60" t="s">
        <v>47</v>
      </c>
      <c r="B752" s="24" t="s">
        <v>20</v>
      </c>
      <c r="C752" s="27">
        <f>C729</f>
        <v>25</v>
      </c>
      <c r="D752" s="27">
        <f t="shared" ref="D752:H752" si="420">D729</f>
        <v>25</v>
      </c>
      <c r="E752" s="27">
        <f t="shared" si="420"/>
        <v>25</v>
      </c>
      <c r="F752" s="27">
        <f t="shared" si="420"/>
        <v>25</v>
      </c>
      <c r="G752" s="27">
        <f t="shared" si="420"/>
        <v>25</v>
      </c>
      <c r="H752" s="27">
        <f t="shared" si="420"/>
        <v>25</v>
      </c>
      <c r="I752" s="27"/>
      <c r="J752" s="51">
        <f t="shared" ref="J752" si="421">J729</f>
        <v>150</v>
      </c>
      <c r="R752" s="4"/>
      <c r="T752" s="64"/>
    </row>
    <row r="753" spans="1:20" ht="13" customHeight="1" x14ac:dyDescent="0.15">
      <c r="A753" s="60"/>
      <c r="B753" s="24" t="s">
        <v>21</v>
      </c>
      <c r="C753" s="27">
        <v>0</v>
      </c>
      <c r="D753" s="27">
        <v>0</v>
      </c>
      <c r="E753" s="27">
        <v>0</v>
      </c>
      <c r="F753" s="27">
        <v>0</v>
      </c>
      <c r="G753" s="27">
        <v>0</v>
      </c>
      <c r="H753" s="27">
        <v>0</v>
      </c>
      <c r="I753" s="27"/>
      <c r="J753" s="51">
        <v>0</v>
      </c>
      <c r="R753" s="4"/>
      <c r="T753" s="64"/>
    </row>
    <row r="754" spans="1:20" ht="13" customHeight="1" x14ac:dyDescent="0.15">
      <c r="A754" s="60" t="s">
        <v>48</v>
      </c>
      <c r="B754" s="24" t="s">
        <v>20</v>
      </c>
      <c r="C754" s="27">
        <f>C729</f>
        <v>25</v>
      </c>
      <c r="D754" s="27">
        <f t="shared" ref="D754:H754" si="422">D729</f>
        <v>25</v>
      </c>
      <c r="E754" s="27">
        <f t="shared" si="422"/>
        <v>25</v>
      </c>
      <c r="F754" s="27">
        <f t="shared" si="422"/>
        <v>25</v>
      </c>
      <c r="G754" s="27">
        <f t="shared" si="422"/>
        <v>25</v>
      </c>
      <c r="H754" s="27">
        <f t="shared" si="422"/>
        <v>25</v>
      </c>
      <c r="I754" s="27"/>
      <c r="J754" s="51">
        <f t="shared" ref="J754" si="423">J729</f>
        <v>150</v>
      </c>
      <c r="R754" s="4"/>
      <c r="T754" s="64"/>
    </row>
    <row r="755" spans="1:20" ht="13" customHeight="1" x14ac:dyDescent="0.15">
      <c r="A755" s="60"/>
      <c r="B755" s="24" t="s">
        <v>21</v>
      </c>
      <c r="C755" s="27">
        <v>0</v>
      </c>
      <c r="D755" s="27">
        <v>0</v>
      </c>
      <c r="E755" s="27">
        <v>0</v>
      </c>
      <c r="F755" s="27">
        <v>0</v>
      </c>
      <c r="G755" s="27">
        <v>0</v>
      </c>
      <c r="H755" s="27">
        <v>0</v>
      </c>
      <c r="I755" s="27"/>
      <c r="J755" s="51">
        <v>0</v>
      </c>
      <c r="R755" s="4"/>
      <c r="T755" s="64"/>
    </row>
    <row r="756" spans="1:20" ht="13" customHeight="1" x14ac:dyDescent="0.15">
      <c r="A756" s="60" t="s">
        <v>49</v>
      </c>
      <c r="B756" s="24" t="s">
        <v>20</v>
      </c>
      <c r="C756" s="27">
        <f>C729</f>
        <v>25</v>
      </c>
      <c r="D756" s="27">
        <f t="shared" ref="D756:H756" si="424">D729</f>
        <v>25</v>
      </c>
      <c r="E756" s="27">
        <f t="shared" si="424"/>
        <v>25</v>
      </c>
      <c r="F756" s="27">
        <f t="shared" si="424"/>
        <v>25</v>
      </c>
      <c r="G756" s="27">
        <f t="shared" si="424"/>
        <v>25</v>
      </c>
      <c r="H756" s="27">
        <f t="shared" si="424"/>
        <v>25</v>
      </c>
      <c r="I756" s="27"/>
      <c r="J756" s="51">
        <f t="shared" ref="J756" si="425">J729</f>
        <v>150</v>
      </c>
      <c r="R756" s="4"/>
      <c r="T756" s="64"/>
    </row>
    <row r="757" spans="1:20" ht="13" customHeight="1" x14ac:dyDescent="0.15">
      <c r="A757" s="60"/>
      <c r="B757" s="24" t="s">
        <v>21</v>
      </c>
      <c r="C757" s="27">
        <v>0</v>
      </c>
      <c r="D757" s="27">
        <v>0</v>
      </c>
      <c r="E757" s="27">
        <v>0</v>
      </c>
      <c r="F757" s="27">
        <v>0</v>
      </c>
      <c r="G757" s="27">
        <v>0</v>
      </c>
      <c r="H757" s="27">
        <v>0</v>
      </c>
      <c r="I757" s="27"/>
      <c r="J757" s="51">
        <v>0</v>
      </c>
      <c r="R757" s="4"/>
      <c r="T757" s="64"/>
    </row>
    <row r="758" spans="1:20" s="31" customFormat="1" ht="29" customHeight="1" thickBot="1" x14ac:dyDescent="0.2">
      <c r="A758" s="65" t="s">
        <v>51</v>
      </c>
      <c r="B758" s="66"/>
      <c r="C758" s="37">
        <f>SUM(C738:C757)*8/10</f>
        <v>200</v>
      </c>
      <c r="D758" s="37">
        <f t="shared" ref="D758:H758" si="426">SUM(D738:D757)*8/10</f>
        <v>200</v>
      </c>
      <c r="E758" s="37">
        <f t="shared" si="426"/>
        <v>200</v>
      </c>
      <c r="F758" s="37">
        <f t="shared" si="426"/>
        <v>200</v>
      </c>
      <c r="G758" s="37">
        <f t="shared" si="426"/>
        <v>200</v>
      </c>
      <c r="H758" s="37">
        <f t="shared" si="426"/>
        <v>200</v>
      </c>
      <c r="I758" s="37">
        <f>SUM(C758:H758)</f>
        <v>1200</v>
      </c>
      <c r="J758" s="37">
        <f>SUM(J738:J757)</f>
        <v>1500</v>
      </c>
      <c r="K758" s="4"/>
      <c r="L758" s="4"/>
      <c r="M758" s="4"/>
      <c r="N758" s="4"/>
      <c r="O758" s="4"/>
      <c r="P758" s="4"/>
      <c r="Q758" s="4"/>
      <c r="R758" s="4"/>
      <c r="T758" s="64"/>
    </row>
    <row r="759" spans="1:20" ht="33" customHeight="1" x14ac:dyDescent="0.15">
      <c r="I759" s="44" t="s">
        <v>50</v>
      </c>
      <c r="J759" s="44" t="s">
        <v>58</v>
      </c>
      <c r="Q759" s="44" t="s">
        <v>50</v>
      </c>
      <c r="R759" s="44" t="s">
        <v>58</v>
      </c>
      <c r="S759" s="17"/>
    </row>
    <row r="760" spans="1:20" ht="42" customHeight="1" x14ac:dyDescent="0.1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52">
        <f>I758+I735+I725+I702+I692+I669+I659+I636+I626+I603+Q593+Q570+Q560+Q537+Q527+Q504+Q494+Q471+Q461+Q438+Q428+Q405+Q395+Q372+Q362+Q339+Q329+Q306+Q296+Q273+Q263+Q240+Q230+Q207+Q197+Q174+Q164+Q141+Q131+Q108+Q98+Q75+Q65+Q42+Q32+Q9</f>
        <v>70500</v>
      </c>
      <c r="R760" s="52">
        <f>J758+J735+J725+J702+J692+J669+J659+J636+J626+J603+R593+R570+R560+R537+R527+R504+R494+R471+R461+R438+R428+R405+R395+R372+R362+R339+R329+R306+R296+R273+R263+R240+R230+R207+R197+R174+R164+R141+R131+R108+R98+R75+R65+R42+R32+R9</f>
        <v>85800</v>
      </c>
      <c r="S760" s="26"/>
      <c r="T760" s="53">
        <f>SUM(T2:T759)</f>
        <v>15300</v>
      </c>
    </row>
    <row r="761" spans="1:20" x14ac:dyDescent="0.1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S761" s="26"/>
      <c r="T761" s="47"/>
    </row>
    <row r="762" spans="1:20" x14ac:dyDescent="0.15">
      <c r="T762" s="47"/>
    </row>
  </sheetData>
  <sheetProtection algorithmName="SHA-512" hashValue="8tThvkAOlp6xoJlISgtvVnhPeEvA9oJ9gYV5FTUP03ziWRh62jh177rFDjTDc13NtpYpGKaCjzsLBzVaj1ta3A==" saltValue="2ajA83KdVr+ONxArcX3tYw==" spinCount="100000" sheet="1" objects="1" scenarios="1"/>
  <mergeCells count="390">
    <mergeCell ref="A758:B758"/>
    <mergeCell ref="A595:H595"/>
    <mergeCell ref="A694:J694"/>
    <mergeCell ref="A661:J661"/>
    <mergeCell ref="A628:J628"/>
    <mergeCell ref="T728:T758"/>
    <mergeCell ref="A729:A730"/>
    <mergeCell ref="A731:A732"/>
    <mergeCell ref="A733:A734"/>
    <mergeCell ref="A735:B735"/>
    <mergeCell ref="A738:A739"/>
    <mergeCell ref="A740:A741"/>
    <mergeCell ref="A742:A743"/>
    <mergeCell ref="A744:A745"/>
    <mergeCell ref="A746:A747"/>
    <mergeCell ref="A748:A749"/>
    <mergeCell ref="A750:A751"/>
    <mergeCell ref="A752:A753"/>
    <mergeCell ref="A754:A755"/>
    <mergeCell ref="A756:A757"/>
    <mergeCell ref="T695:T725"/>
    <mergeCell ref="A696:A697"/>
    <mergeCell ref="A698:A699"/>
    <mergeCell ref="A700:A701"/>
    <mergeCell ref="A721:A722"/>
    <mergeCell ref="A723:A724"/>
    <mergeCell ref="A725:B725"/>
    <mergeCell ref="A587:A588"/>
    <mergeCell ref="A589:A590"/>
    <mergeCell ref="A591:A592"/>
    <mergeCell ref="A593:B593"/>
    <mergeCell ref="A688:A689"/>
    <mergeCell ref="A690:A691"/>
    <mergeCell ref="A692:B692"/>
    <mergeCell ref="A657:A658"/>
    <mergeCell ref="A659:B659"/>
    <mergeCell ref="A626:B626"/>
    <mergeCell ref="A702:B702"/>
    <mergeCell ref="A705:A706"/>
    <mergeCell ref="A707:A708"/>
    <mergeCell ref="A709:A710"/>
    <mergeCell ref="A711:A712"/>
    <mergeCell ref="A713:A714"/>
    <mergeCell ref="A715:A716"/>
    <mergeCell ref="A717:A718"/>
    <mergeCell ref="A719:A720"/>
    <mergeCell ref="A562:R562"/>
    <mergeCell ref="T563:T593"/>
    <mergeCell ref="A564:A565"/>
    <mergeCell ref="A566:A567"/>
    <mergeCell ref="A568:A569"/>
    <mergeCell ref="A570:B570"/>
    <mergeCell ref="A573:A574"/>
    <mergeCell ref="A575:A576"/>
    <mergeCell ref="A577:A578"/>
    <mergeCell ref="A579:A580"/>
    <mergeCell ref="A581:A582"/>
    <mergeCell ref="A583:A584"/>
    <mergeCell ref="A585:A586"/>
    <mergeCell ref="T662:T692"/>
    <mergeCell ref="A663:A664"/>
    <mergeCell ref="A665:A666"/>
    <mergeCell ref="A667:A668"/>
    <mergeCell ref="A669:B669"/>
    <mergeCell ref="A672:A673"/>
    <mergeCell ref="A674:A675"/>
    <mergeCell ref="A676:A677"/>
    <mergeCell ref="A678:A679"/>
    <mergeCell ref="A680:A681"/>
    <mergeCell ref="A682:A683"/>
    <mergeCell ref="A684:A685"/>
    <mergeCell ref="A686:A687"/>
    <mergeCell ref="T629:T659"/>
    <mergeCell ref="A630:A631"/>
    <mergeCell ref="A632:A633"/>
    <mergeCell ref="A634:A635"/>
    <mergeCell ref="A636:B636"/>
    <mergeCell ref="A639:A640"/>
    <mergeCell ref="A641:A642"/>
    <mergeCell ref="A643:A644"/>
    <mergeCell ref="A645:A646"/>
    <mergeCell ref="A647:A648"/>
    <mergeCell ref="A649:A650"/>
    <mergeCell ref="A651:A652"/>
    <mergeCell ref="A653:A654"/>
    <mergeCell ref="A655:A656"/>
    <mergeCell ref="T596:T626"/>
    <mergeCell ref="A597:A598"/>
    <mergeCell ref="A599:A600"/>
    <mergeCell ref="A601:A602"/>
    <mergeCell ref="A603:B603"/>
    <mergeCell ref="A606:A607"/>
    <mergeCell ref="A608:A609"/>
    <mergeCell ref="A610:A611"/>
    <mergeCell ref="A612:A613"/>
    <mergeCell ref="A614:A615"/>
    <mergeCell ref="A616:A617"/>
    <mergeCell ref="A618:A619"/>
    <mergeCell ref="A620:A621"/>
    <mergeCell ref="A622:A623"/>
    <mergeCell ref="A624:A625"/>
    <mergeCell ref="A529:R529"/>
    <mergeCell ref="A490:A491"/>
    <mergeCell ref="A492:A493"/>
    <mergeCell ref="A494:B494"/>
    <mergeCell ref="A496:R496"/>
    <mergeCell ref="T530:T560"/>
    <mergeCell ref="A531:A532"/>
    <mergeCell ref="A533:A534"/>
    <mergeCell ref="A535:A536"/>
    <mergeCell ref="A537:B537"/>
    <mergeCell ref="A540:A541"/>
    <mergeCell ref="A542:A543"/>
    <mergeCell ref="A544:A545"/>
    <mergeCell ref="A546:A547"/>
    <mergeCell ref="A548:A549"/>
    <mergeCell ref="A550:A551"/>
    <mergeCell ref="A552:A553"/>
    <mergeCell ref="A554:A555"/>
    <mergeCell ref="A556:A557"/>
    <mergeCell ref="A558:A559"/>
    <mergeCell ref="A560:B560"/>
    <mergeCell ref="T497:T527"/>
    <mergeCell ref="A498:A499"/>
    <mergeCell ref="A500:A501"/>
    <mergeCell ref="A502:A503"/>
    <mergeCell ref="A504:B504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A525:A526"/>
    <mergeCell ref="A527:B527"/>
    <mergeCell ref="A463:R463"/>
    <mergeCell ref="T464:T494"/>
    <mergeCell ref="A465:A466"/>
    <mergeCell ref="A467:A468"/>
    <mergeCell ref="A469:A470"/>
    <mergeCell ref="A471:B471"/>
    <mergeCell ref="A474:A475"/>
    <mergeCell ref="A476:A477"/>
    <mergeCell ref="A478:A479"/>
    <mergeCell ref="A480:A481"/>
    <mergeCell ref="A482:A483"/>
    <mergeCell ref="A484:A485"/>
    <mergeCell ref="A486:A487"/>
    <mergeCell ref="A488:A489"/>
    <mergeCell ref="A430:R430"/>
    <mergeCell ref="T431:T461"/>
    <mergeCell ref="A432:A433"/>
    <mergeCell ref="A434:A435"/>
    <mergeCell ref="A436:A437"/>
    <mergeCell ref="A438:B438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B461"/>
    <mergeCell ref="A397:R397"/>
    <mergeCell ref="T398:T428"/>
    <mergeCell ref="A399:A400"/>
    <mergeCell ref="A401:A402"/>
    <mergeCell ref="A403:A404"/>
    <mergeCell ref="A405:B405"/>
    <mergeCell ref="A408:A409"/>
    <mergeCell ref="A410:A411"/>
    <mergeCell ref="A412:A413"/>
    <mergeCell ref="A414:A415"/>
    <mergeCell ref="A416:A417"/>
    <mergeCell ref="A418:A419"/>
    <mergeCell ref="A420:A421"/>
    <mergeCell ref="A422:A423"/>
    <mergeCell ref="A424:A425"/>
    <mergeCell ref="A426:A427"/>
    <mergeCell ref="A428:B428"/>
    <mergeCell ref="A364:R364"/>
    <mergeCell ref="A325:A326"/>
    <mergeCell ref="A327:A328"/>
    <mergeCell ref="A329:B329"/>
    <mergeCell ref="A331:R331"/>
    <mergeCell ref="T365:T395"/>
    <mergeCell ref="A366:A367"/>
    <mergeCell ref="A368:A369"/>
    <mergeCell ref="A370:A371"/>
    <mergeCell ref="A372:B372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B395"/>
    <mergeCell ref="T332:T362"/>
    <mergeCell ref="A333:A334"/>
    <mergeCell ref="A335:A336"/>
    <mergeCell ref="A337:A338"/>
    <mergeCell ref="A339:B339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B362"/>
    <mergeCell ref="A298:R298"/>
    <mergeCell ref="T299:T329"/>
    <mergeCell ref="A300:A301"/>
    <mergeCell ref="A302:A303"/>
    <mergeCell ref="A304:A305"/>
    <mergeCell ref="A306:B306"/>
    <mergeCell ref="A309:A310"/>
    <mergeCell ref="A311:A312"/>
    <mergeCell ref="A313:A314"/>
    <mergeCell ref="A315:A316"/>
    <mergeCell ref="A317:A318"/>
    <mergeCell ref="A319:A320"/>
    <mergeCell ref="A321:A322"/>
    <mergeCell ref="A323:A324"/>
    <mergeCell ref="A265:R265"/>
    <mergeCell ref="T266:T296"/>
    <mergeCell ref="A267:A268"/>
    <mergeCell ref="A269:A270"/>
    <mergeCell ref="A271:A272"/>
    <mergeCell ref="A273:B273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B296"/>
    <mergeCell ref="A232:R232"/>
    <mergeCell ref="T233:T263"/>
    <mergeCell ref="A234:A235"/>
    <mergeCell ref="A236:A237"/>
    <mergeCell ref="A238:A239"/>
    <mergeCell ref="A240:B240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59:A260"/>
    <mergeCell ref="A261:A262"/>
    <mergeCell ref="A263:B263"/>
    <mergeCell ref="A199:R199"/>
    <mergeCell ref="A160:A161"/>
    <mergeCell ref="A162:A163"/>
    <mergeCell ref="A164:B164"/>
    <mergeCell ref="A166:R166"/>
    <mergeCell ref="T200:T230"/>
    <mergeCell ref="A201:A202"/>
    <mergeCell ref="A203:A204"/>
    <mergeCell ref="A205:A206"/>
    <mergeCell ref="A207:B207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B230"/>
    <mergeCell ref="T167:T197"/>
    <mergeCell ref="A168:A169"/>
    <mergeCell ref="A170:A171"/>
    <mergeCell ref="A172:A173"/>
    <mergeCell ref="A174:B174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B197"/>
    <mergeCell ref="A133:R133"/>
    <mergeCell ref="T134:T164"/>
    <mergeCell ref="A135:A136"/>
    <mergeCell ref="A137:A138"/>
    <mergeCell ref="A139:A140"/>
    <mergeCell ref="A141:B141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00:R100"/>
    <mergeCell ref="T101:T131"/>
    <mergeCell ref="A102:A103"/>
    <mergeCell ref="A104:A105"/>
    <mergeCell ref="A106:A107"/>
    <mergeCell ref="A108:B108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B131"/>
    <mergeCell ref="A67:R67"/>
    <mergeCell ref="T68:T98"/>
    <mergeCell ref="A69:A70"/>
    <mergeCell ref="A71:A72"/>
    <mergeCell ref="A73:A74"/>
    <mergeCell ref="A75:B75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B98"/>
    <mergeCell ref="T2:T32"/>
    <mergeCell ref="T35:T65"/>
    <mergeCell ref="A55:A56"/>
    <mergeCell ref="A57:A58"/>
    <mergeCell ref="A59:A60"/>
    <mergeCell ref="A61:A62"/>
    <mergeCell ref="A63:A64"/>
    <mergeCell ref="A65:B65"/>
    <mergeCell ref="A42:B42"/>
    <mergeCell ref="A45:A46"/>
    <mergeCell ref="A47:A48"/>
    <mergeCell ref="A49:A50"/>
    <mergeCell ref="A51:A52"/>
    <mergeCell ref="A53:A54"/>
    <mergeCell ref="A32:B32"/>
    <mergeCell ref="A1:R1"/>
    <mergeCell ref="A34:R34"/>
    <mergeCell ref="A36:A37"/>
    <mergeCell ref="A38:A39"/>
    <mergeCell ref="A40:A41"/>
    <mergeCell ref="A28:A29"/>
    <mergeCell ref="A30:A31"/>
    <mergeCell ref="A9:B9"/>
    <mergeCell ref="A16:A17"/>
    <mergeCell ref="A18:A19"/>
    <mergeCell ref="A20:A21"/>
    <mergeCell ref="A22:A23"/>
    <mergeCell ref="A24:A25"/>
    <mergeCell ref="A26:A27"/>
    <mergeCell ref="A3:A4"/>
    <mergeCell ref="A5:A6"/>
    <mergeCell ref="A7:A8"/>
    <mergeCell ref="A12:A13"/>
    <mergeCell ref="A14:A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9B063-0854-B04D-B108-E8443B2BC5AA}">
  <dimension ref="A1:I27"/>
  <sheetViews>
    <sheetView workbookViewId="0">
      <selection activeCell="A3" sqref="A3"/>
    </sheetView>
  </sheetViews>
  <sheetFormatPr baseColWidth="10" defaultColWidth="11" defaultRowHeight="12" x14ac:dyDescent="0.15"/>
  <cols>
    <col min="1" max="1" width="27.33203125" style="4" customWidth="1"/>
    <col min="2" max="2" width="29.5" style="4" customWidth="1"/>
    <col min="3" max="5" width="25.33203125" style="4" customWidth="1"/>
    <col min="6" max="7" width="18.83203125" style="4" customWidth="1"/>
    <col min="8" max="8" width="15.83203125" style="4" customWidth="1"/>
    <col min="9" max="16384" width="11" style="4"/>
  </cols>
  <sheetData>
    <row r="1" spans="1:9" s="3" customFormat="1" ht="17" customHeight="1" thickBot="1" x14ac:dyDescent="0.2">
      <c r="A1" s="1"/>
      <c r="B1" s="1"/>
      <c r="C1" s="1"/>
      <c r="D1" s="1"/>
      <c r="E1" s="1"/>
    </row>
    <row r="2" spans="1:9" ht="48" customHeight="1" thickBot="1" x14ac:dyDescent="0.2">
      <c r="A2" s="67" t="s">
        <v>7</v>
      </c>
      <c r="B2" s="68"/>
      <c r="C2" s="68"/>
      <c r="D2" s="68"/>
      <c r="E2" s="69"/>
    </row>
    <row r="3" spans="1:9" ht="73" customHeight="1" thickBot="1" x14ac:dyDescent="0.2">
      <c r="A3" s="5"/>
      <c r="B3" s="6" t="s">
        <v>63</v>
      </c>
      <c r="C3" s="6" t="s">
        <v>64</v>
      </c>
      <c r="D3" s="6" t="s">
        <v>65</v>
      </c>
      <c r="E3" s="7" t="s">
        <v>5</v>
      </c>
    </row>
    <row r="4" spans="1:9" ht="14" thickBot="1" x14ac:dyDescent="0.2">
      <c r="A4" s="8" t="s">
        <v>6</v>
      </c>
      <c r="B4" s="9">
        <f>(B5/$E$5)</f>
        <v>0.6</v>
      </c>
      <c r="C4" s="9">
        <f>(C5/$E$5)</f>
        <v>0.05</v>
      </c>
      <c r="D4" s="9">
        <f>(D5/$E$5)</f>
        <v>0.35</v>
      </c>
      <c r="E4" s="10">
        <f>SUM(B4:D4)</f>
        <v>1</v>
      </c>
    </row>
    <row r="5" spans="1:9" ht="14" thickBot="1" x14ac:dyDescent="0.2">
      <c r="A5" s="5" t="s">
        <v>4</v>
      </c>
      <c r="B5" s="11">
        <v>6000</v>
      </c>
      <c r="C5" s="11">
        <v>500</v>
      </c>
      <c r="D5" s="11">
        <v>3500</v>
      </c>
      <c r="E5" s="22">
        <f>SUM(B5:D5)</f>
        <v>10000</v>
      </c>
    </row>
    <row r="6" spans="1:9" ht="14" thickBot="1" x14ac:dyDescent="0.2">
      <c r="A6" s="5" t="s">
        <v>0</v>
      </c>
      <c r="B6" s="12">
        <f t="shared" ref="B6:D6" si="0">B5/2</f>
        <v>3000</v>
      </c>
      <c r="C6" s="12">
        <f t="shared" si="0"/>
        <v>250</v>
      </c>
      <c r="D6" s="12">
        <f t="shared" si="0"/>
        <v>1750</v>
      </c>
      <c r="E6" s="13"/>
      <c r="F6" s="14"/>
    </row>
    <row r="7" spans="1:9" ht="14" thickBot="1" x14ac:dyDescent="0.2">
      <c r="A7" s="5" t="s">
        <v>1</v>
      </c>
      <c r="B7" s="12">
        <f t="shared" ref="B7:D7" si="1">B5/10</f>
        <v>600</v>
      </c>
      <c r="C7" s="12">
        <f t="shared" si="1"/>
        <v>50</v>
      </c>
      <c r="D7" s="12">
        <f t="shared" si="1"/>
        <v>350</v>
      </c>
      <c r="E7" s="13"/>
      <c r="F7" s="14"/>
    </row>
    <row r="8" spans="1:9" ht="14" thickBot="1" x14ac:dyDescent="0.2">
      <c r="A8" s="5" t="s">
        <v>2</v>
      </c>
      <c r="B8" s="12">
        <v>0</v>
      </c>
      <c r="C8" s="12">
        <v>0</v>
      </c>
      <c r="D8" s="12">
        <v>0</v>
      </c>
      <c r="E8" s="13"/>
      <c r="F8" s="14"/>
    </row>
    <row r="9" spans="1:9" ht="14" thickBot="1" x14ac:dyDescent="0.2">
      <c r="A9" s="5" t="s">
        <v>3</v>
      </c>
      <c r="B9" s="15" t="s">
        <v>8</v>
      </c>
      <c r="C9" s="15" t="s">
        <v>8</v>
      </c>
      <c r="D9" s="54">
        <v>-3500</v>
      </c>
      <c r="E9" s="16"/>
      <c r="F9" s="17"/>
    </row>
    <row r="10" spans="1:9" ht="13" thickBot="1" x14ac:dyDescent="0.2"/>
    <row r="11" spans="1:9" s="19" customFormat="1" ht="25" customHeight="1" thickBot="1" x14ac:dyDescent="0.2">
      <c r="A11" s="5" t="s">
        <v>18</v>
      </c>
      <c r="B11" s="21">
        <f>E5</f>
        <v>10000</v>
      </c>
      <c r="F11" s="20"/>
    </row>
    <row r="12" spans="1:9" ht="25" customHeight="1" thickBot="1" x14ac:dyDescent="0.2">
      <c r="A12" s="5" t="s">
        <v>9</v>
      </c>
      <c r="B12" s="21">
        <v>36000</v>
      </c>
      <c r="F12" s="18"/>
    </row>
    <row r="13" spans="1:9" x14ac:dyDescent="0.15">
      <c r="F13" s="18"/>
      <c r="H13" s="18"/>
      <c r="I13" s="18"/>
    </row>
    <row r="14" spans="1:9" ht="25" customHeight="1" x14ac:dyDescent="0.15">
      <c r="F14" s="18"/>
      <c r="H14" s="18"/>
      <c r="I14" s="18"/>
    </row>
    <row r="15" spans="1:9" ht="25" customHeight="1" x14ac:dyDescent="0.15">
      <c r="F15" s="18"/>
      <c r="H15" s="18"/>
      <c r="I15" s="18"/>
    </row>
    <row r="16" spans="1:9" ht="25" customHeight="1" x14ac:dyDescent="0.15">
      <c r="F16" s="18"/>
      <c r="H16" s="18"/>
      <c r="I16" s="18"/>
    </row>
    <row r="17" spans="6:9" ht="25" customHeight="1" x14ac:dyDescent="0.15">
      <c r="F17" s="18"/>
      <c r="H17" s="18"/>
      <c r="I17" s="18"/>
    </row>
    <row r="18" spans="6:9" ht="25" customHeight="1" x14ac:dyDescent="0.15">
      <c r="F18" s="18"/>
      <c r="H18" s="18"/>
      <c r="I18" s="18"/>
    </row>
    <row r="19" spans="6:9" ht="25" customHeight="1" x14ac:dyDescent="0.15">
      <c r="F19" s="18"/>
      <c r="H19" s="18"/>
      <c r="I19" s="18"/>
    </row>
    <row r="20" spans="6:9" ht="25" customHeight="1" x14ac:dyDescent="0.15">
      <c r="F20" s="18"/>
      <c r="H20" s="18"/>
      <c r="I20" s="18"/>
    </row>
    <row r="21" spans="6:9" ht="25" customHeight="1" x14ac:dyDescent="0.15"/>
    <row r="22" spans="6:9" ht="25" customHeight="1" x14ac:dyDescent="0.15"/>
    <row r="23" spans="6:9" ht="25" customHeight="1" x14ac:dyDescent="0.15"/>
    <row r="24" spans="6:9" ht="25" customHeight="1" x14ac:dyDescent="0.15"/>
    <row r="25" spans="6:9" ht="25" customHeight="1" x14ac:dyDescent="0.15"/>
    <row r="26" spans="6:9" ht="25" customHeight="1" x14ac:dyDescent="0.15"/>
    <row r="27" spans="6:9" ht="25" customHeight="1" x14ac:dyDescent="0.15"/>
  </sheetData>
  <sheetProtection algorithmName="SHA-512" hashValue="B2IMwYmploqFVPlaSJYlqzSU0SGIFDpFQ9vU5PWL0hNLSUXhkKFQWDnDedBdQN3C2qhcU/FH4zu5u3wVPJzTUQ==" saltValue="Xp6c7FsxYBjQiFe9STbyI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B265-E7C6-254F-A934-955EE63B66E2}">
  <dimension ref="A1:S366"/>
  <sheetViews>
    <sheetView tabSelected="1" topLeftCell="I230" workbookViewId="0">
      <selection activeCell="T369" sqref="T369"/>
    </sheetView>
  </sheetViews>
  <sheetFormatPr baseColWidth="10" defaultColWidth="15.6640625" defaultRowHeight="12" x14ac:dyDescent="0.15"/>
  <cols>
    <col min="1" max="1" width="22.6640625" style="4" customWidth="1"/>
    <col min="2" max="2" width="23.33203125" style="4" customWidth="1"/>
    <col min="3" max="7" width="15.6640625" style="4"/>
    <col min="8" max="8" width="16.83203125" style="4" customWidth="1"/>
    <col min="9" max="12" width="15.6640625" style="4"/>
    <col min="13" max="13" width="15.33203125" style="4" customWidth="1"/>
    <col min="14" max="14" width="15.6640625" style="4"/>
    <col min="15" max="15" width="18.33203125" style="4" customWidth="1"/>
    <col min="16" max="16" width="19.5" style="4" bestFit="1" customWidth="1"/>
    <col min="17" max="17" width="19.5" style="26" bestFit="1" customWidth="1"/>
    <col min="18" max="18" width="3.6640625" style="4" customWidth="1"/>
    <col min="19" max="19" width="31.5" style="4" customWidth="1"/>
    <col min="20" max="16384" width="15.6640625" style="4"/>
  </cols>
  <sheetData>
    <row r="1" spans="1:19" ht="28" customHeight="1" x14ac:dyDescent="0.15">
      <c r="A1" s="57" t="s">
        <v>109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9"/>
      <c r="S1" s="46" t="s">
        <v>69</v>
      </c>
    </row>
    <row r="2" spans="1:19" ht="28" customHeight="1" x14ac:dyDescent="0.15">
      <c r="A2" s="45" t="s">
        <v>19</v>
      </c>
      <c r="B2" s="25" t="s">
        <v>35</v>
      </c>
      <c r="C2" s="23" t="s">
        <v>24</v>
      </c>
      <c r="D2" s="23" t="s">
        <v>22</v>
      </c>
      <c r="E2" s="23" t="s">
        <v>23</v>
      </c>
      <c r="F2" s="23" t="s">
        <v>25</v>
      </c>
      <c r="G2" s="23" t="s">
        <v>52</v>
      </c>
      <c r="H2" s="23" t="s">
        <v>27</v>
      </c>
      <c r="I2" s="23" t="s">
        <v>28</v>
      </c>
      <c r="J2" s="23" t="s">
        <v>53</v>
      </c>
      <c r="K2" s="23" t="s">
        <v>54</v>
      </c>
      <c r="L2" s="23" t="s">
        <v>55</v>
      </c>
      <c r="M2" s="23" t="s">
        <v>57</v>
      </c>
      <c r="N2" s="23" t="s">
        <v>33</v>
      </c>
      <c r="O2" s="23" t="s">
        <v>56</v>
      </c>
      <c r="P2" s="38"/>
      <c r="Q2" s="34" t="s">
        <v>36</v>
      </c>
      <c r="S2" s="63">
        <f>(Q32+Q9)-(P32+P9)</f>
        <v>780</v>
      </c>
    </row>
    <row r="3" spans="1:19" ht="13" x14ac:dyDescent="0.15">
      <c r="A3" s="60" t="s">
        <v>37</v>
      </c>
      <c r="B3" s="24" t="s">
        <v>20</v>
      </c>
      <c r="C3" s="27">
        <v>20</v>
      </c>
      <c r="D3" s="27">
        <f>C3</f>
        <v>20</v>
      </c>
      <c r="E3" s="27">
        <f t="shared" ref="E3:O3" si="0">D3</f>
        <v>20</v>
      </c>
      <c r="F3" s="27">
        <f t="shared" si="0"/>
        <v>20</v>
      </c>
      <c r="G3" s="27">
        <f t="shared" si="0"/>
        <v>20</v>
      </c>
      <c r="H3" s="27">
        <f t="shared" si="0"/>
        <v>20</v>
      </c>
      <c r="I3" s="27">
        <f t="shared" si="0"/>
        <v>20</v>
      </c>
      <c r="J3" s="27">
        <f t="shared" si="0"/>
        <v>20</v>
      </c>
      <c r="K3" s="27">
        <f t="shared" si="0"/>
        <v>20</v>
      </c>
      <c r="L3" s="27">
        <f t="shared" si="0"/>
        <v>20</v>
      </c>
      <c r="M3" s="27">
        <f t="shared" si="0"/>
        <v>20</v>
      </c>
      <c r="N3" s="27">
        <f t="shared" si="0"/>
        <v>20</v>
      </c>
      <c r="O3" s="27">
        <f t="shared" si="0"/>
        <v>20</v>
      </c>
      <c r="P3" s="39"/>
      <c r="Q3" s="35">
        <f t="shared" ref="Q3:Q8" si="1">SUM(C3:O3)</f>
        <v>260</v>
      </c>
      <c r="S3" s="64"/>
    </row>
    <row r="4" spans="1:19" ht="13" x14ac:dyDescent="0.15">
      <c r="A4" s="60"/>
      <c r="B4" s="24" t="s">
        <v>21</v>
      </c>
      <c r="C4" s="27">
        <v>0</v>
      </c>
      <c r="D4" s="27">
        <v>0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39"/>
      <c r="Q4" s="35">
        <f t="shared" si="1"/>
        <v>0</v>
      </c>
      <c r="S4" s="64"/>
    </row>
    <row r="5" spans="1:19" ht="13" x14ac:dyDescent="0.15">
      <c r="A5" s="60" t="s">
        <v>38</v>
      </c>
      <c r="B5" s="24" t="s">
        <v>20</v>
      </c>
      <c r="C5" s="27">
        <f>C3</f>
        <v>20</v>
      </c>
      <c r="D5" s="27">
        <f t="shared" ref="D5:O5" si="2">D3</f>
        <v>20</v>
      </c>
      <c r="E5" s="27">
        <f t="shared" si="2"/>
        <v>20</v>
      </c>
      <c r="F5" s="27">
        <f t="shared" si="2"/>
        <v>20</v>
      </c>
      <c r="G5" s="27">
        <f t="shared" si="2"/>
        <v>20</v>
      </c>
      <c r="H5" s="27">
        <f t="shared" si="2"/>
        <v>20</v>
      </c>
      <c r="I5" s="27">
        <f t="shared" si="2"/>
        <v>20</v>
      </c>
      <c r="J5" s="27">
        <f t="shared" si="2"/>
        <v>20</v>
      </c>
      <c r="K5" s="27">
        <f t="shared" si="2"/>
        <v>20</v>
      </c>
      <c r="L5" s="27">
        <f t="shared" si="2"/>
        <v>20</v>
      </c>
      <c r="M5" s="27">
        <f t="shared" si="2"/>
        <v>20</v>
      </c>
      <c r="N5" s="27">
        <f t="shared" si="2"/>
        <v>20</v>
      </c>
      <c r="O5" s="27">
        <f t="shared" si="2"/>
        <v>20</v>
      </c>
      <c r="P5" s="39"/>
      <c r="Q5" s="35">
        <f t="shared" si="1"/>
        <v>260</v>
      </c>
      <c r="S5" s="64"/>
    </row>
    <row r="6" spans="1:19" ht="13" x14ac:dyDescent="0.15">
      <c r="A6" s="60"/>
      <c r="B6" s="24" t="s">
        <v>21</v>
      </c>
      <c r="C6" s="27">
        <v>0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39"/>
      <c r="Q6" s="35">
        <f t="shared" si="1"/>
        <v>0</v>
      </c>
      <c r="S6" s="64"/>
    </row>
    <row r="7" spans="1:19" ht="13" x14ac:dyDescent="0.15">
      <c r="A7" s="60" t="s">
        <v>39</v>
      </c>
      <c r="B7" s="24" t="s">
        <v>20</v>
      </c>
      <c r="C7" s="27">
        <f>C3</f>
        <v>20</v>
      </c>
      <c r="D7" s="27">
        <f t="shared" ref="D7:O7" si="3">D3</f>
        <v>20</v>
      </c>
      <c r="E7" s="27">
        <f t="shared" si="3"/>
        <v>20</v>
      </c>
      <c r="F7" s="27">
        <f t="shared" si="3"/>
        <v>20</v>
      </c>
      <c r="G7" s="27">
        <f t="shared" si="3"/>
        <v>20</v>
      </c>
      <c r="H7" s="27">
        <f t="shared" si="3"/>
        <v>20</v>
      </c>
      <c r="I7" s="27">
        <f t="shared" si="3"/>
        <v>20</v>
      </c>
      <c r="J7" s="27">
        <f t="shared" si="3"/>
        <v>20</v>
      </c>
      <c r="K7" s="27">
        <f t="shared" si="3"/>
        <v>20</v>
      </c>
      <c r="L7" s="27">
        <f t="shared" si="3"/>
        <v>20</v>
      </c>
      <c r="M7" s="27">
        <f t="shared" si="3"/>
        <v>20</v>
      </c>
      <c r="N7" s="27">
        <f t="shared" si="3"/>
        <v>20</v>
      </c>
      <c r="O7" s="27">
        <f t="shared" si="3"/>
        <v>20</v>
      </c>
      <c r="P7" s="39"/>
      <c r="Q7" s="35">
        <f t="shared" si="1"/>
        <v>260</v>
      </c>
      <c r="S7" s="64"/>
    </row>
    <row r="8" spans="1:19" ht="14" customHeight="1" x14ac:dyDescent="0.15">
      <c r="A8" s="60"/>
      <c r="B8" s="24" t="s">
        <v>21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39"/>
      <c r="Q8" s="35">
        <f t="shared" si="1"/>
        <v>0</v>
      </c>
      <c r="S8" s="64"/>
    </row>
    <row r="9" spans="1:19" s="31" customFormat="1" ht="29" customHeight="1" x14ac:dyDescent="0.15">
      <c r="A9" s="61" t="s">
        <v>51</v>
      </c>
      <c r="B9" s="62"/>
      <c r="C9" s="32">
        <f>SUM(C3:C8)*2/3</f>
        <v>40</v>
      </c>
      <c r="D9" s="32">
        <f t="shared" ref="D9:O9" si="4">SUM(D3:D8)*2/3</f>
        <v>40</v>
      </c>
      <c r="E9" s="32">
        <f t="shared" si="4"/>
        <v>40</v>
      </c>
      <c r="F9" s="32">
        <f t="shared" si="4"/>
        <v>40</v>
      </c>
      <c r="G9" s="32">
        <f t="shared" si="4"/>
        <v>40</v>
      </c>
      <c r="H9" s="32">
        <f t="shared" si="4"/>
        <v>40</v>
      </c>
      <c r="I9" s="32">
        <f t="shared" si="4"/>
        <v>40</v>
      </c>
      <c r="J9" s="32">
        <f t="shared" si="4"/>
        <v>40</v>
      </c>
      <c r="K9" s="32">
        <f t="shared" si="4"/>
        <v>40</v>
      </c>
      <c r="L9" s="32">
        <f t="shared" si="4"/>
        <v>40</v>
      </c>
      <c r="M9" s="32">
        <f t="shared" si="4"/>
        <v>40</v>
      </c>
      <c r="N9" s="32">
        <f t="shared" si="4"/>
        <v>40</v>
      </c>
      <c r="O9" s="32">
        <f t="shared" si="4"/>
        <v>40</v>
      </c>
      <c r="P9" s="40">
        <f>SUM(C9:O9)</f>
        <v>520</v>
      </c>
      <c r="Q9" s="41">
        <f>SUM(Q3:Q8)</f>
        <v>780</v>
      </c>
      <c r="S9" s="64"/>
    </row>
    <row r="10" spans="1:19" s="28" customFormat="1" ht="13" x14ac:dyDescent="0.15">
      <c r="A10" s="36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42" t="s">
        <v>50</v>
      </c>
      <c r="Q10" s="43" t="s">
        <v>58</v>
      </c>
      <c r="S10" s="64"/>
    </row>
    <row r="11" spans="1:19" ht="28" customHeight="1" x14ac:dyDescent="0.15">
      <c r="A11" s="45" t="s">
        <v>19</v>
      </c>
      <c r="B11" s="25" t="s">
        <v>35</v>
      </c>
      <c r="C11" s="23" t="s">
        <v>24</v>
      </c>
      <c r="D11" s="23" t="s">
        <v>22</v>
      </c>
      <c r="E11" s="23" t="s">
        <v>23</v>
      </c>
      <c r="F11" s="23" t="s">
        <v>25</v>
      </c>
      <c r="G11" s="23" t="s">
        <v>52</v>
      </c>
      <c r="H11" s="23" t="s">
        <v>27</v>
      </c>
      <c r="I11" s="23" t="s">
        <v>28</v>
      </c>
      <c r="J11" s="23" t="s">
        <v>53</v>
      </c>
      <c r="K11" s="23" t="s">
        <v>54</v>
      </c>
      <c r="L11" s="23" t="s">
        <v>55</v>
      </c>
      <c r="M11" s="23" t="s">
        <v>57</v>
      </c>
      <c r="N11" s="23" t="s">
        <v>33</v>
      </c>
      <c r="O11" s="23" t="s">
        <v>56</v>
      </c>
      <c r="P11" s="38"/>
      <c r="Q11" s="34" t="s">
        <v>36</v>
      </c>
      <c r="S11" s="64"/>
    </row>
    <row r="12" spans="1:19" ht="13" x14ac:dyDescent="0.15">
      <c r="A12" s="60" t="s">
        <v>40</v>
      </c>
      <c r="B12" s="24" t="s">
        <v>20</v>
      </c>
      <c r="C12" s="27">
        <f>C3</f>
        <v>20</v>
      </c>
      <c r="D12" s="27">
        <f t="shared" ref="D12:O12" si="5">D3</f>
        <v>20</v>
      </c>
      <c r="E12" s="27">
        <f t="shared" si="5"/>
        <v>20</v>
      </c>
      <c r="F12" s="27">
        <f t="shared" si="5"/>
        <v>20</v>
      </c>
      <c r="G12" s="27">
        <f t="shared" si="5"/>
        <v>20</v>
      </c>
      <c r="H12" s="27">
        <f t="shared" si="5"/>
        <v>20</v>
      </c>
      <c r="I12" s="27">
        <f t="shared" si="5"/>
        <v>20</v>
      </c>
      <c r="J12" s="27">
        <f t="shared" si="5"/>
        <v>20</v>
      </c>
      <c r="K12" s="27">
        <f t="shared" si="5"/>
        <v>20</v>
      </c>
      <c r="L12" s="27">
        <f t="shared" si="5"/>
        <v>20</v>
      </c>
      <c r="M12" s="27">
        <f t="shared" si="5"/>
        <v>20</v>
      </c>
      <c r="N12" s="27">
        <f t="shared" si="5"/>
        <v>20</v>
      </c>
      <c r="O12" s="27">
        <f t="shared" si="5"/>
        <v>20</v>
      </c>
      <c r="P12" s="39"/>
      <c r="Q12" s="35">
        <f t="shared" ref="Q12:Q31" si="6">SUM(C12:O12)</f>
        <v>260</v>
      </c>
      <c r="S12" s="64"/>
    </row>
    <row r="13" spans="1:19" ht="13" x14ac:dyDescent="0.15">
      <c r="A13" s="60"/>
      <c r="B13" s="24" t="s">
        <v>21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39"/>
      <c r="Q13" s="35">
        <f t="shared" si="6"/>
        <v>0</v>
      </c>
      <c r="S13" s="64"/>
    </row>
    <row r="14" spans="1:19" ht="13" x14ac:dyDescent="0.15">
      <c r="A14" s="60" t="s">
        <v>41</v>
      </c>
      <c r="B14" s="24" t="s">
        <v>20</v>
      </c>
      <c r="C14" s="27">
        <f>C12</f>
        <v>20</v>
      </c>
      <c r="D14" s="27">
        <f t="shared" ref="D14:O14" si="7">D12</f>
        <v>20</v>
      </c>
      <c r="E14" s="27">
        <f t="shared" si="7"/>
        <v>20</v>
      </c>
      <c r="F14" s="27">
        <f t="shared" si="7"/>
        <v>20</v>
      </c>
      <c r="G14" s="27">
        <f t="shared" si="7"/>
        <v>20</v>
      </c>
      <c r="H14" s="27">
        <f t="shared" si="7"/>
        <v>20</v>
      </c>
      <c r="I14" s="27">
        <f t="shared" si="7"/>
        <v>20</v>
      </c>
      <c r="J14" s="27">
        <f t="shared" si="7"/>
        <v>20</v>
      </c>
      <c r="K14" s="27">
        <f t="shared" si="7"/>
        <v>20</v>
      </c>
      <c r="L14" s="27">
        <f t="shared" si="7"/>
        <v>20</v>
      </c>
      <c r="M14" s="27">
        <f t="shared" si="7"/>
        <v>20</v>
      </c>
      <c r="N14" s="27">
        <f t="shared" si="7"/>
        <v>20</v>
      </c>
      <c r="O14" s="27">
        <f t="shared" si="7"/>
        <v>20</v>
      </c>
      <c r="P14" s="39"/>
      <c r="Q14" s="35">
        <f t="shared" si="6"/>
        <v>260</v>
      </c>
      <c r="S14" s="64"/>
    </row>
    <row r="15" spans="1:19" ht="13" x14ac:dyDescent="0.15">
      <c r="A15" s="60"/>
      <c r="B15" s="24" t="s">
        <v>21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39"/>
      <c r="Q15" s="35">
        <f t="shared" si="6"/>
        <v>0</v>
      </c>
      <c r="S15" s="64"/>
    </row>
    <row r="16" spans="1:19" ht="13" x14ac:dyDescent="0.15">
      <c r="A16" s="60" t="s">
        <v>42</v>
      </c>
      <c r="B16" s="24" t="s">
        <v>20</v>
      </c>
      <c r="C16" s="27">
        <f>C3</f>
        <v>20</v>
      </c>
      <c r="D16" s="27">
        <f t="shared" ref="D16:O16" si="8">D3</f>
        <v>20</v>
      </c>
      <c r="E16" s="27">
        <f t="shared" si="8"/>
        <v>20</v>
      </c>
      <c r="F16" s="27">
        <f t="shared" si="8"/>
        <v>20</v>
      </c>
      <c r="G16" s="27">
        <f t="shared" si="8"/>
        <v>20</v>
      </c>
      <c r="H16" s="27">
        <f t="shared" si="8"/>
        <v>20</v>
      </c>
      <c r="I16" s="27">
        <f t="shared" si="8"/>
        <v>20</v>
      </c>
      <c r="J16" s="27">
        <f t="shared" si="8"/>
        <v>20</v>
      </c>
      <c r="K16" s="27">
        <f t="shared" si="8"/>
        <v>20</v>
      </c>
      <c r="L16" s="27">
        <f t="shared" si="8"/>
        <v>20</v>
      </c>
      <c r="M16" s="27">
        <f t="shared" si="8"/>
        <v>20</v>
      </c>
      <c r="N16" s="27">
        <f t="shared" si="8"/>
        <v>20</v>
      </c>
      <c r="O16" s="27">
        <f t="shared" si="8"/>
        <v>20</v>
      </c>
      <c r="P16" s="39"/>
      <c r="Q16" s="35">
        <f t="shared" si="6"/>
        <v>260</v>
      </c>
      <c r="S16" s="64"/>
    </row>
    <row r="17" spans="1:19" ht="13" x14ac:dyDescent="0.15">
      <c r="A17" s="60"/>
      <c r="B17" s="24" t="s">
        <v>21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39"/>
      <c r="Q17" s="35">
        <f t="shared" si="6"/>
        <v>0</v>
      </c>
      <c r="S17" s="64"/>
    </row>
    <row r="18" spans="1:19" ht="13" x14ac:dyDescent="0.15">
      <c r="A18" s="60" t="s">
        <v>43</v>
      </c>
      <c r="B18" s="24" t="s">
        <v>20</v>
      </c>
      <c r="C18" s="27">
        <f>C3</f>
        <v>20</v>
      </c>
      <c r="D18" s="27">
        <f t="shared" ref="D18:O18" si="9">D3</f>
        <v>20</v>
      </c>
      <c r="E18" s="27">
        <f t="shared" si="9"/>
        <v>20</v>
      </c>
      <c r="F18" s="27">
        <f t="shared" si="9"/>
        <v>20</v>
      </c>
      <c r="G18" s="27">
        <f t="shared" si="9"/>
        <v>20</v>
      </c>
      <c r="H18" s="27">
        <f t="shared" si="9"/>
        <v>20</v>
      </c>
      <c r="I18" s="27">
        <f t="shared" si="9"/>
        <v>20</v>
      </c>
      <c r="J18" s="27">
        <f t="shared" si="9"/>
        <v>20</v>
      </c>
      <c r="K18" s="27">
        <f t="shared" si="9"/>
        <v>20</v>
      </c>
      <c r="L18" s="27">
        <f t="shared" si="9"/>
        <v>20</v>
      </c>
      <c r="M18" s="27">
        <f t="shared" si="9"/>
        <v>20</v>
      </c>
      <c r="N18" s="27">
        <f t="shared" si="9"/>
        <v>20</v>
      </c>
      <c r="O18" s="27">
        <f t="shared" si="9"/>
        <v>20</v>
      </c>
      <c r="P18" s="39"/>
      <c r="Q18" s="35">
        <f t="shared" si="6"/>
        <v>260</v>
      </c>
      <c r="S18" s="64"/>
    </row>
    <row r="19" spans="1:19" ht="13" x14ac:dyDescent="0.15">
      <c r="A19" s="60"/>
      <c r="B19" s="24" t="s">
        <v>21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39"/>
      <c r="Q19" s="35">
        <f t="shared" si="6"/>
        <v>0</v>
      </c>
      <c r="S19" s="64"/>
    </row>
    <row r="20" spans="1:19" ht="13" x14ac:dyDescent="0.15">
      <c r="A20" s="60" t="s">
        <v>44</v>
      </c>
      <c r="B20" s="24" t="s">
        <v>20</v>
      </c>
      <c r="C20" s="27">
        <f>C3</f>
        <v>20</v>
      </c>
      <c r="D20" s="27">
        <f t="shared" ref="D20:O20" si="10">D3</f>
        <v>20</v>
      </c>
      <c r="E20" s="27">
        <f t="shared" si="10"/>
        <v>20</v>
      </c>
      <c r="F20" s="27">
        <f t="shared" si="10"/>
        <v>20</v>
      </c>
      <c r="G20" s="27">
        <f t="shared" si="10"/>
        <v>20</v>
      </c>
      <c r="H20" s="27">
        <f t="shared" si="10"/>
        <v>20</v>
      </c>
      <c r="I20" s="27">
        <f t="shared" si="10"/>
        <v>20</v>
      </c>
      <c r="J20" s="27">
        <f t="shared" si="10"/>
        <v>20</v>
      </c>
      <c r="K20" s="27">
        <f t="shared" si="10"/>
        <v>20</v>
      </c>
      <c r="L20" s="27">
        <f t="shared" si="10"/>
        <v>20</v>
      </c>
      <c r="M20" s="27">
        <f t="shared" si="10"/>
        <v>20</v>
      </c>
      <c r="N20" s="27">
        <f t="shared" si="10"/>
        <v>20</v>
      </c>
      <c r="O20" s="27">
        <f t="shared" si="10"/>
        <v>20</v>
      </c>
      <c r="P20" s="39"/>
      <c r="Q20" s="35">
        <f t="shared" si="6"/>
        <v>260</v>
      </c>
      <c r="S20" s="64"/>
    </row>
    <row r="21" spans="1:19" ht="13" x14ac:dyDescent="0.15">
      <c r="A21" s="60"/>
      <c r="B21" s="24" t="s">
        <v>21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39"/>
      <c r="Q21" s="35">
        <f t="shared" si="6"/>
        <v>0</v>
      </c>
      <c r="S21" s="64"/>
    </row>
    <row r="22" spans="1:19" ht="13" x14ac:dyDescent="0.15">
      <c r="A22" s="60" t="s">
        <v>45</v>
      </c>
      <c r="B22" s="24" t="s">
        <v>20</v>
      </c>
      <c r="C22" s="27">
        <f>C3</f>
        <v>20</v>
      </c>
      <c r="D22" s="27">
        <f t="shared" ref="D22:O22" si="11">D3</f>
        <v>20</v>
      </c>
      <c r="E22" s="27">
        <f t="shared" si="11"/>
        <v>20</v>
      </c>
      <c r="F22" s="27">
        <f t="shared" si="11"/>
        <v>20</v>
      </c>
      <c r="G22" s="27">
        <f t="shared" si="11"/>
        <v>20</v>
      </c>
      <c r="H22" s="27">
        <f t="shared" si="11"/>
        <v>20</v>
      </c>
      <c r="I22" s="27">
        <f t="shared" si="11"/>
        <v>20</v>
      </c>
      <c r="J22" s="27">
        <f t="shared" si="11"/>
        <v>20</v>
      </c>
      <c r="K22" s="27">
        <f t="shared" si="11"/>
        <v>20</v>
      </c>
      <c r="L22" s="27">
        <f t="shared" si="11"/>
        <v>20</v>
      </c>
      <c r="M22" s="27">
        <f t="shared" si="11"/>
        <v>20</v>
      </c>
      <c r="N22" s="27">
        <f t="shared" si="11"/>
        <v>20</v>
      </c>
      <c r="O22" s="27">
        <f t="shared" si="11"/>
        <v>20</v>
      </c>
      <c r="P22" s="39"/>
      <c r="Q22" s="35">
        <f t="shared" si="6"/>
        <v>260</v>
      </c>
      <c r="S22" s="64"/>
    </row>
    <row r="23" spans="1:19" ht="13" x14ac:dyDescent="0.15">
      <c r="A23" s="60"/>
      <c r="B23" s="24" t="s">
        <v>21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39"/>
      <c r="Q23" s="35">
        <f t="shared" si="6"/>
        <v>0</v>
      </c>
      <c r="S23" s="64"/>
    </row>
    <row r="24" spans="1:19" ht="13" x14ac:dyDescent="0.15">
      <c r="A24" s="60" t="s">
        <v>46</v>
      </c>
      <c r="B24" s="24" t="s">
        <v>20</v>
      </c>
      <c r="C24" s="27">
        <f>C3</f>
        <v>20</v>
      </c>
      <c r="D24" s="27">
        <f t="shared" ref="D24:O24" si="12">D3</f>
        <v>20</v>
      </c>
      <c r="E24" s="27">
        <f t="shared" si="12"/>
        <v>20</v>
      </c>
      <c r="F24" s="27">
        <f t="shared" si="12"/>
        <v>20</v>
      </c>
      <c r="G24" s="27">
        <f t="shared" si="12"/>
        <v>20</v>
      </c>
      <c r="H24" s="27">
        <f t="shared" si="12"/>
        <v>20</v>
      </c>
      <c r="I24" s="27">
        <f t="shared" si="12"/>
        <v>20</v>
      </c>
      <c r="J24" s="27">
        <f t="shared" si="12"/>
        <v>20</v>
      </c>
      <c r="K24" s="27">
        <f t="shared" si="12"/>
        <v>20</v>
      </c>
      <c r="L24" s="27">
        <f t="shared" si="12"/>
        <v>20</v>
      </c>
      <c r="M24" s="27">
        <f t="shared" si="12"/>
        <v>20</v>
      </c>
      <c r="N24" s="27">
        <f t="shared" si="12"/>
        <v>20</v>
      </c>
      <c r="O24" s="27">
        <f t="shared" si="12"/>
        <v>20</v>
      </c>
      <c r="P24" s="39"/>
      <c r="Q24" s="35">
        <f t="shared" si="6"/>
        <v>260</v>
      </c>
      <c r="S24" s="64"/>
    </row>
    <row r="25" spans="1:19" ht="13" x14ac:dyDescent="0.15">
      <c r="A25" s="60"/>
      <c r="B25" s="24" t="s">
        <v>21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39"/>
      <c r="Q25" s="35">
        <f t="shared" si="6"/>
        <v>0</v>
      </c>
      <c r="S25" s="64"/>
    </row>
    <row r="26" spans="1:19" ht="13" x14ac:dyDescent="0.15">
      <c r="A26" s="60" t="s">
        <v>47</v>
      </c>
      <c r="B26" s="24" t="s">
        <v>20</v>
      </c>
      <c r="C26" s="27">
        <f>C3</f>
        <v>20</v>
      </c>
      <c r="D26" s="27">
        <f t="shared" ref="D26:O26" si="13">D3</f>
        <v>20</v>
      </c>
      <c r="E26" s="27">
        <f t="shared" si="13"/>
        <v>20</v>
      </c>
      <c r="F26" s="27">
        <f t="shared" si="13"/>
        <v>20</v>
      </c>
      <c r="G26" s="27">
        <f t="shared" si="13"/>
        <v>20</v>
      </c>
      <c r="H26" s="27">
        <f t="shared" si="13"/>
        <v>20</v>
      </c>
      <c r="I26" s="27">
        <f t="shared" si="13"/>
        <v>20</v>
      </c>
      <c r="J26" s="27">
        <f t="shared" si="13"/>
        <v>20</v>
      </c>
      <c r="K26" s="27">
        <f t="shared" si="13"/>
        <v>20</v>
      </c>
      <c r="L26" s="27">
        <f t="shared" si="13"/>
        <v>20</v>
      </c>
      <c r="M26" s="27">
        <f t="shared" si="13"/>
        <v>20</v>
      </c>
      <c r="N26" s="27">
        <f t="shared" si="13"/>
        <v>20</v>
      </c>
      <c r="O26" s="27">
        <f t="shared" si="13"/>
        <v>20</v>
      </c>
      <c r="P26" s="39"/>
      <c r="Q26" s="35">
        <f t="shared" si="6"/>
        <v>260</v>
      </c>
      <c r="S26" s="64"/>
    </row>
    <row r="27" spans="1:19" ht="13" x14ac:dyDescent="0.15">
      <c r="A27" s="60"/>
      <c r="B27" s="24" t="s">
        <v>21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39"/>
      <c r="Q27" s="35">
        <f t="shared" si="6"/>
        <v>0</v>
      </c>
      <c r="S27" s="64"/>
    </row>
    <row r="28" spans="1:19" ht="13" x14ac:dyDescent="0.15">
      <c r="A28" s="60" t="s">
        <v>48</v>
      </c>
      <c r="B28" s="24" t="s">
        <v>20</v>
      </c>
      <c r="C28" s="27">
        <f>C3</f>
        <v>20</v>
      </c>
      <c r="D28" s="27">
        <f t="shared" ref="D28:O28" si="14">D3</f>
        <v>20</v>
      </c>
      <c r="E28" s="27">
        <f t="shared" si="14"/>
        <v>20</v>
      </c>
      <c r="F28" s="27">
        <f t="shared" si="14"/>
        <v>20</v>
      </c>
      <c r="G28" s="27">
        <f t="shared" si="14"/>
        <v>20</v>
      </c>
      <c r="H28" s="27">
        <f t="shared" si="14"/>
        <v>20</v>
      </c>
      <c r="I28" s="27">
        <f t="shared" si="14"/>
        <v>20</v>
      </c>
      <c r="J28" s="27">
        <f t="shared" si="14"/>
        <v>20</v>
      </c>
      <c r="K28" s="27">
        <f t="shared" si="14"/>
        <v>20</v>
      </c>
      <c r="L28" s="27">
        <f t="shared" si="14"/>
        <v>20</v>
      </c>
      <c r="M28" s="27">
        <f t="shared" si="14"/>
        <v>20</v>
      </c>
      <c r="N28" s="27">
        <f t="shared" si="14"/>
        <v>20</v>
      </c>
      <c r="O28" s="27">
        <f t="shared" si="14"/>
        <v>20</v>
      </c>
      <c r="P28" s="39"/>
      <c r="Q28" s="35">
        <f t="shared" si="6"/>
        <v>260</v>
      </c>
      <c r="S28" s="64"/>
    </row>
    <row r="29" spans="1:19" ht="13" x14ac:dyDescent="0.15">
      <c r="A29" s="60"/>
      <c r="B29" s="24" t="s">
        <v>21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39"/>
      <c r="Q29" s="35">
        <f t="shared" si="6"/>
        <v>0</v>
      </c>
      <c r="S29" s="64"/>
    </row>
    <row r="30" spans="1:19" ht="13" x14ac:dyDescent="0.15">
      <c r="A30" s="60" t="s">
        <v>49</v>
      </c>
      <c r="B30" s="24" t="s">
        <v>20</v>
      </c>
      <c r="C30" s="27">
        <f>C3</f>
        <v>20</v>
      </c>
      <c r="D30" s="27">
        <f t="shared" ref="D30:O30" si="15">D3</f>
        <v>20</v>
      </c>
      <c r="E30" s="27">
        <f t="shared" si="15"/>
        <v>20</v>
      </c>
      <c r="F30" s="27">
        <f t="shared" si="15"/>
        <v>20</v>
      </c>
      <c r="G30" s="27">
        <f t="shared" si="15"/>
        <v>20</v>
      </c>
      <c r="H30" s="27">
        <f t="shared" si="15"/>
        <v>20</v>
      </c>
      <c r="I30" s="27">
        <f t="shared" si="15"/>
        <v>20</v>
      </c>
      <c r="J30" s="27">
        <f t="shared" si="15"/>
        <v>20</v>
      </c>
      <c r="K30" s="27">
        <f t="shared" si="15"/>
        <v>20</v>
      </c>
      <c r="L30" s="27">
        <f t="shared" si="15"/>
        <v>20</v>
      </c>
      <c r="M30" s="27">
        <f t="shared" si="15"/>
        <v>20</v>
      </c>
      <c r="N30" s="27">
        <f t="shared" si="15"/>
        <v>20</v>
      </c>
      <c r="O30" s="27">
        <f t="shared" si="15"/>
        <v>20</v>
      </c>
      <c r="P30" s="39"/>
      <c r="Q30" s="35">
        <f t="shared" si="6"/>
        <v>260</v>
      </c>
      <c r="S30" s="64"/>
    </row>
    <row r="31" spans="1:19" ht="13" x14ac:dyDescent="0.15">
      <c r="A31" s="60"/>
      <c r="B31" s="24" t="s">
        <v>21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39"/>
      <c r="Q31" s="35">
        <f t="shared" si="6"/>
        <v>0</v>
      </c>
      <c r="S31" s="64"/>
    </row>
    <row r="32" spans="1:19" s="31" customFormat="1" ht="29" customHeight="1" thickBot="1" x14ac:dyDescent="0.2">
      <c r="A32" s="65" t="s">
        <v>51</v>
      </c>
      <c r="B32" s="66"/>
      <c r="C32" s="37">
        <f>SUM(C12:C31)*8/10</f>
        <v>160</v>
      </c>
      <c r="D32" s="37">
        <f t="shared" ref="D32:O32" si="16">SUM(D12:D31)*8/10</f>
        <v>160</v>
      </c>
      <c r="E32" s="37">
        <f t="shared" si="16"/>
        <v>160</v>
      </c>
      <c r="F32" s="37">
        <f t="shared" si="16"/>
        <v>160</v>
      </c>
      <c r="G32" s="37">
        <f t="shared" si="16"/>
        <v>160</v>
      </c>
      <c r="H32" s="37">
        <f t="shared" si="16"/>
        <v>160</v>
      </c>
      <c r="I32" s="37">
        <f t="shared" si="16"/>
        <v>160</v>
      </c>
      <c r="J32" s="37">
        <f t="shared" si="16"/>
        <v>160</v>
      </c>
      <c r="K32" s="37">
        <f t="shared" si="16"/>
        <v>160</v>
      </c>
      <c r="L32" s="37">
        <f t="shared" si="16"/>
        <v>160</v>
      </c>
      <c r="M32" s="37">
        <f t="shared" si="16"/>
        <v>160</v>
      </c>
      <c r="N32" s="37">
        <f t="shared" si="16"/>
        <v>160</v>
      </c>
      <c r="O32" s="37">
        <f t="shared" si="16"/>
        <v>160</v>
      </c>
      <c r="P32" s="40">
        <f>SUM(C32:O32)</f>
        <v>2080</v>
      </c>
      <c r="Q32" s="41">
        <f>SUM(Q12:Q31)</f>
        <v>2600</v>
      </c>
      <c r="S32" s="64"/>
    </row>
    <row r="33" spans="1:19" ht="29" customHeight="1" thickBot="1" x14ac:dyDescent="0.2">
      <c r="P33" s="44" t="s">
        <v>50</v>
      </c>
      <c r="Q33" s="44" t="s">
        <v>58</v>
      </c>
      <c r="R33" s="17"/>
    </row>
    <row r="34" spans="1:19" ht="28" customHeight="1" x14ac:dyDescent="0.15">
      <c r="A34" s="57" t="s">
        <v>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  <c r="S34" s="46" t="s">
        <v>69</v>
      </c>
    </row>
    <row r="35" spans="1:19" ht="28" customHeight="1" x14ac:dyDescent="0.15">
      <c r="A35" s="45" t="s">
        <v>19</v>
      </c>
      <c r="B35" s="25" t="s">
        <v>35</v>
      </c>
      <c r="C35" s="23" t="s">
        <v>24</v>
      </c>
      <c r="D35" s="23" t="s">
        <v>22</v>
      </c>
      <c r="E35" s="23" t="s">
        <v>23</v>
      </c>
      <c r="F35" s="23" t="s">
        <v>25</v>
      </c>
      <c r="G35" s="23" t="s">
        <v>52</v>
      </c>
      <c r="H35" s="23" t="s">
        <v>27</v>
      </c>
      <c r="I35" s="23" t="s">
        <v>28</v>
      </c>
      <c r="J35" s="23" t="s">
        <v>53</v>
      </c>
      <c r="K35" s="23" t="s">
        <v>54</v>
      </c>
      <c r="L35" s="23" t="s">
        <v>55</v>
      </c>
      <c r="M35" s="23" t="s">
        <v>57</v>
      </c>
      <c r="N35" s="23" t="s">
        <v>33</v>
      </c>
      <c r="O35" s="23" t="s">
        <v>56</v>
      </c>
      <c r="P35" s="38"/>
      <c r="Q35" s="34" t="s">
        <v>36</v>
      </c>
      <c r="S35" s="63">
        <f>(Q65+Q42)-(P65+P42)</f>
        <v>780</v>
      </c>
    </row>
    <row r="36" spans="1:19" ht="13" x14ac:dyDescent="0.15">
      <c r="A36" s="60" t="s">
        <v>37</v>
      </c>
      <c r="B36" s="24" t="s">
        <v>20</v>
      </c>
      <c r="C36" s="27">
        <f>C3</f>
        <v>20</v>
      </c>
      <c r="D36" s="27">
        <f>C36</f>
        <v>20</v>
      </c>
      <c r="E36" s="27">
        <f t="shared" ref="E36:O36" si="17">D36</f>
        <v>20</v>
      </c>
      <c r="F36" s="27">
        <f t="shared" si="17"/>
        <v>20</v>
      </c>
      <c r="G36" s="27">
        <f t="shared" si="17"/>
        <v>20</v>
      </c>
      <c r="H36" s="27">
        <f t="shared" si="17"/>
        <v>20</v>
      </c>
      <c r="I36" s="27">
        <f t="shared" si="17"/>
        <v>20</v>
      </c>
      <c r="J36" s="27">
        <f t="shared" si="17"/>
        <v>20</v>
      </c>
      <c r="K36" s="27">
        <f t="shared" si="17"/>
        <v>20</v>
      </c>
      <c r="L36" s="27">
        <f t="shared" si="17"/>
        <v>20</v>
      </c>
      <c r="M36" s="27">
        <f t="shared" si="17"/>
        <v>20</v>
      </c>
      <c r="N36" s="27">
        <f t="shared" si="17"/>
        <v>20</v>
      </c>
      <c r="O36" s="27">
        <f t="shared" si="17"/>
        <v>20</v>
      </c>
      <c r="P36" s="39"/>
      <c r="Q36" s="35">
        <f t="shared" ref="Q36:Q41" si="18">SUM(C36:O36)</f>
        <v>260</v>
      </c>
      <c r="S36" s="64"/>
    </row>
    <row r="37" spans="1:19" ht="13" x14ac:dyDescent="0.15">
      <c r="A37" s="60"/>
      <c r="B37" s="24" t="s">
        <v>21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39"/>
      <c r="Q37" s="35">
        <f t="shared" si="18"/>
        <v>0</v>
      </c>
      <c r="S37" s="64"/>
    </row>
    <row r="38" spans="1:19" ht="13" x14ac:dyDescent="0.15">
      <c r="A38" s="60" t="s">
        <v>38</v>
      </c>
      <c r="B38" s="24" t="s">
        <v>20</v>
      </c>
      <c r="C38" s="27">
        <f>C36</f>
        <v>20</v>
      </c>
      <c r="D38" s="27">
        <f t="shared" ref="D38:O38" si="19">D36</f>
        <v>20</v>
      </c>
      <c r="E38" s="27">
        <f t="shared" si="19"/>
        <v>20</v>
      </c>
      <c r="F38" s="27">
        <f t="shared" si="19"/>
        <v>20</v>
      </c>
      <c r="G38" s="27">
        <f t="shared" si="19"/>
        <v>20</v>
      </c>
      <c r="H38" s="27">
        <f t="shared" si="19"/>
        <v>20</v>
      </c>
      <c r="I38" s="27">
        <f t="shared" si="19"/>
        <v>20</v>
      </c>
      <c r="J38" s="27">
        <f t="shared" si="19"/>
        <v>20</v>
      </c>
      <c r="K38" s="27">
        <f t="shared" si="19"/>
        <v>20</v>
      </c>
      <c r="L38" s="27">
        <f t="shared" si="19"/>
        <v>20</v>
      </c>
      <c r="M38" s="27">
        <f t="shared" si="19"/>
        <v>20</v>
      </c>
      <c r="N38" s="27">
        <f t="shared" si="19"/>
        <v>20</v>
      </c>
      <c r="O38" s="27">
        <f t="shared" si="19"/>
        <v>20</v>
      </c>
      <c r="P38" s="39"/>
      <c r="Q38" s="35">
        <f t="shared" si="18"/>
        <v>260</v>
      </c>
      <c r="S38" s="64"/>
    </row>
    <row r="39" spans="1:19" ht="13" x14ac:dyDescent="0.15">
      <c r="A39" s="60"/>
      <c r="B39" s="24" t="s">
        <v>21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39"/>
      <c r="Q39" s="35">
        <f t="shared" si="18"/>
        <v>0</v>
      </c>
      <c r="S39" s="64"/>
    </row>
    <row r="40" spans="1:19" ht="13" x14ac:dyDescent="0.15">
      <c r="A40" s="60" t="s">
        <v>39</v>
      </c>
      <c r="B40" s="24" t="s">
        <v>20</v>
      </c>
      <c r="C40" s="27">
        <f>C36</f>
        <v>20</v>
      </c>
      <c r="D40" s="27">
        <f t="shared" ref="D40:O40" si="20">D36</f>
        <v>20</v>
      </c>
      <c r="E40" s="27">
        <f t="shared" si="20"/>
        <v>20</v>
      </c>
      <c r="F40" s="27">
        <f t="shared" si="20"/>
        <v>20</v>
      </c>
      <c r="G40" s="27">
        <f t="shared" si="20"/>
        <v>20</v>
      </c>
      <c r="H40" s="27">
        <f t="shared" si="20"/>
        <v>20</v>
      </c>
      <c r="I40" s="27">
        <f t="shared" si="20"/>
        <v>20</v>
      </c>
      <c r="J40" s="27">
        <f t="shared" si="20"/>
        <v>20</v>
      </c>
      <c r="K40" s="27">
        <f t="shared" si="20"/>
        <v>20</v>
      </c>
      <c r="L40" s="27">
        <f t="shared" si="20"/>
        <v>20</v>
      </c>
      <c r="M40" s="27">
        <f t="shared" si="20"/>
        <v>20</v>
      </c>
      <c r="N40" s="27">
        <f t="shared" si="20"/>
        <v>20</v>
      </c>
      <c r="O40" s="27">
        <f t="shared" si="20"/>
        <v>20</v>
      </c>
      <c r="P40" s="39"/>
      <c r="Q40" s="35">
        <f t="shared" si="18"/>
        <v>260</v>
      </c>
      <c r="S40" s="64"/>
    </row>
    <row r="41" spans="1:19" ht="14" customHeight="1" x14ac:dyDescent="0.15">
      <c r="A41" s="60"/>
      <c r="B41" s="24" t="s">
        <v>21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39"/>
      <c r="Q41" s="35">
        <f t="shared" si="18"/>
        <v>0</v>
      </c>
      <c r="S41" s="64"/>
    </row>
    <row r="42" spans="1:19" s="31" customFormat="1" ht="29" customHeight="1" x14ac:dyDescent="0.15">
      <c r="A42" s="61" t="s">
        <v>51</v>
      </c>
      <c r="B42" s="62"/>
      <c r="C42" s="32">
        <f>SUM(C36:C41)*2/3</f>
        <v>40</v>
      </c>
      <c r="D42" s="32">
        <f t="shared" ref="D42:O42" si="21">SUM(D36:D41)*2/3</f>
        <v>40</v>
      </c>
      <c r="E42" s="32">
        <f t="shared" si="21"/>
        <v>40</v>
      </c>
      <c r="F42" s="32">
        <f t="shared" si="21"/>
        <v>40</v>
      </c>
      <c r="G42" s="32">
        <f t="shared" si="21"/>
        <v>40</v>
      </c>
      <c r="H42" s="32">
        <f t="shared" si="21"/>
        <v>40</v>
      </c>
      <c r="I42" s="32">
        <f t="shared" si="21"/>
        <v>40</v>
      </c>
      <c r="J42" s="32">
        <f t="shared" si="21"/>
        <v>40</v>
      </c>
      <c r="K42" s="32">
        <f t="shared" si="21"/>
        <v>40</v>
      </c>
      <c r="L42" s="32">
        <f t="shared" si="21"/>
        <v>40</v>
      </c>
      <c r="M42" s="32">
        <f t="shared" si="21"/>
        <v>40</v>
      </c>
      <c r="N42" s="32">
        <f t="shared" si="21"/>
        <v>40</v>
      </c>
      <c r="O42" s="32">
        <f t="shared" si="21"/>
        <v>40</v>
      </c>
      <c r="P42" s="40">
        <f>SUM(C42:O42)</f>
        <v>520</v>
      </c>
      <c r="Q42" s="41">
        <f>SUM(Q36:Q41)</f>
        <v>780</v>
      </c>
      <c r="S42" s="64"/>
    </row>
    <row r="43" spans="1:19" s="28" customFormat="1" ht="13" x14ac:dyDescent="0.15">
      <c r="A43" s="36"/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42" t="s">
        <v>50</v>
      </c>
      <c r="Q43" s="43" t="s">
        <v>58</v>
      </c>
      <c r="S43" s="64"/>
    </row>
    <row r="44" spans="1:19" ht="28" customHeight="1" x14ac:dyDescent="0.15">
      <c r="A44" s="45" t="s">
        <v>19</v>
      </c>
      <c r="B44" s="25" t="s">
        <v>35</v>
      </c>
      <c r="C44" s="23" t="s">
        <v>24</v>
      </c>
      <c r="D44" s="23" t="s">
        <v>22</v>
      </c>
      <c r="E44" s="23" t="s">
        <v>23</v>
      </c>
      <c r="F44" s="23" t="s">
        <v>25</v>
      </c>
      <c r="G44" s="23" t="s">
        <v>52</v>
      </c>
      <c r="H44" s="23" t="s">
        <v>27</v>
      </c>
      <c r="I44" s="23" t="s">
        <v>28</v>
      </c>
      <c r="J44" s="23" t="s">
        <v>53</v>
      </c>
      <c r="K44" s="23" t="s">
        <v>54</v>
      </c>
      <c r="L44" s="23" t="s">
        <v>55</v>
      </c>
      <c r="M44" s="23" t="s">
        <v>57</v>
      </c>
      <c r="N44" s="23" t="s">
        <v>33</v>
      </c>
      <c r="O44" s="23" t="s">
        <v>56</v>
      </c>
      <c r="P44" s="38"/>
      <c r="Q44" s="34" t="s">
        <v>36</v>
      </c>
      <c r="S44" s="64"/>
    </row>
    <row r="45" spans="1:19" ht="13" x14ac:dyDescent="0.15">
      <c r="A45" s="60" t="s">
        <v>40</v>
      </c>
      <c r="B45" s="24" t="s">
        <v>20</v>
      </c>
      <c r="C45" s="27">
        <f>C36</f>
        <v>20</v>
      </c>
      <c r="D45" s="27">
        <f t="shared" ref="D45:O45" si="22">D36</f>
        <v>20</v>
      </c>
      <c r="E45" s="27">
        <f t="shared" si="22"/>
        <v>20</v>
      </c>
      <c r="F45" s="27">
        <f t="shared" si="22"/>
        <v>20</v>
      </c>
      <c r="G45" s="27">
        <f t="shared" si="22"/>
        <v>20</v>
      </c>
      <c r="H45" s="27">
        <f t="shared" si="22"/>
        <v>20</v>
      </c>
      <c r="I45" s="27">
        <f t="shared" si="22"/>
        <v>20</v>
      </c>
      <c r="J45" s="27">
        <f t="shared" si="22"/>
        <v>20</v>
      </c>
      <c r="K45" s="27">
        <f t="shared" si="22"/>
        <v>20</v>
      </c>
      <c r="L45" s="27">
        <f t="shared" si="22"/>
        <v>20</v>
      </c>
      <c r="M45" s="27">
        <f t="shared" si="22"/>
        <v>20</v>
      </c>
      <c r="N45" s="27">
        <f t="shared" si="22"/>
        <v>20</v>
      </c>
      <c r="O45" s="27">
        <f t="shared" si="22"/>
        <v>20</v>
      </c>
      <c r="P45" s="39"/>
      <c r="Q45" s="35">
        <f t="shared" ref="Q45:Q64" si="23">SUM(C45:O45)</f>
        <v>260</v>
      </c>
      <c r="S45" s="64"/>
    </row>
    <row r="46" spans="1:19" ht="13" x14ac:dyDescent="0.15">
      <c r="A46" s="60"/>
      <c r="B46" s="24" t="s">
        <v>21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39"/>
      <c r="Q46" s="35">
        <f t="shared" si="23"/>
        <v>0</v>
      </c>
      <c r="S46" s="64"/>
    </row>
    <row r="47" spans="1:19" ht="13" x14ac:dyDescent="0.15">
      <c r="A47" s="60" t="s">
        <v>41</v>
      </c>
      <c r="B47" s="24" t="s">
        <v>20</v>
      </c>
      <c r="C47" s="27">
        <f>C45</f>
        <v>20</v>
      </c>
      <c r="D47" s="27">
        <f t="shared" ref="D47:O47" si="24">D45</f>
        <v>20</v>
      </c>
      <c r="E47" s="27">
        <f t="shared" si="24"/>
        <v>20</v>
      </c>
      <c r="F47" s="27">
        <f t="shared" si="24"/>
        <v>20</v>
      </c>
      <c r="G47" s="27">
        <f t="shared" si="24"/>
        <v>20</v>
      </c>
      <c r="H47" s="27">
        <f t="shared" si="24"/>
        <v>20</v>
      </c>
      <c r="I47" s="27">
        <f t="shared" si="24"/>
        <v>20</v>
      </c>
      <c r="J47" s="27">
        <f t="shared" si="24"/>
        <v>20</v>
      </c>
      <c r="K47" s="27">
        <f t="shared" si="24"/>
        <v>20</v>
      </c>
      <c r="L47" s="27">
        <f t="shared" si="24"/>
        <v>20</v>
      </c>
      <c r="M47" s="27">
        <f t="shared" si="24"/>
        <v>20</v>
      </c>
      <c r="N47" s="27">
        <f t="shared" si="24"/>
        <v>20</v>
      </c>
      <c r="O47" s="27">
        <f t="shared" si="24"/>
        <v>20</v>
      </c>
      <c r="P47" s="39"/>
      <c r="Q47" s="35">
        <f t="shared" si="23"/>
        <v>260</v>
      </c>
      <c r="S47" s="64"/>
    </row>
    <row r="48" spans="1:19" ht="13" x14ac:dyDescent="0.15">
      <c r="A48" s="60"/>
      <c r="B48" s="24" t="s">
        <v>21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39"/>
      <c r="Q48" s="35">
        <f t="shared" si="23"/>
        <v>0</v>
      </c>
      <c r="S48" s="64"/>
    </row>
    <row r="49" spans="1:19" ht="13" x14ac:dyDescent="0.15">
      <c r="A49" s="60" t="s">
        <v>42</v>
      </c>
      <c r="B49" s="24" t="s">
        <v>20</v>
      </c>
      <c r="C49" s="27">
        <f>C36</f>
        <v>20</v>
      </c>
      <c r="D49" s="27">
        <f t="shared" ref="D49:O49" si="25">D36</f>
        <v>20</v>
      </c>
      <c r="E49" s="27">
        <f t="shared" si="25"/>
        <v>20</v>
      </c>
      <c r="F49" s="27">
        <f t="shared" si="25"/>
        <v>20</v>
      </c>
      <c r="G49" s="27">
        <f t="shared" si="25"/>
        <v>20</v>
      </c>
      <c r="H49" s="27">
        <f t="shared" si="25"/>
        <v>20</v>
      </c>
      <c r="I49" s="27">
        <f t="shared" si="25"/>
        <v>20</v>
      </c>
      <c r="J49" s="27">
        <f t="shared" si="25"/>
        <v>20</v>
      </c>
      <c r="K49" s="27">
        <f t="shared" si="25"/>
        <v>20</v>
      </c>
      <c r="L49" s="27">
        <f t="shared" si="25"/>
        <v>20</v>
      </c>
      <c r="M49" s="27">
        <f t="shared" si="25"/>
        <v>20</v>
      </c>
      <c r="N49" s="27">
        <f t="shared" si="25"/>
        <v>20</v>
      </c>
      <c r="O49" s="27">
        <f t="shared" si="25"/>
        <v>20</v>
      </c>
      <c r="P49" s="39"/>
      <c r="Q49" s="35">
        <f t="shared" si="23"/>
        <v>260</v>
      </c>
      <c r="S49" s="64"/>
    </row>
    <row r="50" spans="1:19" ht="13" x14ac:dyDescent="0.15">
      <c r="A50" s="60"/>
      <c r="B50" s="24" t="s">
        <v>21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39"/>
      <c r="Q50" s="35">
        <f t="shared" si="23"/>
        <v>0</v>
      </c>
      <c r="S50" s="64"/>
    </row>
    <row r="51" spans="1:19" ht="13" x14ac:dyDescent="0.15">
      <c r="A51" s="60" t="s">
        <v>43</v>
      </c>
      <c r="B51" s="24" t="s">
        <v>20</v>
      </c>
      <c r="C51" s="27">
        <f>C36</f>
        <v>20</v>
      </c>
      <c r="D51" s="27">
        <f t="shared" ref="D51:O51" si="26">D36</f>
        <v>20</v>
      </c>
      <c r="E51" s="27">
        <f t="shared" si="26"/>
        <v>20</v>
      </c>
      <c r="F51" s="27">
        <f t="shared" si="26"/>
        <v>20</v>
      </c>
      <c r="G51" s="27">
        <f t="shared" si="26"/>
        <v>20</v>
      </c>
      <c r="H51" s="27">
        <f t="shared" si="26"/>
        <v>20</v>
      </c>
      <c r="I51" s="27">
        <f t="shared" si="26"/>
        <v>20</v>
      </c>
      <c r="J51" s="27">
        <f t="shared" si="26"/>
        <v>20</v>
      </c>
      <c r="K51" s="27">
        <f t="shared" si="26"/>
        <v>20</v>
      </c>
      <c r="L51" s="27">
        <f t="shared" si="26"/>
        <v>20</v>
      </c>
      <c r="M51" s="27">
        <f t="shared" si="26"/>
        <v>20</v>
      </c>
      <c r="N51" s="27">
        <f t="shared" si="26"/>
        <v>20</v>
      </c>
      <c r="O51" s="27">
        <f t="shared" si="26"/>
        <v>20</v>
      </c>
      <c r="P51" s="39"/>
      <c r="Q51" s="35">
        <f t="shared" si="23"/>
        <v>260</v>
      </c>
      <c r="S51" s="64"/>
    </row>
    <row r="52" spans="1:19" ht="13" x14ac:dyDescent="0.15">
      <c r="A52" s="60"/>
      <c r="B52" s="24" t="s">
        <v>21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39"/>
      <c r="Q52" s="35">
        <f t="shared" si="23"/>
        <v>0</v>
      </c>
      <c r="S52" s="64"/>
    </row>
    <row r="53" spans="1:19" ht="13" x14ac:dyDescent="0.15">
      <c r="A53" s="60" t="s">
        <v>44</v>
      </c>
      <c r="B53" s="24" t="s">
        <v>20</v>
      </c>
      <c r="C53" s="27">
        <f>C36</f>
        <v>20</v>
      </c>
      <c r="D53" s="27">
        <f t="shared" ref="D53:O53" si="27">D36</f>
        <v>20</v>
      </c>
      <c r="E53" s="27">
        <f t="shared" si="27"/>
        <v>20</v>
      </c>
      <c r="F53" s="27">
        <f t="shared" si="27"/>
        <v>20</v>
      </c>
      <c r="G53" s="27">
        <f t="shared" si="27"/>
        <v>20</v>
      </c>
      <c r="H53" s="27">
        <f t="shared" si="27"/>
        <v>20</v>
      </c>
      <c r="I53" s="27">
        <f t="shared" si="27"/>
        <v>20</v>
      </c>
      <c r="J53" s="27">
        <f t="shared" si="27"/>
        <v>20</v>
      </c>
      <c r="K53" s="27">
        <f t="shared" si="27"/>
        <v>20</v>
      </c>
      <c r="L53" s="27">
        <f t="shared" si="27"/>
        <v>20</v>
      </c>
      <c r="M53" s="27">
        <f t="shared" si="27"/>
        <v>20</v>
      </c>
      <c r="N53" s="27">
        <f t="shared" si="27"/>
        <v>20</v>
      </c>
      <c r="O53" s="27">
        <f t="shared" si="27"/>
        <v>20</v>
      </c>
      <c r="P53" s="39"/>
      <c r="Q53" s="35">
        <f t="shared" si="23"/>
        <v>260</v>
      </c>
      <c r="S53" s="64"/>
    </row>
    <row r="54" spans="1:19" ht="13" x14ac:dyDescent="0.15">
      <c r="A54" s="60"/>
      <c r="B54" s="24" t="s">
        <v>21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39"/>
      <c r="Q54" s="35">
        <f t="shared" si="23"/>
        <v>0</v>
      </c>
      <c r="S54" s="64"/>
    </row>
    <row r="55" spans="1:19" ht="13" x14ac:dyDescent="0.15">
      <c r="A55" s="60" t="s">
        <v>45</v>
      </c>
      <c r="B55" s="24" t="s">
        <v>20</v>
      </c>
      <c r="C55" s="27">
        <f>C36</f>
        <v>20</v>
      </c>
      <c r="D55" s="27">
        <f t="shared" ref="D55:O55" si="28">D36</f>
        <v>20</v>
      </c>
      <c r="E55" s="27">
        <f t="shared" si="28"/>
        <v>20</v>
      </c>
      <c r="F55" s="27">
        <f t="shared" si="28"/>
        <v>20</v>
      </c>
      <c r="G55" s="27">
        <f t="shared" si="28"/>
        <v>20</v>
      </c>
      <c r="H55" s="27">
        <f t="shared" si="28"/>
        <v>20</v>
      </c>
      <c r="I55" s="27">
        <f t="shared" si="28"/>
        <v>20</v>
      </c>
      <c r="J55" s="27">
        <f t="shared" si="28"/>
        <v>20</v>
      </c>
      <c r="K55" s="27">
        <f t="shared" si="28"/>
        <v>20</v>
      </c>
      <c r="L55" s="27">
        <f t="shared" si="28"/>
        <v>20</v>
      </c>
      <c r="M55" s="27">
        <f t="shared" si="28"/>
        <v>20</v>
      </c>
      <c r="N55" s="27">
        <f t="shared" si="28"/>
        <v>20</v>
      </c>
      <c r="O55" s="27">
        <f t="shared" si="28"/>
        <v>20</v>
      </c>
      <c r="P55" s="39"/>
      <c r="Q55" s="35">
        <f t="shared" si="23"/>
        <v>260</v>
      </c>
      <c r="S55" s="64"/>
    </row>
    <row r="56" spans="1:19" ht="13" x14ac:dyDescent="0.15">
      <c r="A56" s="60"/>
      <c r="B56" s="24" t="s">
        <v>21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39"/>
      <c r="Q56" s="35">
        <f t="shared" si="23"/>
        <v>0</v>
      </c>
      <c r="S56" s="64"/>
    </row>
    <row r="57" spans="1:19" ht="13" x14ac:dyDescent="0.15">
      <c r="A57" s="60" t="s">
        <v>46</v>
      </c>
      <c r="B57" s="24" t="s">
        <v>20</v>
      </c>
      <c r="C57" s="27">
        <f>C36</f>
        <v>20</v>
      </c>
      <c r="D57" s="27">
        <f t="shared" ref="D57:O57" si="29">D36</f>
        <v>20</v>
      </c>
      <c r="E57" s="27">
        <f t="shared" si="29"/>
        <v>20</v>
      </c>
      <c r="F57" s="27">
        <f t="shared" si="29"/>
        <v>20</v>
      </c>
      <c r="G57" s="27">
        <f t="shared" si="29"/>
        <v>20</v>
      </c>
      <c r="H57" s="27">
        <f t="shared" si="29"/>
        <v>20</v>
      </c>
      <c r="I57" s="27">
        <f t="shared" si="29"/>
        <v>20</v>
      </c>
      <c r="J57" s="27">
        <f t="shared" si="29"/>
        <v>20</v>
      </c>
      <c r="K57" s="27">
        <f t="shared" si="29"/>
        <v>20</v>
      </c>
      <c r="L57" s="27">
        <f t="shared" si="29"/>
        <v>20</v>
      </c>
      <c r="M57" s="27">
        <f t="shared" si="29"/>
        <v>20</v>
      </c>
      <c r="N57" s="27">
        <f t="shared" si="29"/>
        <v>20</v>
      </c>
      <c r="O57" s="27">
        <f t="shared" si="29"/>
        <v>20</v>
      </c>
      <c r="P57" s="39"/>
      <c r="Q57" s="35">
        <f t="shared" si="23"/>
        <v>260</v>
      </c>
      <c r="S57" s="64"/>
    </row>
    <row r="58" spans="1:19" ht="13" x14ac:dyDescent="0.15">
      <c r="A58" s="60"/>
      <c r="B58" s="24" t="s">
        <v>21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39"/>
      <c r="Q58" s="35">
        <f t="shared" si="23"/>
        <v>0</v>
      </c>
      <c r="S58" s="64"/>
    </row>
    <row r="59" spans="1:19" ht="13" x14ac:dyDescent="0.15">
      <c r="A59" s="60" t="s">
        <v>47</v>
      </c>
      <c r="B59" s="24" t="s">
        <v>20</v>
      </c>
      <c r="C59" s="27">
        <f>C36</f>
        <v>20</v>
      </c>
      <c r="D59" s="27">
        <f t="shared" ref="D59:O59" si="30">D36</f>
        <v>20</v>
      </c>
      <c r="E59" s="27">
        <f t="shared" si="30"/>
        <v>20</v>
      </c>
      <c r="F59" s="27">
        <f t="shared" si="30"/>
        <v>20</v>
      </c>
      <c r="G59" s="27">
        <f t="shared" si="30"/>
        <v>20</v>
      </c>
      <c r="H59" s="27">
        <f t="shared" si="30"/>
        <v>20</v>
      </c>
      <c r="I59" s="27">
        <f t="shared" si="30"/>
        <v>20</v>
      </c>
      <c r="J59" s="27">
        <f t="shared" si="30"/>
        <v>20</v>
      </c>
      <c r="K59" s="27">
        <f t="shared" si="30"/>
        <v>20</v>
      </c>
      <c r="L59" s="27">
        <f t="shared" si="30"/>
        <v>20</v>
      </c>
      <c r="M59" s="27">
        <f t="shared" si="30"/>
        <v>20</v>
      </c>
      <c r="N59" s="27">
        <f t="shared" si="30"/>
        <v>20</v>
      </c>
      <c r="O59" s="27">
        <f t="shared" si="30"/>
        <v>20</v>
      </c>
      <c r="P59" s="39"/>
      <c r="Q59" s="35">
        <f t="shared" si="23"/>
        <v>260</v>
      </c>
      <c r="S59" s="64"/>
    </row>
    <row r="60" spans="1:19" ht="13" x14ac:dyDescent="0.15">
      <c r="A60" s="60"/>
      <c r="B60" s="24" t="s">
        <v>21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39"/>
      <c r="Q60" s="35">
        <f t="shared" si="23"/>
        <v>0</v>
      </c>
      <c r="S60" s="64"/>
    </row>
    <row r="61" spans="1:19" ht="13" x14ac:dyDescent="0.15">
      <c r="A61" s="60" t="s">
        <v>48</v>
      </c>
      <c r="B61" s="24" t="s">
        <v>20</v>
      </c>
      <c r="C61" s="27">
        <f>C36</f>
        <v>20</v>
      </c>
      <c r="D61" s="27">
        <f t="shared" ref="D61:O61" si="31">D36</f>
        <v>20</v>
      </c>
      <c r="E61" s="27">
        <f t="shared" si="31"/>
        <v>20</v>
      </c>
      <c r="F61" s="27">
        <f t="shared" si="31"/>
        <v>20</v>
      </c>
      <c r="G61" s="27">
        <f t="shared" si="31"/>
        <v>20</v>
      </c>
      <c r="H61" s="27">
        <f t="shared" si="31"/>
        <v>20</v>
      </c>
      <c r="I61" s="27">
        <f t="shared" si="31"/>
        <v>20</v>
      </c>
      <c r="J61" s="27">
        <f t="shared" si="31"/>
        <v>20</v>
      </c>
      <c r="K61" s="27">
        <f t="shared" si="31"/>
        <v>20</v>
      </c>
      <c r="L61" s="27">
        <f t="shared" si="31"/>
        <v>20</v>
      </c>
      <c r="M61" s="27">
        <f t="shared" si="31"/>
        <v>20</v>
      </c>
      <c r="N61" s="27">
        <f t="shared" si="31"/>
        <v>20</v>
      </c>
      <c r="O61" s="27">
        <f t="shared" si="31"/>
        <v>20</v>
      </c>
      <c r="P61" s="39"/>
      <c r="Q61" s="35">
        <f t="shared" si="23"/>
        <v>260</v>
      </c>
      <c r="S61" s="64"/>
    </row>
    <row r="62" spans="1:19" ht="13" x14ac:dyDescent="0.15">
      <c r="A62" s="60"/>
      <c r="B62" s="24" t="s">
        <v>21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39"/>
      <c r="Q62" s="35">
        <f t="shared" si="23"/>
        <v>0</v>
      </c>
      <c r="S62" s="64"/>
    </row>
    <row r="63" spans="1:19" ht="13" x14ac:dyDescent="0.15">
      <c r="A63" s="60" t="s">
        <v>49</v>
      </c>
      <c r="B63" s="24" t="s">
        <v>20</v>
      </c>
      <c r="C63" s="27">
        <f>C36</f>
        <v>20</v>
      </c>
      <c r="D63" s="27">
        <f t="shared" ref="D63:O63" si="32">D36</f>
        <v>20</v>
      </c>
      <c r="E63" s="27">
        <f t="shared" si="32"/>
        <v>20</v>
      </c>
      <c r="F63" s="27">
        <f t="shared" si="32"/>
        <v>20</v>
      </c>
      <c r="G63" s="27">
        <f t="shared" si="32"/>
        <v>20</v>
      </c>
      <c r="H63" s="27">
        <f t="shared" si="32"/>
        <v>20</v>
      </c>
      <c r="I63" s="27">
        <f t="shared" si="32"/>
        <v>20</v>
      </c>
      <c r="J63" s="27">
        <f t="shared" si="32"/>
        <v>20</v>
      </c>
      <c r="K63" s="27">
        <f t="shared" si="32"/>
        <v>20</v>
      </c>
      <c r="L63" s="27">
        <f t="shared" si="32"/>
        <v>20</v>
      </c>
      <c r="M63" s="27">
        <f t="shared" si="32"/>
        <v>20</v>
      </c>
      <c r="N63" s="27">
        <f t="shared" si="32"/>
        <v>20</v>
      </c>
      <c r="O63" s="27">
        <f t="shared" si="32"/>
        <v>20</v>
      </c>
      <c r="P63" s="39"/>
      <c r="Q63" s="35">
        <f t="shared" si="23"/>
        <v>260</v>
      </c>
      <c r="S63" s="64"/>
    </row>
    <row r="64" spans="1:19" ht="13" x14ac:dyDescent="0.15">
      <c r="A64" s="60"/>
      <c r="B64" s="24" t="s">
        <v>21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39"/>
      <c r="Q64" s="35">
        <f t="shared" si="23"/>
        <v>0</v>
      </c>
      <c r="S64" s="64"/>
    </row>
    <row r="65" spans="1:19" s="31" customFormat="1" ht="29" customHeight="1" thickBot="1" x14ac:dyDescent="0.2">
      <c r="A65" s="65" t="s">
        <v>51</v>
      </c>
      <c r="B65" s="66"/>
      <c r="C65" s="37">
        <f>SUM(C45:C64)*8/10</f>
        <v>160</v>
      </c>
      <c r="D65" s="37">
        <f t="shared" ref="D65:O65" si="33">SUM(D45:D64)*8/10</f>
        <v>160</v>
      </c>
      <c r="E65" s="37">
        <f t="shared" si="33"/>
        <v>160</v>
      </c>
      <c r="F65" s="37">
        <f t="shared" si="33"/>
        <v>160</v>
      </c>
      <c r="G65" s="37">
        <f t="shared" si="33"/>
        <v>160</v>
      </c>
      <c r="H65" s="37">
        <f t="shared" si="33"/>
        <v>160</v>
      </c>
      <c r="I65" s="37">
        <f t="shared" si="33"/>
        <v>160</v>
      </c>
      <c r="J65" s="37">
        <f t="shared" si="33"/>
        <v>160</v>
      </c>
      <c r="K65" s="37">
        <f t="shared" si="33"/>
        <v>160</v>
      </c>
      <c r="L65" s="37">
        <f t="shared" si="33"/>
        <v>160</v>
      </c>
      <c r="M65" s="37">
        <f t="shared" si="33"/>
        <v>160</v>
      </c>
      <c r="N65" s="37">
        <f t="shared" si="33"/>
        <v>160</v>
      </c>
      <c r="O65" s="37">
        <f t="shared" si="33"/>
        <v>160</v>
      </c>
      <c r="P65" s="40">
        <f>SUM(C65:O65)</f>
        <v>2080</v>
      </c>
      <c r="Q65" s="41">
        <f>SUM(Q45:Q64)</f>
        <v>2600</v>
      </c>
      <c r="S65" s="64"/>
    </row>
    <row r="66" spans="1:19" ht="29" customHeight="1" thickBot="1" x14ac:dyDescent="0.2">
      <c r="P66" s="44" t="s">
        <v>50</v>
      </c>
      <c r="Q66" s="44" t="s">
        <v>58</v>
      </c>
      <c r="R66" s="17"/>
    </row>
    <row r="67" spans="1:19" ht="28" customHeight="1" x14ac:dyDescent="0.15">
      <c r="A67" s="57" t="s">
        <v>99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9"/>
      <c r="S67" s="46" t="s">
        <v>69</v>
      </c>
    </row>
    <row r="68" spans="1:19" ht="28" customHeight="1" x14ac:dyDescent="0.15">
      <c r="A68" s="45" t="s">
        <v>19</v>
      </c>
      <c r="B68" s="25" t="s">
        <v>35</v>
      </c>
      <c r="C68" s="23" t="s">
        <v>24</v>
      </c>
      <c r="D68" s="23" t="s">
        <v>22</v>
      </c>
      <c r="E68" s="23" t="s">
        <v>23</v>
      </c>
      <c r="F68" s="23" t="s">
        <v>25</v>
      </c>
      <c r="G68" s="23" t="s">
        <v>52</v>
      </c>
      <c r="H68" s="23" t="s">
        <v>27</v>
      </c>
      <c r="I68" s="23" t="s">
        <v>28</v>
      </c>
      <c r="J68" s="23" t="s">
        <v>53</v>
      </c>
      <c r="K68" s="23" t="s">
        <v>54</v>
      </c>
      <c r="L68" s="23" t="s">
        <v>55</v>
      </c>
      <c r="M68" s="23" t="s">
        <v>57</v>
      </c>
      <c r="N68" s="23" t="s">
        <v>33</v>
      </c>
      <c r="O68" s="23" t="s">
        <v>56</v>
      </c>
      <c r="P68" s="38"/>
      <c r="Q68" s="34" t="s">
        <v>36</v>
      </c>
      <c r="S68" s="63">
        <f>(Q98+Q75)-(P98+P75)</f>
        <v>780</v>
      </c>
    </row>
    <row r="69" spans="1:19" ht="13" x14ac:dyDescent="0.15">
      <c r="A69" s="60" t="s">
        <v>37</v>
      </c>
      <c r="B69" s="24" t="s">
        <v>20</v>
      </c>
      <c r="C69" s="27">
        <f>C36</f>
        <v>20</v>
      </c>
      <c r="D69" s="27">
        <f>C69</f>
        <v>20</v>
      </c>
      <c r="E69" s="27">
        <f t="shared" ref="E69:O69" si="34">D69</f>
        <v>20</v>
      </c>
      <c r="F69" s="27">
        <f t="shared" si="34"/>
        <v>20</v>
      </c>
      <c r="G69" s="27">
        <f t="shared" si="34"/>
        <v>20</v>
      </c>
      <c r="H69" s="27">
        <f t="shared" si="34"/>
        <v>20</v>
      </c>
      <c r="I69" s="27">
        <f t="shared" si="34"/>
        <v>20</v>
      </c>
      <c r="J69" s="27">
        <f t="shared" si="34"/>
        <v>20</v>
      </c>
      <c r="K69" s="27">
        <f t="shared" si="34"/>
        <v>20</v>
      </c>
      <c r="L69" s="27">
        <f t="shared" si="34"/>
        <v>20</v>
      </c>
      <c r="M69" s="27">
        <f t="shared" si="34"/>
        <v>20</v>
      </c>
      <c r="N69" s="27">
        <f t="shared" si="34"/>
        <v>20</v>
      </c>
      <c r="O69" s="27">
        <f t="shared" si="34"/>
        <v>20</v>
      </c>
      <c r="P69" s="39"/>
      <c r="Q69" s="35">
        <f t="shared" ref="Q69:Q74" si="35">SUM(C69:O69)</f>
        <v>260</v>
      </c>
      <c r="S69" s="64"/>
    </row>
    <row r="70" spans="1:19" ht="13" x14ac:dyDescent="0.15">
      <c r="A70" s="60"/>
      <c r="B70" s="24" t="s">
        <v>21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39"/>
      <c r="Q70" s="35">
        <f t="shared" si="35"/>
        <v>0</v>
      </c>
      <c r="S70" s="64"/>
    </row>
    <row r="71" spans="1:19" ht="13" x14ac:dyDescent="0.15">
      <c r="A71" s="60" t="s">
        <v>38</v>
      </c>
      <c r="B71" s="24" t="s">
        <v>20</v>
      </c>
      <c r="C71" s="27">
        <f>C69</f>
        <v>20</v>
      </c>
      <c r="D71" s="27">
        <f t="shared" ref="D71:O71" si="36">D69</f>
        <v>20</v>
      </c>
      <c r="E71" s="27">
        <f t="shared" si="36"/>
        <v>20</v>
      </c>
      <c r="F71" s="27">
        <f t="shared" si="36"/>
        <v>20</v>
      </c>
      <c r="G71" s="27">
        <f t="shared" si="36"/>
        <v>20</v>
      </c>
      <c r="H71" s="27">
        <f t="shared" si="36"/>
        <v>20</v>
      </c>
      <c r="I71" s="27">
        <f t="shared" si="36"/>
        <v>20</v>
      </c>
      <c r="J71" s="27">
        <f t="shared" si="36"/>
        <v>20</v>
      </c>
      <c r="K71" s="27">
        <f t="shared" si="36"/>
        <v>20</v>
      </c>
      <c r="L71" s="27">
        <f t="shared" si="36"/>
        <v>20</v>
      </c>
      <c r="M71" s="27">
        <f t="shared" si="36"/>
        <v>20</v>
      </c>
      <c r="N71" s="27">
        <f t="shared" si="36"/>
        <v>20</v>
      </c>
      <c r="O71" s="27">
        <f t="shared" si="36"/>
        <v>20</v>
      </c>
      <c r="P71" s="39"/>
      <c r="Q71" s="35">
        <f t="shared" si="35"/>
        <v>260</v>
      </c>
      <c r="S71" s="64"/>
    </row>
    <row r="72" spans="1:19" ht="13" x14ac:dyDescent="0.15">
      <c r="A72" s="60"/>
      <c r="B72" s="24" t="s">
        <v>21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39"/>
      <c r="Q72" s="35">
        <f t="shared" si="35"/>
        <v>0</v>
      </c>
      <c r="S72" s="64"/>
    </row>
    <row r="73" spans="1:19" ht="13" x14ac:dyDescent="0.15">
      <c r="A73" s="60" t="s">
        <v>39</v>
      </c>
      <c r="B73" s="24" t="s">
        <v>20</v>
      </c>
      <c r="C73" s="27">
        <f>C69</f>
        <v>20</v>
      </c>
      <c r="D73" s="27">
        <f t="shared" ref="D73:O73" si="37">D69</f>
        <v>20</v>
      </c>
      <c r="E73" s="27">
        <f t="shared" si="37"/>
        <v>20</v>
      </c>
      <c r="F73" s="27">
        <f t="shared" si="37"/>
        <v>20</v>
      </c>
      <c r="G73" s="27">
        <f t="shared" si="37"/>
        <v>20</v>
      </c>
      <c r="H73" s="27">
        <f t="shared" si="37"/>
        <v>20</v>
      </c>
      <c r="I73" s="27">
        <f t="shared" si="37"/>
        <v>20</v>
      </c>
      <c r="J73" s="27">
        <f t="shared" si="37"/>
        <v>20</v>
      </c>
      <c r="K73" s="27">
        <f t="shared" si="37"/>
        <v>20</v>
      </c>
      <c r="L73" s="27">
        <f t="shared" si="37"/>
        <v>20</v>
      </c>
      <c r="M73" s="27">
        <f t="shared" si="37"/>
        <v>20</v>
      </c>
      <c r="N73" s="27">
        <f t="shared" si="37"/>
        <v>20</v>
      </c>
      <c r="O73" s="27">
        <f t="shared" si="37"/>
        <v>20</v>
      </c>
      <c r="P73" s="39"/>
      <c r="Q73" s="35">
        <f t="shared" si="35"/>
        <v>260</v>
      </c>
      <c r="S73" s="64"/>
    </row>
    <row r="74" spans="1:19" ht="14" customHeight="1" x14ac:dyDescent="0.15">
      <c r="A74" s="60"/>
      <c r="B74" s="24" t="s">
        <v>21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39"/>
      <c r="Q74" s="35">
        <f t="shared" si="35"/>
        <v>0</v>
      </c>
      <c r="S74" s="64"/>
    </row>
    <row r="75" spans="1:19" s="31" customFormat="1" ht="29" customHeight="1" x14ac:dyDescent="0.15">
      <c r="A75" s="61" t="s">
        <v>51</v>
      </c>
      <c r="B75" s="62"/>
      <c r="C75" s="32">
        <f>SUM(C69:C74)*2/3</f>
        <v>40</v>
      </c>
      <c r="D75" s="32">
        <f t="shared" ref="D75:O75" si="38">SUM(D69:D74)*2/3</f>
        <v>40</v>
      </c>
      <c r="E75" s="32">
        <f t="shared" si="38"/>
        <v>40</v>
      </c>
      <c r="F75" s="32">
        <f t="shared" si="38"/>
        <v>40</v>
      </c>
      <c r="G75" s="32">
        <f t="shared" si="38"/>
        <v>40</v>
      </c>
      <c r="H75" s="32">
        <f t="shared" si="38"/>
        <v>40</v>
      </c>
      <c r="I75" s="32">
        <f t="shared" si="38"/>
        <v>40</v>
      </c>
      <c r="J75" s="32">
        <f t="shared" si="38"/>
        <v>40</v>
      </c>
      <c r="K75" s="32">
        <f t="shared" si="38"/>
        <v>40</v>
      </c>
      <c r="L75" s="32">
        <f t="shared" si="38"/>
        <v>40</v>
      </c>
      <c r="M75" s="32">
        <f t="shared" si="38"/>
        <v>40</v>
      </c>
      <c r="N75" s="32">
        <f t="shared" si="38"/>
        <v>40</v>
      </c>
      <c r="O75" s="32">
        <f t="shared" si="38"/>
        <v>40</v>
      </c>
      <c r="P75" s="40">
        <f>SUM(C75:O75)</f>
        <v>520</v>
      </c>
      <c r="Q75" s="41">
        <f>SUM(Q69:Q74)</f>
        <v>780</v>
      </c>
      <c r="S75" s="64"/>
    </row>
    <row r="76" spans="1:19" s="28" customFormat="1" ht="13" x14ac:dyDescent="0.15">
      <c r="A76" s="36"/>
      <c r="B76" s="29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42" t="s">
        <v>50</v>
      </c>
      <c r="Q76" s="43" t="s">
        <v>58</v>
      </c>
      <c r="S76" s="64"/>
    </row>
    <row r="77" spans="1:19" ht="28" customHeight="1" x14ac:dyDescent="0.15">
      <c r="A77" s="45" t="s">
        <v>19</v>
      </c>
      <c r="B77" s="25" t="s">
        <v>35</v>
      </c>
      <c r="C77" s="23" t="s">
        <v>24</v>
      </c>
      <c r="D77" s="23" t="s">
        <v>22</v>
      </c>
      <c r="E77" s="23" t="s">
        <v>23</v>
      </c>
      <c r="F77" s="23" t="s">
        <v>25</v>
      </c>
      <c r="G77" s="23" t="s">
        <v>52</v>
      </c>
      <c r="H77" s="23" t="s">
        <v>27</v>
      </c>
      <c r="I77" s="23" t="s">
        <v>28</v>
      </c>
      <c r="J77" s="23" t="s">
        <v>53</v>
      </c>
      <c r="K77" s="23" t="s">
        <v>54</v>
      </c>
      <c r="L77" s="23" t="s">
        <v>55</v>
      </c>
      <c r="M77" s="23" t="s">
        <v>57</v>
      </c>
      <c r="N77" s="23" t="s">
        <v>33</v>
      </c>
      <c r="O77" s="23" t="s">
        <v>56</v>
      </c>
      <c r="P77" s="38"/>
      <c r="Q77" s="34" t="s">
        <v>36</v>
      </c>
      <c r="S77" s="64"/>
    </row>
    <row r="78" spans="1:19" ht="13" x14ac:dyDescent="0.15">
      <c r="A78" s="60" t="s">
        <v>40</v>
      </c>
      <c r="B78" s="24" t="s">
        <v>20</v>
      </c>
      <c r="C78" s="27">
        <f>C69</f>
        <v>20</v>
      </c>
      <c r="D78" s="27">
        <f t="shared" ref="D78:O78" si="39">D69</f>
        <v>20</v>
      </c>
      <c r="E78" s="27">
        <f t="shared" si="39"/>
        <v>20</v>
      </c>
      <c r="F78" s="27">
        <f t="shared" si="39"/>
        <v>20</v>
      </c>
      <c r="G78" s="27">
        <f t="shared" si="39"/>
        <v>20</v>
      </c>
      <c r="H78" s="27">
        <f t="shared" si="39"/>
        <v>20</v>
      </c>
      <c r="I78" s="27">
        <f t="shared" si="39"/>
        <v>20</v>
      </c>
      <c r="J78" s="27">
        <f t="shared" si="39"/>
        <v>20</v>
      </c>
      <c r="K78" s="27">
        <f t="shared" si="39"/>
        <v>20</v>
      </c>
      <c r="L78" s="27">
        <f t="shared" si="39"/>
        <v>20</v>
      </c>
      <c r="M78" s="27">
        <f t="shared" si="39"/>
        <v>20</v>
      </c>
      <c r="N78" s="27">
        <f t="shared" si="39"/>
        <v>20</v>
      </c>
      <c r="O78" s="27">
        <f t="shared" si="39"/>
        <v>20</v>
      </c>
      <c r="P78" s="39"/>
      <c r="Q78" s="35">
        <f t="shared" ref="Q78:Q97" si="40">SUM(C78:O78)</f>
        <v>260</v>
      </c>
      <c r="S78" s="64"/>
    </row>
    <row r="79" spans="1:19" ht="13" x14ac:dyDescent="0.15">
      <c r="A79" s="60"/>
      <c r="B79" s="24" t="s">
        <v>21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39"/>
      <c r="Q79" s="35">
        <f t="shared" si="40"/>
        <v>0</v>
      </c>
      <c r="S79" s="64"/>
    </row>
    <row r="80" spans="1:19" ht="13" x14ac:dyDescent="0.15">
      <c r="A80" s="60" t="s">
        <v>41</v>
      </c>
      <c r="B80" s="24" t="s">
        <v>20</v>
      </c>
      <c r="C80" s="27">
        <f>C78</f>
        <v>20</v>
      </c>
      <c r="D80" s="27">
        <f t="shared" ref="D80:O80" si="41">D78</f>
        <v>20</v>
      </c>
      <c r="E80" s="27">
        <f t="shared" si="41"/>
        <v>20</v>
      </c>
      <c r="F80" s="27">
        <f t="shared" si="41"/>
        <v>20</v>
      </c>
      <c r="G80" s="27">
        <f t="shared" si="41"/>
        <v>20</v>
      </c>
      <c r="H80" s="27">
        <f t="shared" si="41"/>
        <v>20</v>
      </c>
      <c r="I80" s="27">
        <f t="shared" si="41"/>
        <v>20</v>
      </c>
      <c r="J80" s="27">
        <f t="shared" si="41"/>
        <v>20</v>
      </c>
      <c r="K80" s="27">
        <f t="shared" si="41"/>
        <v>20</v>
      </c>
      <c r="L80" s="27">
        <f t="shared" si="41"/>
        <v>20</v>
      </c>
      <c r="M80" s="27">
        <f t="shared" si="41"/>
        <v>20</v>
      </c>
      <c r="N80" s="27">
        <f t="shared" si="41"/>
        <v>20</v>
      </c>
      <c r="O80" s="27">
        <f t="shared" si="41"/>
        <v>20</v>
      </c>
      <c r="P80" s="39"/>
      <c r="Q80" s="35">
        <f t="shared" si="40"/>
        <v>260</v>
      </c>
      <c r="S80" s="64"/>
    </row>
    <row r="81" spans="1:19" ht="13" x14ac:dyDescent="0.15">
      <c r="A81" s="60"/>
      <c r="B81" s="24" t="s">
        <v>21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39"/>
      <c r="Q81" s="35">
        <f t="shared" si="40"/>
        <v>0</v>
      </c>
      <c r="S81" s="64"/>
    </row>
    <row r="82" spans="1:19" ht="13" x14ac:dyDescent="0.15">
      <c r="A82" s="60" t="s">
        <v>42</v>
      </c>
      <c r="B82" s="24" t="s">
        <v>20</v>
      </c>
      <c r="C82" s="27">
        <f>C69</f>
        <v>20</v>
      </c>
      <c r="D82" s="27">
        <f t="shared" ref="D82:O82" si="42">D69</f>
        <v>20</v>
      </c>
      <c r="E82" s="27">
        <f t="shared" si="42"/>
        <v>20</v>
      </c>
      <c r="F82" s="27">
        <f t="shared" si="42"/>
        <v>20</v>
      </c>
      <c r="G82" s="27">
        <f t="shared" si="42"/>
        <v>20</v>
      </c>
      <c r="H82" s="27">
        <f t="shared" si="42"/>
        <v>20</v>
      </c>
      <c r="I82" s="27">
        <f t="shared" si="42"/>
        <v>20</v>
      </c>
      <c r="J82" s="27">
        <f t="shared" si="42"/>
        <v>20</v>
      </c>
      <c r="K82" s="27">
        <f t="shared" si="42"/>
        <v>20</v>
      </c>
      <c r="L82" s="27">
        <f t="shared" si="42"/>
        <v>20</v>
      </c>
      <c r="M82" s="27">
        <f t="shared" si="42"/>
        <v>20</v>
      </c>
      <c r="N82" s="27">
        <f t="shared" si="42"/>
        <v>20</v>
      </c>
      <c r="O82" s="27">
        <f t="shared" si="42"/>
        <v>20</v>
      </c>
      <c r="P82" s="39"/>
      <c r="Q82" s="35">
        <f t="shared" si="40"/>
        <v>260</v>
      </c>
      <c r="S82" s="64"/>
    </row>
    <row r="83" spans="1:19" ht="13" x14ac:dyDescent="0.15">
      <c r="A83" s="60"/>
      <c r="B83" s="24" t="s">
        <v>21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39"/>
      <c r="Q83" s="35">
        <f t="shared" si="40"/>
        <v>0</v>
      </c>
      <c r="S83" s="64"/>
    </row>
    <row r="84" spans="1:19" ht="13" x14ac:dyDescent="0.15">
      <c r="A84" s="60" t="s">
        <v>43</v>
      </c>
      <c r="B84" s="24" t="s">
        <v>20</v>
      </c>
      <c r="C84" s="27">
        <f>C69</f>
        <v>20</v>
      </c>
      <c r="D84" s="27">
        <f t="shared" ref="D84:O84" si="43">D69</f>
        <v>20</v>
      </c>
      <c r="E84" s="27">
        <f t="shared" si="43"/>
        <v>20</v>
      </c>
      <c r="F84" s="27">
        <f t="shared" si="43"/>
        <v>20</v>
      </c>
      <c r="G84" s="27">
        <f t="shared" si="43"/>
        <v>20</v>
      </c>
      <c r="H84" s="27">
        <f t="shared" si="43"/>
        <v>20</v>
      </c>
      <c r="I84" s="27">
        <f t="shared" si="43"/>
        <v>20</v>
      </c>
      <c r="J84" s="27">
        <f t="shared" si="43"/>
        <v>20</v>
      </c>
      <c r="K84" s="27">
        <f t="shared" si="43"/>
        <v>20</v>
      </c>
      <c r="L84" s="27">
        <f t="shared" si="43"/>
        <v>20</v>
      </c>
      <c r="M84" s="27">
        <f t="shared" si="43"/>
        <v>20</v>
      </c>
      <c r="N84" s="27">
        <f t="shared" si="43"/>
        <v>20</v>
      </c>
      <c r="O84" s="27">
        <f t="shared" si="43"/>
        <v>20</v>
      </c>
      <c r="P84" s="39"/>
      <c r="Q84" s="35">
        <f t="shared" si="40"/>
        <v>260</v>
      </c>
      <c r="S84" s="64"/>
    </row>
    <row r="85" spans="1:19" ht="13" x14ac:dyDescent="0.15">
      <c r="A85" s="60"/>
      <c r="B85" s="24" t="s">
        <v>21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39"/>
      <c r="Q85" s="35">
        <f t="shared" si="40"/>
        <v>0</v>
      </c>
      <c r="S85" s="64"/>
    </row>
    <row r="86" spans="1:19" ht="13" x14ac:dyDescent="0.15">
      <c r="A86" s="60" t="s">
        <v>44</v>
      </c>
      <c r="B86" s="24" t="s">
        <v>20</v>
      </c>
      <c r="C86" s="27">
        <f>C69</f>
        <v>20</v>
      </c>
      <c r="D86" s="27">
        <f t="shared" ref="D86:O86" si="44">D69</f>
        <v>20</v>
      </c>
      <c r="E86" s="27">
        <f t="shared" si="44"/>
        <v>20</v>
      </c>
      <c r="F86" s="27">
        <f t="shared" si="44"/>
        <v>20</v>
      </c>
      <c r="G86" s="27">
        <f t="shared" si="44"/>
        <v>20</v>
      </c>
      <c r="H86" s="27">
        <f t="shared" si="44"/>
        <v>20</v>
      </c>
      <c r="I86" s="27">
        <f t="shared" si="44"/>
        <v>20</v>
      </c>
      <c r="J86" s="27">
        <f t="shared" si="44"/>
        <v>20</v>
      </c>
      <c r="K86" s="27">
        <f t="shared" si="44"/>
        <v>20</v>
      </c>
      <c r="L86" s="27">
        <f t="shared" si="44"/>
        <v>20</v>
      </c>
      <c r="M86" s="27">
        <f t="shared" si="44"/>
        <v>20</v>
      </c>
      <c r="N86" s="27">
        <f t="shared" si="44"/>
        <v>20</v>
      </c>
      <c r="O86" s="27">
        <f t="shared" si="44"/>
        <v>20</v>
      </c>
      <c r="P86" s="39"/>
      <c r="Q86" s="35">
        <f t="shared" si="40"/>
        <v>260</v>
      </c>
      <c r="S86" s="64"/>
    </row>
    <row r="87" spans="1:19" ht="13" x14ac:dyDescent="0.15">
      <c r="A87" s="60"/>
      <c r="B87" s="24" t="s">
        <v>21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39"/>
      <c r="Q87" s="35">
        <f t="shared" si="40"/>
        <v>0</v>
      </c>
      <c r="S87" s="64"/>
    </row>
    <row r="88" spans="1:19" ht="13" x14ac:dyDescent="0.15">
      <c r="A88" s="60" t="s">
        <v>45</v>
      </c>
      <c r="B88" s="24" t="s">
        <v>20</v>
      </c>
      <c r="C88" s="27">
        <f>C69</f>
        <v>20</v>
      </c>
      <c r="D88" s="27">
        <f t="shared" ref="D88:O88" si="45">D69</f>
        <v>20</v>
      </c>
      <c r="E88" s="27">
        <f t="shared" si="45"/>
        <v>20</v>
      </c>
      <c r="F88" s="27">
        <f t="shared" si="45"/>
        <v>20</v>
      </c>
      <c r="G88" s="27">
        <f t="shared" si="45"/>
        <v>20</v>
      </c>
      <c r="H88" s="27">
        <f t="shared" si="45"/>
        <v>20</v>
      </c>
      <c r="I88" s="27">
        <f t="shared" si="45"/>
        <v>20</v>
      </c>
      <c r="J88" s="27">
        <f t="shared" si="45"/>
        <v>20</v>
      </c>
      <c r="K88" s="27">
        <f t="shared" si="45"/>
        <v>20</v>
      </c>
      <c r="L88" s="27">
        <f t="shared" si="45"/>
        <v>20</v>
      </c>
      <c r="M88" s="27">
        <f t="shared" si="45"/>
        <v>20</v>
      </c>
      <c r="N88" s="27">
        <f t="shared" si="45"/>
        <v>20</v>
      </c>
      <c r="O88" s="27">
        <f t="shared" si="45"/>
        <v>20</v>
      </c>
      <c r="P88" s="39"/>
      <c r="Q88" s="35">
        <f t="shared" si="40"/>
        <v>260</v>
      </c>
      <c r="S88" s="64"/>
    </row>
    <row r="89" spans="1:19" ht="13" x14ac:dyDescent="0.15">
      <c r="A89" s="60"/>
      <c r="B89" s="24" t="s">
        <v>21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7">
        <v>0</v>
      </c>
      <c r="O89" s="27">
        <v>0</v>
      </c>
      <c r="P89" s="39"/>
      <c r="Q89" s="35">
        <f t="shared" si="40"/>
        <v>0</v>
      </c>
      <c r="S89" s="64"/>
    </row>
    <row r="90" spans="1:19" ht="13" x14ac:dyDescent="0.15">
      <c r="A90" s="60" t="s">
        <v>46</v>
      </c>
      <c r="B90" s="24" t="s">
        <v>20</v>
      </c>
      <c r="C90" s="27">
        <f>C69</f>
        <v>20</v>
      </c>
      <c r="D90" s="27">
        <f t="shared" ref="D90:O90" si="46">D69</f>
        <v>20</v>
      </c>
      <c r="E90" s="27">
        <f t="shared" si="46"/>
        <v>20</v>
      </c>
      <c r="F90" s="27">
        <f t="shared" si="46"/>
        <v>20</v>
      </c>
      <c r="G90" s="27">
        <f t="shared" si="46"/>
        <v>20</v>
      </c>
      <c r="H90" s="27">
        <f t="shared" si="46"/>
        <v>20</v>
      </c>
      <c r="I90" s="27">
        <f t="shared" si="46"/>
        <v>20</v>
      </c>
      <c r="J90" s="27">
        <f t="shared" si="46"/>
        <v>20</v>
      </c>
      <c r="K90" s="27">
        <f t="shared" si="46"/>
        <v>20</v>
      </c>
      <c r="L90" s="27">
        <f t="shared" si="46"/>
        <v>20</v>
      </c>
      <c r="M90" s="27">
        <f t="shared" si="46"/>
        <v>20</v>
      </c>
      <c r="N90" s="27">
        <f t="shared" si="46"/>
        <v>20</v>
      </c>
      <c r="O90" s="27">
        <f t="shared" si="46"/>
        <v>20</v>
      </c>
      <c r="P90" s="39"/>
      <c r="Q90" s="35">
        <f t="shared" si="40"/>
        <v>260</v>
      </c>
      <c r="S90" s="64"/>
    </row>
    <row r="91" spans="1:19" ht="13" x14ac:dyDescent="0.15">
      <c r="A91" s="60"/>
      <c r="B91" s="24" t="s">
        <v>21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39"/>
      <c r="Q91" s="35">
        <f t="shared" si="40"/>
        <v>0</v>
      </c>
      <c r="S91" s="64"/>
    </row>
    <row r="92" spans="1:19" ht="13" x14ac:dyDescent="0.15">
      <c r="A92" s="60" t="s">
        <v>47</v>
      </c>
      <c r="B92" s="24" t="s">
        <v>20</v>
      </c>
      <c r="C92" s="27">
        <f>C69</f>
        <v>20</v>
      </c>
      <c r="D92" s="27">
        <f t="shared" ref="D92:O92" si="47">D69</f>
        <v>20</v>
      </c>
      <c r="E92" s="27">
        <f t="shared" si="47"/>
        <v>20</v>
      </c>
      <c r="F92" s="27">
        <f t="shared" si="47"/>
        <v>20</v>
      </c>
      <c r="G92" s="27">
        <f t="shared" si="47"/>
        <v>20</v>
      </c>
      <c r="H92" s="27">
        <f t="shared" si="47"/>
        <v>20</v>
      </c>
      <c r="I92" s="27">
        <f t="shared" si="47"/>
        <v>20</v>
      </c>
      <c r="J92" s="27">
        <f t="shared" si="47"/>
        <v>20</v>
      </c>
      <c r="K92" s="27">
        <f t="shared" si="47"/>
        <v>20</v>
      </c>
      <c r="L92" s="27">
        <f t="shared" si="47"/>
        <v>20</v>
      </c>
      <c r="M92" s="27">
        <f t="shared" si="47"/>
        <v>20</v>
      </c>
      <c r="N92" s="27">
        <f t="shared" si="47"/>
        <v>20</v>
      </c>
      <c r="O92" s="27">
        <f t="shared" si="47"/>
        <v>20</v>
      </c>
      <c r="P92" s="39"/>
      <c r="Q92" s="35">
        <f t="shared" si="40"/>
        <v>260</v>
      </c>
      <c r="S92" s="64"/>
    </row>
    <row r="93" spans="1:19" ht="13" x14ac:dyDescent="0.15">
      <c r="A93" s="60"/>
      <c r="B93" s="24" t="s">
        <v>21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39"/>
      <c r="Q93" s="35">
        <f t="shared" si="40"/>
        <v>0</v>
      </c>
      <c r="S93" s="64"/>
    </row>
    <row r="94" spans="1:19" ht="13" x14ac:dyDescent="0.15">
      <c r="A94" s="60" t="s">
        <v>48</v>
      </c>
      <c r="B94" s="24" t="s">
        <v>20</v>
      </c>
      <c r="C94" s="27">
        <f>C69</f>
        <v>20</v>
      </c>
      <c r="D94" s="27">
        <f t="shared" ref="D94:O94" si="48">D69</f>
        <v>20</v>
      </c>
      <c r="E94" s="27">
        <f t="shared" si="48"/>
        <v>20</v>
      </c>
      <c r="F94" s="27">
        <f t="shared" si="48"/>
        <v>20</v>
      </c>
      <c r="G94" s="27">
        <f t="shared" si="48"/>
        <v>20</v>
      </c>
      <c r="H94" s="27">
        <f t="shared" si="48"/>
        <v>20</v>
      </c>
      <c r="I94" s="27">
        <f t="shared" si="48"/>
        <v>20</v>
      </c>
      <c r="J94" s="27">
        <f t="shared" si="48"/>
        <v>20</v>
      </c>
      <c r="K94" s="27">
        <f t="shared" si="48"/>
        <v>20</v>
      </c>
      <c r="L94" s="27">
        <f t="shared" si="48"/>
        <v>20</v>
      </c>
      <c r="M94" s="27">
        <f t="shared" si="48"/>
        <v>20</v>
      </c>
      <c r="N94" s="27">
        <f t="shared" si="48"/>
        <v>20</v>
      </c>
      <c r="O94" s="27">
        <f t="shared" si="48"/>
        <v>20</v>
      </c>
      <c r="P94" s="39"/>
      <c r="Q94" s="35">
        <f t="shared" si="40"/>
        <v>260</v>
      </c>
      <c r="S94" s="64"/>
    </row>
    <row r="95" spans="1:19" ht="13" x14ac:dyDescent="0.15">
      <c r="A95" s="60"/>
      <c r="B95" s="24" t="s">
        <v>21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39"/>
      <c r="Q95" s="35">
        <f t="shared" si="40"/>
        <v>0</v>
      </c>
      <c r="S95" s="64"/>
    </row>
    <row r="96" spans="1:19" ht="13" x14ac:dyDescent="0.15">
      <c r="A96" s="60" t="s">
        <v>49</v>
      </c>
      <c r="B96" s="24" t="s">
        <v>20</v>
      </c>
      <c r="C96" s="27">
        <f>C69</f>
        <v>20</v>
      </c>
      <c r="D96" s="27">
        <f t="shared" ref="D96:O96" si="49">D69</f>
        <v>20</v>
      </c>
      <c r="E96" s="27">
        <f t="shared" si="49"/>
        <v>20</v>
      </c>
      <c r="F96" s="27">
        <f t="shared" si="49"/>
        <v>20</v>
      </c>
      <c r="G96" s="27">
        <f t="shared" si="49"/>
        <v>20</v>
      </c>
      <c r="H96" s="27">
        <f t="shared" si="49"/>
        <v>20</v>
      </c>
      <c r="I96" s="27">
        <f t="shared" si="49"/>
        <v>20</v>
      </c>
      <c r="J96" s="27">
        <f t="shared" si="49"/>
        <v>20</v>
      </c>
      <c r="K96" s="27">
        <f t="shared" si="49"/>
        <v>20</v>
      </c>
      <c r="L96" s="27">
        <f t="shared" si="49"/>
        <v>20</v>
      </c>
      <c r="M96" s="27">
        <f t="shared" si="49"/>
        <v>20</v>
      </c>
      <c r="N96" s="27">
        <f t="shared" si="49"/>
        <v>20</v>
      </c>
      <c r="O96" s="27">
        <f t="shared" si="49"/>
        <v>20</v>
      </c>
      <c r="P96" s="39"/>
      <c r="Q96" s="35">
        <f t="shared" si="40"/>
        <v>260</v>
      </c>
      <c r="S96" s="64"/>
    </row>
    <row r="97" spans="1:19" ht="13" x14ac:dyDescent="0.15">
      <c r="A97" s="60"/>
      <c r="B97" s="24" t="s">
        <v>21</v>
      </c>
      <c r="C97" s="27">
        <v>0</v>
      </c>
      <c r="D97" s="27">
        <v>0</v>
      </c>
      <c r="E97" s="27">
        <v>0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39"/>
      <c r="Q97" s="35">
        <f t="shared" si="40"/>
        <v>0</v>
      </c>
      <c r="S97" s="64"/>
    </row>
    <row r="98" spans="1:19" s="31" customFormat="1" ht="29" customHeight="1" thickBot="1" x14ac:dyDescent="0.2">
      <c r="A98" s="65" t="s">
        <v>51</v>
      </c>
      <c r="B98" s="66"/>
      <c r="C98" s="37">
        <f>SUM(C78:C97)*8/10</f>
        <v>160</v>
      </c>
      <c r="D98" s="37">
        <f t="shared" ref="D98:O98" si="50">SUM(D78:D97)*8/10</f>
        <v>160</v>
      </c>
      <c r="E98" s="37">
        <f t="shared" si="50"/>
        <v>160</v>
      </c>
      <c r="F98" s="37">
        <f t="shared" si="50"/>
        <v>160</v>
      </c>
      <c r="G98" s="37">
        <f t="shared" si="50"/>
        <v>160</v>
      </c>
      <c r="H98" s="37">
        <f t="shared" si="50"/>
        <v>160</v>
      </c>
      <c r="I98" s="37">
        <f t="shared" si="50"/>
        <v>160</v>
      </c>
      <c r="J98" s="37">
        <f t="shared" si="50"/>
        <v>160</v>
      </c>
      <c r="K98" s="37">
        <f t="shared" si="50"/>
        <v>160</v>
      </c>
      <c r="L98" s="37">
        <f t="shared" si="50"/>
        <v>160</v>
      </c>
      <c r="M98" s="37">
        <f t="shared" si="50"/>
        <v>160</v>
      </c>
      <c r="N98" s="37">
        <f t="shared" si="50"/>
        <v>160</v>
      </c>
      <c r="O98" s="37">
        <f t="shared" si="50"/>
        <v>160</v>
      </c>
      <c r="P98" s="40">
        <f>SUM(C98:O98)</f>
        <v>2080</v>
      </c>
      <c r="Q98" s="41">
        <f>SUM(Q78:Q97)</f>
        <v>2600</v>
      </c>
      <c r="S98" s="64"/>
    </row>
    <row r="99" spans="1:19" ht="29" customHeight="1" thickBot="1" x14ac:dyDescent="0.2">
      <c r="P99" s="44" t="s">
        <v>50</v>
      </c>
      <c r="Q99" s="44" t="s">
        <v>58</v>
      </c>
      <c r="R99" s="17"/>
    </row>
    <row r="100" spans="1:19" ht="28" customHeight="1" x14ac:dyDescent="0.15">
      <c r="A100" s="57" t="s">
        <v>100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9"/>
      <c r="S100" s="46" t="s">
        <v>69</v>
      </c>
    </row>
    <row r="101" spans="1:19" ht="28" customHeight="1" x14ac:dyDescent="0.15">
      <c r="A101" s="45" t="s">
        <v>19</v>
      </c>
      <c r="B101" s="25" t="s">
        <v>35</v>
      </c>
      <c r="C101" s="23" t="s">
        <v>24</v>
      </c>
      <c r="D101" s="23" t="s">
        <v>22</v>
      </c>
      <c r="E101" s="23" t="s">
        <v>23</v>
      </c>
      <c r="F101" s="23" t="s">
        <v>25</v>
      </c>
      <c r="G101" s="23" t="s">
        <v>52</v>
      </c>
      <c r="H101" s="23" t="s">
        <v>27</v>
      </c>
      <c r="I101" s="23" t="s">
        <v>28</v>
      </c>
      <c r="J101" s="23" t="s">
        <v>53</v>
      </c>
      <c r="K101" s="23" t="s">
        <v>54</v>
      </c>
      <c r="L101" s="23" t="s">
        <v>55</v>
      </c>
      <c r="M101" s="23" t="s">
        <v>57</v>
      </c>
      <c r="N101" s="23" t="s">
        <v>33</v>
      </c>
      <c r="O101" s="23" t="s">
        <v>56</v>
      </c>
      <c r="P101" s="38"/>
      <c r="Q101" s="34" t="s">
        <v>36</v>
      </c>
      <c r="S101" s="63">
        <f>(Q131+Q108)-(P131+P108)</f>
        <v>780</v>
      </c>
    </row>
    <row r="102" spans="1:19" ht="13" x14ac:dyDescent="0.15">
      <c r="A102" s="60" t="s">
        <v>37</v>
      </c>
      <c r="B102" s="24" t="s">
        <v>20</v>
      </c>
      <c r="C102" s="27">
        <f>C69</f>
        <v>20</v>
      </c>
      <c r="D102" s="27">
        <f>C102</f>
        <v>20</v>
      </c>
      <c r="E102" s="27">
        <f t="shared" ref="E102:O102" si="51">D102</f>
        <v>20</v>
      </c>
      <c r="F102" s="27">
        <f t="shared" si="51"/>
        <v>20</v>
      </c>
      <c r="G102" s="27">
        <f t="shared" si="51"/>
        <v>20</v>
      </c>
      <c r="H102" s="27">
        <f t="shared" si="51"/>
        <v>20</v>
      </c>
      <c r="I102" s="27">
        <f t="shared" si="51"/>
        <v>20</v>
      </c>
      <c r="J102" s="27">
        <f t="shared" si="51"/>
        <v>20</v>
      </c>
      <c r="K102" s="27">
        <f t="shared" si="51"/>
        <v>20</v>
      </c>
      <c r="L102" s="27">
        <f t="shared" si="51"/>
        <v>20</v>
      </c>
      <c r="M102" s="27">
        <f t="shared" si="51"/>
        <v>20</v>
      </c>
      <c r="N102" s="27">
        <f t="shared" si="51"/>
        <v>20</v>
      </c>
      <c r="O102" s="27">
        <f t="shared" si="51"/>
        <v>20</v>
      </c>
      <c r="P102" s="39"/>
      <c r="Q102" s="35">
        <f t="shared" ref="Q102:Q107" si="52">SUM(C102:O102)</f>
        <v>260</v>
      </c>
      <c r="S102" s="64"/>
    </row>
    <row r="103" spans="1:19" ht="13" x14ac:dyDescent="0.15">
      <c r="A103" s="60"/>
      <c r="B103" s="24" t="s">
        <v>21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39"/>
      <c r="Q103" s="35">
        <f t="shared" si="52"/>
        <v>0</v>
      </c>
      <c r="S103" s="64"/>
    </row>
    <row r="104" spans="1:19" ht="13" x14ac:dyDescent="0.15">
      <c r="A104" s="60" t="s">
        <v>38</v>
      </c>
      <c r="B104" s="24" t="s">
        <v>20</v>
      </c>
      <c r="C104" s="27">
        <f>C102</f>
        <v>20</v>
      </c>
      <c r="D104" s="27">
        <f t="shared" ref="D104:O104" si="53">D102</f>
        <v>20</v>
      </c>
      <c r="E104" s="27">
        <f t="shared" si="53"/>
        <v>20</v>
      </c>
      <c r="F104" s="27">
        <f t="shared" si="53"/>
        <v>20</v>
      </c>
      <c r="G104" s="27">
        <f t="shared" si="53"/>
        <v>20</v>
      </c>
      <c r="H104" s="27">
        <f t="shared" si="53"/>
        <v>20</v>
      </c>
      <c r="I104" s="27">
        <f t="shared" si="53"/>
        <v>20</v>
      </c>
      <c r="J104" s="27">
        <f t="shared" si="53"/>
        <v>20</v>
      </c>
      <c r="K104" s="27">
        <f t="shared" si="53"/>
        <v>20</v>
      </c>
      <c r="L104" s="27">
        <f t="shared" si="53"/>
        <v>20</v>
      </c>
      <c r="M104" s="27">
        <f t="shared" si="53"/>
        <v>20</v>
      </c>
      <c r="N104" s="27">
        <f t="shared" si="53"/>
        <v>20</v>
      </c>
      <c r="O104" s="27">
        <f t="shared" si="53"/>
        <v>20</v>
      </c>
      <c r="P104" s="39"/>
      <c r="Q104" s="35">
        <f t="shared" si="52"/>
        <v>260</v>
      </c>
      <c r="S104" s="64"/>
    </row>
    <row r="105" spans="1:19" ht="13" x14ac:dyDescent="0.15">
      <c r="A105" s="60"/>
      <c r="B105" s="24" t="s">
        <v>21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39"/>
      <c r="Q105" s="35">
        <f t="shared" si="52"/>
        <v>0</v>
      </c>
      <c r="S105" s="64"/>
    </row>
    <row r="106" spans="1:19" ht="13" x14ac:dyDescent="0.15">
      <c r="A106" s="60" t="s">
        <v>39</v>
      </c>
      <c r="B106" s="24" t="s">
        <v>20</v>
      </c>
      <c r="C106" s="27">
        <f>C102</f>
        <v>20</v>
      </c>
      <c r="D106" s="27">
        <f t="shared" ref="D106:O106" si="54">D102</f>
        <v>20</v>
      </c>
      <c r="E106" s="27">
        <f t="shared" si="54"/>
        <v>20</v>
      </c>
      <c r="F106" s="27">
        <f t="shared" si="54"/>
        <v>20</v>
      </c>
      <c r="G106" s="27">
        <f t="shared" si="54"/>
        <v>20</v>
      </c>
      <c r="H106" s="27">
        <f t="shared" si="54"/>
        <v>20</v>
      </c>
      <c r="I106" s="27">
        <f t="shared" si="54"/>
        <v>20</v>
      </c>
      <c r="J106" s="27">
        <f t="shared" si="54"/>
        <v>20</v>
      </c>
      <c r="K106" s="27">
        <f t="shared" si="54"/>
        <v>20</v>
      </c>
      <c r="L106" s="27">
        <f t="shared" si="54"/>
        <v>20</v>
      </c>
      <c r="M106" s="27">
        <f t="shared" si="54"/>
        <v>20</v>
      </c>
      <c r="N106" s="27">
        <f t="shared" si="54"/>
        <v>20</v>
      </c>
      <c r="O106" s="27">
        <f t="shared" si="54"/>
        <v>20</v>
      </c>
      <c r="P106" s="39"/>
      <c r="Q106" s="35">
        <f t="shared" si="52"/>
        <v>260</v>
      </c>
      <c r="S106" s="64"/>
    </row>
    <row r="107" spans="1:19" ht="14" customHeight="1" x14ac:dyDescent="0.15">
      <c r="A107" s="60"/>
      <c r="B107" s="24" t="s">
        <v>21</v>
      </c>
      <c r="C107" s="27">
        <v>0</v>
      </c>
      <c r="D107" s="27">
        <v>0</v>
      </c>
      <c r="E107" s="27">
        <v>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  <c r="L107" s="27">
        <v>0</v>
      </c>
      <c r="M107" s="27">
        <v>0</v>
      </c>
      <c r="N107" s="27">
        <v>0</v>
      </c>
      <c r="O107" s="27">
        <v>0</v>
      </c>
      <c r="P107" s="39"/>
      <c r="Q107" s="35">
        <f t="shared" si="52"/>
        <v>0</v>
      </c>
      <c r="S107" s="64"/>
    </row>
    <row r="108" spans="1:19" s="31" customFormat="1" ht="29" customHeight="1" x14ac:dyDescent="0.15">
      <c r="A108" s="61" t="s">
        <v>51</v>
      </c>
      <c r="B108" s="62"/>
      <c r="C108" s="32">
        <f>SUM(C102:C107)*2/3</f>
        <v>40</v>
      </c>
      <c r="D108" s="32">
        <f t="shared" ref="D108:O108" si="55">SUM(D102:D107)*2/3</f>
        <v>40</v>
      </c>
      <c r="E108" s="32">
        <f t="shared" si="55"/>
        <v>40</v>
      </c>
      <c r="F108" s="32">
        <f t="shared" si="55"/>
        <v>40</v>
      </c>
      <c r="G108" s="32">
        <f t="shared" si="55"/>
        <v>40</v>
      </c>
      <c r="H108" s="32">
        <f t="shared" si="55"/>
        <v>40</v>
      </c>
      <c r="I108" s="32">
        <f t="shared" si="55"/>
        <v>40</v>
      </c>
      <c r="J108" s="32">
        <f t="shared" si="55"/>
        <v>40</v>
      </c>
      <c r="K108" s="32">
        <f t="shared" si="55"/>
        <v>40</v>
      </c>
      <c r="L108" s="32">
        <f t="shared" si="55"/>
        <v>40</v>
      </c>
      <c r="M108" s="32">
        <f t="shared" si="55"/>
        <v>40</v>
      </c>
      <c r="N108" s="32">
        <f t="shared" si="55"/>
        <v>40</v>
      </c>
      <c r="O108" s="32">
        <f t="shared" si="55"/>
        <v>40</v>
      </c>
      <c r="P108" s="40">
        <f>SUM(C108:O108)</f>
        <v>520</v>
      </c>
      <c r="Q108" s="41">
        <f>SUM(Q102:Q107)</f>
        <v>780</v>
      </c>
      <c r="S108" s="64"/>
    </row>
    <row r="109" spans="1:19" s="28" customFormat="1" ht="13" x14ac:dyDescent="0.15">
      <c r="A109" s="36"/>
      <c r="B109" s="29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42" t="s">
        <v>50</v>
      </c>
      <c r="Q109" s="43" t="s">
        <v>58</v>
      </c>
      <c r="S109" s="64"/>
    </row>
    <row r="110" spans="1:19" ht="28" customHeight="1" x14ac:dyDescent="0.15">
      <c r="A110" s="45" t="s">
        <v>19</v>
      </c>
      <c r="B110" s="25" t="s">
        <v>35</v>
      </c>
      <c r="C110" s="23" t="s">
        <v>24</v>
      </c>
      <c r="D110" s="23" t="s">
        <v>22</v>
      </c>
      <c r="E110" s="23" t="s">
        <v>23</v>
      </c>
      <c r="F110" s="23" t="s">
        <v>25</v>
      </c>
      <c r="G110" s="23" t="s">
        <v>52</v>
      </c>
      <c r="H110" s="23" t="s">
        <v>27</v>
      </c>
      <c r="I110" s="23" t="s">
        <v>28</v>
      </c>
      <c r="J110" s="23" t="s">
        <v>53</v>
      </c>
      <c r="K110" s="23" t="s">
        <v>54</v>
      </c>
      <c r="L110" s="23" t="s">
        <v>55</v>
      </c>
      <c r="M110" s="23" t="s">
        <v>57</v>
      </c>
      <c r="N110" s="23" t="s">
        <v>33</v>
      </c>
      <c r="O110" s="23" t="s">
        <v>56</v>
      </c>
      <c r="P110" s="38"/>
      <c r="Q110" s="34" t="s">
        <v>36</v>
      </c>
      <c r="S110" s="64"/>
    </row>
    <row r="111" spans="1:19" ht="13" x14ac:dyDescent="0.15">
      <c r="A111" s="60" t="s">
        <v>40</v>
      </c>
      <c r="B111" s="24" t="s">
        <v>20</v>
      </c>
      <c r="C111" s="27">
        <f>C102</f>
        <v>20</v>
      </c>
      <c r="D111" s="27">
        <f t="shared" ref="D111:O111" si="56">D102</f>
        <v>20</v>
      </c>
      <c r="E111" s="27">
        <f t="shared" si="56"/>
        <v>20</v>
      </c>
      <c r="F111" s="27">
        <f t="shared" si="56"/>
        <v>20</v>
      </c>
      <c r="G111" s="27">
        <f t="shared" si="56"/>
        <v>20</v>
      </c>
      <c r="H111" s="27">
        <f t="shared" si="56"/>
        <v>20</v>
      </c>
      <c r="I111" s="27">
        <f t="shared" si="56"/>
        <v>20</v>
      </c>
      <c r="J111" s="27">
        <f t="shared" si="56"/>
        <v>20</v>
      </c>
      <c r="K111" s="27">
        <f t="shared" si="56"/>
        <v>20</v>
      </c>
      <c r="L111" s="27">
        <f t="shared" si="56"/>
        <v>20</v>
      </c>
      <c r="M111" s="27">
        <f t="shared" si="56"/>
        <v>20</v>
      </c>
      <c r="N111" s="27">
        <f t="shared" si="56"/>
        <v>20</v>
      </c>
      <c r="O111" s="27">
        <f t="shared" si="56"/>
        <v>20</v>
      </c>
      <c r="P111" s="39"/>
      <c r="Q111" s="35">
        <f t="shared" ref="Q111:Q130" si="57">SUM(C111:O111)</f>
        <v>260</v>
      </c>
      <c r="S111" s="64"/>
    </row>
    <row r="112" spans="1:19" ht="13" x14ac:dyDescent="0.15">
      <c r="A112" s="60"/>
      <c r="B112" s="24" t="s">
        <v>21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39"/>
      <c r="Q112" s="35">
        <f t="shared" si="57"/>
        <v>0</v>
      </c>
      <c r="S112" s="64"/>
    </row>
    <row r="113" spans="1:19" ht="13" x14ac:dyDescent="0.15">
      <c r="A113" s="60" t="s">
        <v>41</v>
      </c>
      <c r="B113" s="24" t="s">
        <v>20</v>
      </c>
      <c r="C113" s="27">
        <f>C111</f>
        <v>20</v>
      </c>
      <c r="D113" s="27">
        <f t="shared" ref="D113:O113" si="58">D111</f>
        <v>20</v>
      </c>
      <c r="E113" s="27">
        <f t="shared" si="58"/>
        <v>20</v>
      </c>
      <c r="F113" s="27">
        <f t="shared" si="58"/>
        <v>20</v>
      </c>
      <c r="G113" s="27">
        <f t="shared" si="58"/>
        <v>20</v>
      </c>
      <c r="H113" s="27">
        <f t="shared" si="58"/>
        <v>20</v>
      </c>
      <c r="I113" s="27">
        <f t="shared" si="58"/>
        <v>20</v>
      </c>
      <c r="J113" s="27">
        <f t="shared" si="58"/>
        <v>20</v>
      </c>
      <c r="K113" s="27">
        <f t="shared" si="58"/>
        <v>20</v>
      </c>
      <c r="L113" s="27">
        <f t="shared" si="58"/>
        <v>20</v>
      </c>
      <c r="M113" s="27">
        <f t="shared" si="58"/>
        <v>20</v>
      </c>
      <c r="N113" s="27">
        <f t="shared" si="58"/>
        <v>20</v>
      </c>
      <c r="O113" s="27">
        <f t="shared" si="58"/>
        <v>20</v>
      </c>
      <c r="P113" s="39"/>
      <c r="Q113" s="35">
        <f t="shared" si="57"/>
        <v>260</v>
      </c>
      <c r="S113" s="64"/>
    </row>
    <row r="114" spans="1:19" ht="13" x14ac:dyDescent="0.15">
      <c r="A114" s="60"/>
      <c r="B114" s="24" t="s">
        <v>21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39"/>
      <c r="Q114" s="35">
        <f t="shared" si="57"/>
        <v>0</v>
      </c>
      <c r="S114" s="64"/>
    </row>
    <row r="115" spans="1:19" ht="13" x14ac:dyDescent="0.15">
      <c r="A115" s="60" t="s">
        <v>42</v>
      </c>
      <c r="B115" s="24" t="s">
        <v>20</v>
      </c>
      <c r="C115" s="27">
        <f>C102</f>
        <v>20</v>
      </c>
      <c r="D115" s="27">
        <f t="shared" ref="D115:O115" si="59">D102</f>
        <v>20</v>
      </c>
      <c r="E115" s="27">
        <f t="shared" si="59"/>
        <v>20</v>
      </c>
      <c r="F115" s="27">
        <f t="shared" si="59"/>
        <v>20</v>
      </c>
      <c r="G115" s="27">
        <f t="shared" si="59"/>
        <v>20</v>
      </c>
      <c r="H115" s="27">
        <f t="shared" si="59"/>
        <v>20</v>
      </c>
      <c r="I115" s="27">
        <f t="shared" si="59"/>
        <v>20</v>
      </c>
      <c r="J115" s="27">
        <f t="shared" si="59"/>
        <v>20</v>
      </c>
      <c r="K115" s="27">
        <f t="shared" si="59"/>
        <v>20</v>
      </c>
      <c r="L115" s="27">
        <f t="shared" si="59"/>
        <v>20</v>
      </c>
      <c r="M115" s="27">
        <f t="shared" si="59"/>
        <v>20</v>
      </c>
      <c r="N115" s="27">
        <f t="shared" si="59"/>
        <v>20</v>
      </c>
      <c r="O115" s="27">
        <f t="shared" si="59"/>
        <v>20</v>
      </c>
      <c r="P115" s="39"/>
      <c r="Q115" s="35">
        <f t="shared" si="57"/>
        <v>260</v>
      </c>
      <c r="S115" s="64"/>
    </row>
    <row r="116" spans="1:19" ht="13" x14ac:dyDescent="0.15">
      <c r="A116" s="60"/>
      <c r="B116" s="24" t="s">
        <v>21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  <c r="J116" s="27">
        <v>0</v>
      </c>
      <c r="K116" s="27">
        <v>0</v>
      </c>
      <c r="L116" s="27">
        <v>0</v>
      </c>
      <c r="M116" s="27">
        <v>0</v>
      </c>
      <c r="N116" s="27">
        <v>0</v>
      </c>
      <c r="O116" s="27">
        <v>0</v>
      </c>
      <c r="P116" s="39"/>
      <c r="Q116" s="35">
        <f t="shared" si="57"/>
        <v>0</v>
      </c>
      <c r="S116" s="64"/>
    </row>
    <row r="117" spans="1:19" ht="13" x14ac:dyDescent="0.15">
      <c r="A117" s="60" t="s">
        <v>43</v>
      </c>
      <c r="B117" s="24" t="s">
        <v>20</v>
      </c>
      <c r="C117" s="27">
        <f>C102</f>
        <v>20</v>
      </c>
      <c r="D117" s="27">
        <f t="shared" ref="D117:O117" si="60">D102</f>
        <v>20</v>
      </c>
      <c r="E117" s="27">
        <f t="shared" si="60"/>
        <v>20</v>
      </c>
      <c r="F117" s="27">
        <f t="shared" si="60"/>
        <v>20</v>
      </c>
      <c r="G117" s="27">
        <f t="shared" si="60"/>
        <v>20</v>
      </c>
      <c r="H117" s="27">
        <f t="shared" si="60"/>
        <v>20</v>
      </c>
      <c r="I117" s="27">
        <f t="shared" si="60"/>
        <v>20</v>
      </c>
      <c r="J117" s="27">
        <f t="shared" si="60"/>
        <v>20</v>
      </c>
      <c r="K117" s="27">
        <f t="shared" si="60"/>
        <v>20</v>
      </c>
      <c r="L117" s="27">
        <f t="shared" si="60"/>
        <v>20</v>
      </c>
      <c r="M117" s="27">
        <f t="shared" si="60"/>
        <v>20</v>
      </c>
      <c r="N117" s="27">
        <f t="shared" si="60"/>
        <v>20</v>
      </c>
      <c r="O117" s="27">
        <f t="shared" si="60"/>
        <v>20</v>
      </c>
      <c r="P117" s="39"/>
      <c r="Q117" s="35">
        <f t="shared" si="57"/>
        <v>260</v>
      </c>
      <c r="S117" s="64"/>
    </row>
    <row r="118" spans="1:19" ht="13" x14ac:dyDescent="0.15">
      <c r="A118" s="60"/>
      <c r="B118" s="24" t="s">
        <v>21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39"/>
      <c r="Q118" s="35">
        <f t="shared" si="57"/>
        <v>0</v>
      </c>
      <c r="S118" s="64"/>
    </row>
    <row r="119" spans="1:19" ht="13" x14ac:dyDescent="0.15">
      <c r="A119" s="60" t="s">
        <v>44</v>
      </c>
      <c r="B119" s="24" t="s">
        <v>20</v>
      </c>
      <c r="C119" s="27">
        <f>C102</f>
        <v>20</v>
      </c>
      <c r="D119" s="27">
        <f t="shared" ref="D119:O119" si="61">D102</f>
        <v>20</v>
      </c>
      <c r="E119" s="27">
        <f t="shared" si="61"/>
        <v>20</v>
      </c>
      <c r="F119" s="27">
        <f t="shared" si="61"/>
        <v>20</v>
      </c>
      <c r="G119" s="27">
        <f t="shared" si="61"/>
        <v>20</v>
      </c>
      <c r="H119" s="27">
        <f t="shared" si="61"/>
        <v>20</v>
      </c>
      <c r="I119" s="27">
        <f t="shared" si="61"/>
        <v>20</v>
      </c>
      <c r="J119" s="27">
        <f t="shared" si="61"/>
        <v>20</v>
      </c>
      <c r="K119" s="27">
        <f t="shared" si="61"/>
        <v>20</v>
      </c>
      <c r="L119" s="27">
        <f t="shared" si="61"/>
        <v>20</v>
      </c>
      <c r="M119" s="27">
        <f t="shared" si="61"/>
        <v>20</v>
      </c>
      <c r="N119" s="27">
        <f t="shared" si="61"/>
        <v>20</v>
      </c>
      <c r="O119" s="27">
        <f t="shared" si="61"/>
        <v>20</v>
      </c>
      <c r="P119" s="39"/>
      <c r="Q119" s="35">
        <f t="shared" si="57"/>
        <v>260</v>
      </c>
      <c r="S119" s="64"/>
    </row>
    <row r="120" spans="1:19" ht="13" x14ac:dyDescent="0.15">
      <c r="A120" s="60"/>
      <c r="B120" s="24" t="s">
        <v>21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  <c r="L120" s="27">
        <v>0</v>
      </c>
      <c r="M120" s="27">
        <v>0</v>
      </c>
      <c r="N120" s="27">
        <v>0</v>
      </c>
      <c r="O120" s="27">
        <v>0</v>
      </c>
      <c r="P120" s="39"/>
      <c r="Q120" s="35">
        <f t="shared" si="57"/>
        <v>0</v>
      </c>
      <c r="S120" s="64"/>
    </row>
    <row r="121" spans="1:19" ht="13" x14ac:dyDescent="0.15">
      <c r="A121" s="60" t="s">
        <v>45</v>
      </c>
      <c r="B121" s="24" t="s">
        <v>20</v>
      </c>
      <c r="C121" s="27">
        <f>C102</f>
        <v>20</v>
      </c>
      <c r="D121" s="27">
        <f t="shared" ref="D121:O121" si="62">D102</f>
        <v>20</v>
      </c>
      <c r="E121" s="27">
        <f t="shared" si="62"/>
        <v>20</v>
      </c>
      <c r="F121" s="27">
        <f t="shared" si="62"/>
        <v>20</v>
      </c>
      <c r="G121" s="27">
        <f t="shared" si="62"/>
        <v>20</v>
      </c>
      <c r="H121" s="27">
        <f t="shared" si="62"/>
        <v>20</v>
      </c>
      <c r="I121" s="27">
        <f t="shared" si="62"/>
        <v>20</v>
      </c>
      <c r="J121" s="27">
        <f t="shared" si="62"/>
        <v>20</v>
      </c>
      <c r="K121" s="27">
        <f t="shared" si="62"/>
        <v>20</v>
      </c>
      <c r="L121" s="27">
        <f t="shared" si="62"/>
        <v>20</v>
      </c>
      <c r="M121" s="27">
        <f t="shared" si="62"/>
        <v>20</v>
      </c>
      <c r="N121" s="27">
        <f t="shared" si="62"/>
        <v>20</v>
      </c>
      <c r="O121" s="27">
        <f t="shared" si="62"/>
        <v>20</v>
      </c>
      <c r="P121" s="39"/>
      <c r="Q121" s="35">
        <f t="shared" si="57"/>
        <v>260</v>
      </c>
      <c r="S121" s="64"/>
    </row>
    <row r="122" spans="1:19" ht="13" x14ac:dyDescent="0.15">
      <c r="A122" s="60"/>
      <c r="B122" s="24" t="s">
        <v>21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39"/>
      <c r="Q122" s="35">
        <f t="shared" si="57"/>
        <v>0</v>
      </c>
      <c r="S122" s="64"/>
    </row>
    <row r="123" spans="1:19" ht="13" x14ac:dyDescent="0.15">
      <c r="A123" s="60" t="s">
        <v>46</v>
      </c>
      <c r="B123" s="24" t="s">
        <v>20</v>
      </c>
      <c r="C123" s="27">
        <f>C102</f>
        <v>20</v>
      </c>
      <c r="D123" s="27">
        <f t="shared" ref="D123:O123" si="63">D102</f>
        <v>20</v>
      </c>
      <c r="E123" s="27">
        <f t="shared" si="63"/>
        <v>20</v>
      </c>
      <c r="F123" s="27">
        <f t="shared" si="63"/>
        <v>20</v>
      </c>
      <c r="G123" s="27">
        <f t="shared" si="63"/>
        <v>20</v>
      </c>
      <c r="H123" s="27">
        <f t="shared" si="63"/>
        <v>20</v>
      </c>
      <c r="I123" s="27">
        <f t="shared" si="63"/>
        <v>20</v>
      </c>
      <c r="J123" s="27">
        <f t="shared" si="63"/>
        <v>20</v>
      </c>
      <c r="K123" s="27">
        <f t="shared" si="63"/>
        <v>20</v>
      </c>
      <c r="L123" s="27">
        <f t="shared" si="63"/>
        <v>20</v>
      </c>
      <c r="M123" s="27">
        <f t="shared" si="63"/>
        <v>20</v>
      </c>
      <c r="N123" s="27">
        <f t="shared" si="63"/>
        <v>20</v>
      </c>
      <c r="O123" s="27">
        <f t="shared" si="63"/>
        <v>20</v>
      </c>
      <c r="P123" s="39"/>
      <c r="Q123" s="35">
        <f t="shared" si="57"/>
        <v>260</v>
      </c>
      <c r="S123" s="64"/>
    </row>
    <row r="124" spans="1:19" ht="13" x14ac:dyDescent="0.15">
      <c r="A124" s="60"/>
      <c r="B124" s="24" t="s">
        <v>21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39"/>
      <c r="Q124" s="35">
        <f t="shared" si="57"/>
        <v>0</v>
      </c>
      <c r="S124" s="64"/>
    </row>
    <row r="125" spans="1:19" ht="13" x14ac:dyDescent="0.15">
      <c r="A125" s="60" t="s">
        <v>47</v>
      </c>
      <c r="B125" s="24" t="s">
        <v>20</v>
      </c>
      <c r="C125" s="27">
        <f>C102</f>
        <v>20</v>
      </c>
      <c r="D125" s="27">
        <f t="shared" ref="D125:O125" si="64">D102</f>
        <v>20</v>
      </c>
      <c r="E125" s="27">
        <f t="shared" si="64"/>
        <v>20</v>
      </c>
      <c r="F125" s="27">
        <f t="shared" si="64"/>
        <v>20</v>
      </c>
      <c r="G125" s="27">
        <f t="shared" si="64"/>
        <v>20</v>
      </c>
      <c r="H125" s="27">
        <f t="shared" si="64"/>
        <v>20</v>
      </c>
      <c r="I125" s="27">
        <f t="shared" si="64"/>
        <v>20</v>
      </c>
      <c r="J125" s="27">
        <f t="shared" si="64"/>
        <v>20</v>
      </c>
      <c r="K125" s="27">
        <f t="shared" si="64"/>
        <v>20</v>
      </c>
      <c r="L125" s="27">
        <f t="shared" si="64"/>
        <v>20</v>
      </c>
      <c r="M125" s="27">
        <f t="shared" si="64"/>
        <v>20</v>
      </c>
      <c r="N125" s="27">
        <f t="shared" si="64"/>
        <v>20</v>
      </c>
      <c r="O125" s="27">
        <f t="shared" si="64"/>
        <v>20</v>
      </c>
      <c r="P125" s="39"/>
      <c r="Q125" s="35">
        <f t="shared" si="57"/>
        <v>260</v>
      </c>
      <c r="S125" s="64"/>
    </row>
    <row r="126" spans="1:19" ht="13" x14ac:dyDescent="0.15">
      <c r="A126" s="60"/>
      <c r="B126" s="24" t="s">
        <v>21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  <c r="J126" s="27">
        <v>0</v>
      </c>
      <c r="K126" s="27">
        <v>0</v>
      </c>
      <c r="L126" s="27">
        <v>0</v>
      </c>
      <c r="M126" s="27">
        <v>0</v>
      </c>
      <c r="N126" s="27">
        <v>0</v>
      </c>
      <c r="O126" s="27">
        <v>0</v>
      </c>
      <c r="P126" s="39"/>
      <c r="Q126" s="35">
        <f t="shared" si="57"/>
        <v>0</v>
      </c>
      <c r="S126" s="64"/>
    </row>
    <row r="127" spans="1:19" ht="13" x14ac:dyDescent="0.15">
      <c r="A127" s="60" t="s">
        <v>48</v>
      </c>
      <c r="B127" s="24" t="s">
        <v>20</v>
      </c>
      <c r="C127" s="27">
        <f>C102</f>
        <v>20</v>
      </c>
      <c r="D127" s="27">
        <f t="shared" ref="D127:O127" si="65">D102</f>
        <v>20</v>
      </c>
      <c r="E127" s="27">
        <f t="shared" si="65"/>
        <v>20</v>
      </c>
      <c r="F127" s="27">
        <f t="shared" si="65"/>
        <v>20</v>
      </c>
      <c r="G127" s="27">
        <f t="shared" si="65"/>
        <v>20</v>
      </c>
      <c r="H127" s="27">
        <f t="shared" si="65"/>
        <v>20</v>
      </c>
      <c r="I127" s="27">
        <f t="shared" si="65"/>
        <v>20</v>
      </c>
      <c r="J127" s="27">
        <f t="shared" si="65"/>
        <v>20</v>
      </c>
      <c r="K127" s="27">
        <f t="shared" si="65"/>
        <v>20</v>
      </c>
      <c r="L127" s="27">
        <f t="shared" si="65"/>
        <v>20</v>
      </c>
      <c r="M127" s="27">
        <f t="shared" si="65"/>
        <v>20</v>
      </c>
      <c r="N127" s="27">
        <f t="shared" si="65"/>
        <v>20</v>
      </c>
      <c r="O127" s="27">
        <f t="shared" si="65"/>
        <v>20</v>
      </c>
      <c r="P127" s="39"/>
      <c r="Q127" s="35">
        <f t="shared" si="57"/>
        <v>260</v>
      </c>
      <c r="S127" s="64"/>
    </row>
    <row r="128" spans="1:19" ht="13" x14ac:dyDescent="0.15">
      <c r="A128" s="60"/>
      <c r="B128" s="24" t="s">
        <v>21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  <c r="J128" s="27">
        <v>0</v>
      </c>
      <c r="K128" s="27">
        <v>0</v>
      </c>
      <c r="L128" s="27">
        <v>0</v>
      </c>
      <c r="M128" s="27">
        <v>0</v>
      </c>
      <c r="N128" s="27">
        <v>0</v>
      </c>
      <c r="O128" s="27">
        <v>0</v>
      </c>
      <c r="P128" s="39"/>
      <c r="Q128" s="35">
        <f t="shared" si="57"/>
        <v>0</v>
      </c>
      <c r="S128" s="64"/>
    </row>
    <row r="129" spans="1:19" ht="13" x14ac:dyDescent="0.15">
      <c r="A129" s="60" t="s">
        <v>49</v>
      </c>
      <c r="B129" s="24" t="s">
        <v>20</v>
      </c>
      <c r="C129" s="27">
        <f>C102</f>
        <v>20</v>
      </c>
      <c r="D129" s="27">
        <f t="shared" ref="D129:O129" si="66">D102</f>
        <v>20</v>
      </c>
      <c r="E129" s="27">
        <f t="shared" si="66"/>
        <v>20</v>
      </c>
      <c r="F129" s="27">
        <f t="shared" si="66"/>
        <v>20</v>
      </c>
      <c r="G129" s="27">
        <f t="shared" si="66"/>
        <v>20</v>
      </c>
      <c r="H129" s="27">
        <f t="shared" si="66"/>
        <v>20</v>
      </c>
      <c r="I129" s="27">
        <f t="shared" si="66"/>
        <v>20</v>
      </c>
      <c r="J129" s="27">
        <f t="shared" si="66"/>
        <v>20</v>
      </c>
      <c r="K129" s="27">
        <f t="shared" si="66"/>
        <v>20</v>
      </c>
      <c r="L129" s="27">
        <f t="shared" si="66"/>
        <v>20</v>
      </c>
      <c r="M129" s="27">
        <f t="shared" si="66"/>
        <v>20</v>
      </c>
      <c r="N129" s="27">
        <f t="shared" si="66"/>
        <v>20</v>
      </c>
      <c r="O129" s="27">
        <f t="shared" si="66"/>
        <v>20</v>
      </c>
      <c r="P129" s="39"/>
      <c r="Q129" s="35">
        <f t="shared" si="57"/>
        <v>260</v>
      </c>
      <c r="S129" s="64"/>
    </row>
    <row r="130" spans="1:19" ht="13" x14ac:dyDescent="0.15">
      <c r="A130" s="60"/>
      <c r="B130" s="24" t="s">
        <v>21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  <c r="L130" s="27">
        <v>0</v>
      </c>
      <c r="M130" s="27">
        <v>0</v>
      </c>
      <c r="N130" s="27">
        <v>0</v>
      </c>
      <c r="O130" s="27">
        <v>0</v>
      </c>
      <c r="P130" s="39"/>
      <c r="Q130" s="35">
        <f t="shared" si="57"/>
        <v>0</v>
      </c>
      <c r="S130" s="64"/>
    </row>
    <row r="131" spans="1:19" s="31" customFormat="1" ht="29" customHeight="1" thickBot="1" x14ac:dyDescent="0.2">
      <c r="A131" s="65" t="s">
        <v>51</v>
      </c>
      <c r="B131" s="66"/>
      <c r="C131" s="37">
        <f>SUM(C111:C130)*8/10</f>
        <v>160</v>
      </c>
      <c r="D131" s="37">
        <f t="shared" ref="D131:O131" si="67">SUM(D111:D130)*8/10</f>
        <v>160</v>
      </c>
      <c r="E131" s="37">
        <f t="shared" si="67"/>
        <v>160</v>
      </c>
      <c r="F131" s="37">
        <f t="shared" si="67"/>
        <v>160</v>
      </c>
      <c r="G131" s="37">
        <f t="shared" si="67"/>
        <v>160</v>
      </c>
      <c r="H131" s="37">
        <f t="shared" si="67"/>
        <v>160</v>
      </c>
      <c r="I131" s="37">
        <f t="shared" si="67"/>
        <v>160</v>
      </c>
      <c r="J131" s="37">
        <f t="shared" si="67"/>
        <v>160</v>
      </c>
      <c r="K131" s="37">
        <f t="shared" si="67"/>
        <v>160</v>
      </c>
      <c r="L131" s="37">
        <f t="shared" si="67"/>
        <v>160</v>
      </c>
      <c r="M131" s="37">
        <f t="shared" si="67"/>
        <v>160</v>
      </c>
      <c r="N131" s="37">
        <f t="shared" si="67"/>
        <v>160</v>
      </c>
      <c r="O131" s="37">
        <f t="shared" si="67"/>
        <v>160</v>
      </c>
      <c r="P131" s="40">
        <f>SUM(C131:O131)</f>
        <v>2080</v>
      </c>
      <c r="Q131" s="41">
        <f>SUM(Q111:Q130)</f>
        <v>2600</v>
      </c>
      <c r="S131" s="64"/>
    </row>
    <row r="132" spans="1:19" ht="29" customHeight="1" thickBot="1" x14ac:dyDescent="0.2">
      <c r="P132" s="44" t="s">
        <v>50</v>
      </c>
      <c r="Q132" s="44" t="s">
        <v>58</v>
      </c>
      <c r="R132" s="17"/>
    </row>
    <row r="133" spans="1:19" ht="28" customHeight="1" x14ac:dyDescent="0.15">
      <c r="A133" s="57" t="s">
        <v>101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9"/>
      <c r="S133" s="46" t="s">
        <v>69</v>
      </c>
    </row>
    <row r="134" spans="1:19" ht="28" customHeight="1" x14ac:dyDescent="0.15">
      <c r="A134" s="45" t="s">
        <v>19</v>
      </c>
      <c r="B134" s="25" t="s">
        <v>35</v>
      </c>
      <c r="C134" s="23" t="s">
        <v>24</v>
      </c>
      <c r="D134" s="23" t="s">
        <v>22</v>
      </c>
      <c r="E134" s="23" t="s">
        <v>23</v>
      </c>
      <c r="F134" s="23" t="s">
        <v>25</v>
      </c>
      <c r="G134" s="23" t="s">
        <v>52</v>
      </c>
      <c r="H134" s="23" t="s">
        <v>27</v>
      </c>
      <c r="I134" s="23" t="s">
        <v>28</v>
      </c>
      <c r="J134" s="23" t="s">
        <v>53</v>
      </c>
      <c r="K134" s="23" t="s">
        <v>54</v>
      </c>
      <c r="L134" s="23" t="s">
        <v>55</v>
      </c>
      <c r="M134" s="23" t="s">
        <v>57</v>
      </c>
      <c r="N134" s="23" t="s">
        <v>33</v>
      </c>
      <c r="O134" s="23" t="s">
        <v>56</v>
      </c>
      <c r="P134" s="38"/>
      <c r="Q134" s="34" t="s">
        <v>36</v>
      </c>
      <c r="S134" s="63">
        <f>(Q164+Q141)-(P164+P141)</f>
        <v>780</v>
      </c>
    </row>
    <row r="135" spans="1:19" ht="13" x14ac:dyDescent="0.15">
      <c r="A135" s="60" t="s">
        <v>37</v>
      </c>
      <c r="B135" s="24" t="s">
        <v>20</v>
      </c>
      <c r="C135" s="27">
        <f>C102</f>
        <v>20</v>
      </c>
      <c r="D135" s="27">
        <f>C135</f>
        <v>20</v>
      </c>
      <c r="E135" s="27">
        <f t="shared" ref="E135:O135" si="68">D135</f>
        <v>20</v>
      </c>
      <c r="F135" s="27">
        <f t="shared" si="68"/>
        <v>20</v>
      </c>
      <c r="G135" s="27">
        <f t="shared" si="68"/>
        <v>20</v>
      </c>
      <c r="H135" s="27">
        <f t="shared" si="68"/>
        <v>20</v>
      </c>
      <c r="I135" s="27">
        <f t="shared" si="68"/>
        <v>20</v>
      </c>
      <c r="J135" s="27">
        <f t="shared" si="68"/>
        <v>20</v>
      </c>
      <c r="K135" s="27">
        <f t="shared" si="68"/>
        <v>20</v>
      </c>
      <c r="L135" s="27">
        <f t="shared" si="68"/>
        <v>20</v>
      </c>
      <c r="M135" s="27">
        <f t="shared" si="68"/>
        <v>20</v>
      </c>
      <c r="N135" s="27">
        <f t="shared" si="68"/>
        <v>20</v>
      </c>
      <c r="O135" s="27">
        <f t="shared" si="68"/>
        <v>20</v>
      </c>
      <c r="P135" s="39"/>
      <c r="Q135" s="35">
        <f t="shared" ref="Q135:Q140" si="69">SUM(C135:O135)</f>
        <v>260</v>
      </c>
      <c r="S135" s="64"/>
    </row>
    <row r="136" spans="1:19" ht="13" x14ac:dyDescent="0.15">
      <c r="A136" s="60"/>
      <c r="B136" s="24" t="s">
        <v>21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0</v>
      </c>
      <c r="M136" s="27">
        <v>0</v>
      </c>
      <c r="N136" s="27">
        <v>0</v>
      </c>
      <c r="O136" s="27">
        <v>0</v>
      </c>
      <c r="P136" s="39"/>
      <c r="Q136" s="35">
        <f t="shared" si="69"/>
        <v>0</v>
      </c>
      <c r="S136" s="64"/>
    </row>
    <row r="137" spans="1:19" ht="13" x14ac:dyDescent="0.15">
      <c r="A137" s="60" t="s">
        <v>38</v>
      </c>
      <c r="B137" s="24" t="s">
        <v>20</v>
      </c>
      <c r="C137" s="27">
        <f>C135</f>
        <v>20</v>
      </c>
      <c r="D137" s="27">
        <f t="shared" ref="D137:O137" si="70">D135</f>
        <v>20</v>
      </c>
      <c r="E137" s="27">
        <f t="shared" si="70"/>
        <v>20</v>
      </c>
      <c r="F137" s="27">
        <f t="shared" si="70"/>
        <v>20</v>
      </c>
      <c r="G137" s="27">
        <f t="shared" si="70"/>
        <v>20</v>
      </c>
      <c r="H137" s="27">
        <f t="shared" si="70"/>
        <v>20</v>
      </c>
      <c r="I137" s="27">
        <f t="shared" si="70"/>
        <v>20</v>
      </c>
      <c r="J137" s="27">
        <f t="shared" si="70"/>
        <v>20</v>
      </c>
      <c r="K137" s="27">
        <f t="shared" si="70"/>
        <v>20</v>
      </c>
      <c r="L137" s="27">
        <f t="shared" si="70"/>
        <v>20</v>
      </c>
      <c r="M137" s="27">
        <f t="shared" si="70"/>
        <v>20</v>
      </c>
      <c r="N137" s="27">
        <f t="shared" si="70"/>
        <v>20</v>
      </c>
      <c r="O137" s="27">
        <f t="shared" si="70"/>
        <v>20</v>
      </c>
      <c r="P137" s="39"/>
      <c r="Q137" s="35">
        <f t="shared" si="69"/>
        <v>260</v>
      </c>
      <c r="S137" s="64"/>
    </row>
    <row r="138" spans="1:19" ht="13" x14ac:dyDescent="0.15">
      <c r="A138" s="60"/>
      <c r="B138" s="24" t="s">
        <v>21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0</v>
      </c>
      <c r="K138" s="27">
        <v>0</v>
      </c>
      <c r="L138" s="27">
        <v>0</v>
      </c>
      <c r="M138" s="27">
        <v>0</v>
      </c>
      <c r="N138" s="27">
        <v>0</v>
      </c>
      <c r="O138" s="27">
        <v>0</v>
      </c>
      <c r="P138" s="39"/>
      <c r="Q138" s="35">
        <f t="shared" si="69"/>
        <v>0</v>
      </c>
      <c r="S138" s="64"/>
    </row>
    <row r="139" spans="1:19" ht="13" x14ac:dyDescent="0.15">
      <c r="A139" s="60" t="s">
        <v>39</v>
      </c>
      <c r="B139" s="24" t="s">
        <v>20</v>
      </c>
      <c r="C139" s="27">
        <f>C135</f>
        <v>20</v>
      </c>
      <c r="D139" s="27">
        <f t="shared" ref="D139:O139" si="71">D135</f>
        <v>20</v>
      </c>
      <c r="E139" s="27">
        <f t="shared" si="71"/>
        <v>20</v>
      </c>
      <c r="F139" s="27">
        <f t="shared" si="71"/>
        <v>20</v>
      </c>
      <c r="G139" s="27">
        <f t="shared" si="71"/>
        <v>20</v>
      </c>
      <c r="H139" s="27">
        <f t="shared" si="71"/>
        <v>20</v>
      </c>
      <c r="I139" s="27">
        <f t="shared" si="71"/>
        <v>20</v>
      </c>
      <c r="J139" s="27">
        <f t="shared" si="71"/>
        <v>20</v>
      </c>
      <c r="K139" s="27">
        <f t="shared" si="71"/>
        <v>20</v>
      </c>
      <c r="L139" s="27">
        <f t="shared" si="71"/>
        <v>20</v>
      </c>
      <c r="M139" s="27">
        <f t="shared" si="71"/>
        <v>20</v>
      </c>
      <c r="N139" s="27">
        <f t="shared" si="71"/>
        <v>20</v>
      </c>
      <c r="O139" s="27">
        <f t="shared" si="71"/>
        <v>20</v>
      </c>
      <c r="P139" s="39"/>
      <c r="Q139" s="35">
        <f t="shared" si="69"/>
        <v>260</v>
      </c>
      <c r="S139" s="64"/>
    </row>
    <row r="140" spans="1:19" ht="14" customHeight="1" x14ac:dyDescent="0.15">
      <c r="A140" s="60"/>
      <c r="B140" s="24" t="s">
        <v>21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  <c r="L140" s="27">
        <v>0</v>
      </c>
      <c r="M140" s="27">
        <v>0</v>
      </c>
      <c r="N140" s="27">
        <v>0</v>
      </c>
      <c r="O140" s="27">
        <v>0</v>
      </c>
      <c r="P140" s="39"/>
      <c r="Q140" s="35">
        <f t="shared" si="69"/>
        <v>0</v>
      </c>
      <c r="S140" s="64"/>
    </row>
    <row r="141" spans="1:19" s="31" customFormat="1" ht="29" customHeight="1" x14ac:dyDescent="0.15">
      <c r="A141" s="61" t="s">
        <v>51</v>
      </c>
      <c r="B141" s="62"/>
      <c r="C141" s="32">
        <f>SUM(C135:C140)*2/3</f>
        <v>40</v>
      </c>
      <c r="D141" s="32">
        <f t="shared" ref="D141:O141" si="72">SUM(D135:D140)*2/3</f>
        <v>40</v>
      </c>
      <c r="E141" s="32">
        <f t="shared" si="72"/>
        <v>40</v>
      </c>
      <c r="F141" s="32">
        <f t="shared" si="72"/>
        <v>40</v>
      </c>
      <c r="G141" s="32">
        <f t="shared" si="72"/>
        <v>40</v>
      </c>
      <c r="H141" s="32">
        <f t="shared" si="72"/>
        <v>40</v>
      </c>
      <c r="I141" s="32">
        <f t="shared" si="72"/>
        <v>40</v>
      </c>
      <c r="J141" s="32">
        <f t="shared" si="72"/>
        <v>40</v>
      </c>
      <c r="K141" s="32">
        <f t="shared" si="72"/>
        <v>40</v>
      </c>
      <c r="L141" s="32">
        <f t="shared" si="72"/>
        <v>40</v>
      </c>
      <c r="M141" s="32">
        <f t="shared" si="72"/>
        <v>40</v>
      </c>
      <c r="N141" s="32">
        <f t="shared" si="72"/>
        <v>40</v>
      </c>
      <c r="O141" s="32">
        <f t="shared" si="72"/>
        <v>40</v>
      </c>
      <c r="P141" s="40">
        <f>SUM(C141:O141)</f>
        <v>520</v>
      </c>
      <c r="Q141" s="41">
        <f>SUM(Q135:Q140)</f>
        <v>780</v>
      </c>
      <c r="S141" s="64"/>
    </row>
    <row r="142" spans="1:19" s="28" customFormat="1" ht="13" x14ac:dyDescent="0.15">
      <c r="A142" s="36"/>
      <c r="B142" s="29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42" t="s">
        <v>50</v>
      </c>
      <c r="Q142" s="43" t="s">
        <v>58</v>
      </c>
      <c r="S142" s="64"/>
    </row>
    <row r="143" spans="1:19" ht="28" customHeight="1" x14ac:dyDescent="0.15">
      <c r="A143" s="45" t="s">
        <v>19</v>
      </c>
      <c r="B143" s="25" t="s">
        <v>35</v>
      </c>
      <c r="C143" s="23" t="s">
        <v>24</v>
      </c>
      <c r="D143" s="23" t="s">
        <v>22</v>
      </c>
      <c r="E143" s="23" t="s">
        <v>23</v>
      </c>
      <c r="F143" s="23" t="s">
        <v>25</v>
      </c>
      <c r="G143" s="23" t="s">
        <v>52</v>
      </c>
      <c r="H143" s="23" t="s">
        <v>27</v>
      </c>
      <c r="I143" s="23" t="s">
        <v>28</v>
      </c>
      <c r="J143" s="23" t="s">
        <v>53</v>
      </c>
      <c r="K143" s="23" t="s">
        <v>54</v>
      </c>
      <c r="L143" s="23" t="s">
        <v>55</v>
      </c>
      <c r="M143" s="23" t="s">
        <v>57</v>
      </c>
      <c r="N143" s="23" t="s">
        <v>33</v>
      </c>
      <c r="O143" s="23" t="s">
        <v>56</v>
      </c>
      <c r="P143" s="38"/>
      <c r="Q143" s="34" t="s">
        <v>36</v>
      </c>
      <c r="S143" s="64"/>
    </row>
    <row r="144" spans="1:19" ht="13" x14ac:dyDescent="0.15">
      <c r="A144" s="60" t="s">
        <v>40</v>
      </c>
      <c r="B144" s="24" t="s">
        <v>20</v>
      </c>
      <c r="C144" s="27">
        <f>C135</f>
        <v>20</v>
      </c>
      <c r="D144" s="27">
        <f t="shared" ref="D144:O144" si="73">D135</f>
        <v>20</v>
      </c>
      <c r="E144" s="27">
        <f t="shared" si="73"/>
        <v>20</v>
      </c>
      <c r="F144" s="27">
        <f t="shared" si="73"/>
        <v>20</v>
      </c>
      <c r="G144" s="27">
        <f t="shared" si="73"/>
        <v>20</v>
      </c>
      <c r="H144" s="27">
        <f t="shared" si="73"/>
        <v>20</v>
      </c>
      <c r="I144" s="27">
        <f t="shared" si="73"/>
        <v>20</v>
      </c>
      <c r="J144" s="27">
        <f t="shared" si="73"/>
        <v>20</v>
      </c>
      <c r="K144" s="27">
        <f t="shared" si="73"/>
        <v>20</v>
      </c>
      <c r="L144" s="27">
        <f t="shared" si="73"/>
        <v>20</v>
      </c>
      <c r="M144" s="27">
        <f t="shared" si="73"/>
        <v>20</v>
      </c>
      <c r="N144" s="27">
        <f t="shared" si="73"/>
        <v>20</v>
      </c>
      <c r="O144" s="27">
        <f t="shared" si="73"/>
        <v>20</v>
      </c>
      <c r="P144" s="39"/>
      <c r="Q144" s="35">
        <f t="shared" ref="Q144:Q163" si="74">SUM(C144:O144)</f>
        <v>260</v>
      </c>
      <c r="S144" s="64"/>
    </row>
    <row r="145" spans="1:19" ht="13" x14ac:dyDescent="0.15">
      <c r="A145" s="60"/>
      <c r="B145" s="24" t="s">
        <v>21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39"/>
      <c r="Q145" s="35">
        <f t="shared" si="74"/>
        <v>0</v>
      </c>
      <c r="S145" s="64"/>
    </row>
    <row r="146" spans="1:19" ht="13" x14ac:dyDescent="0.15">
      <c r="A146" s="60" t="s">
        <v>41</v>
      </c>
      <c r="B146" s="24" t="s">
        <v>20</v>
      </c>
      <c r="C146" s="27">
        <f>C144</f>
        <v>20</v>
      </c>
      <c r="D146" s="27">
        <f t="shared" ref="D146:O146" si="75">D144</f>
        <v>20</v>
      </c>
      <c r="E146" s="27">
        <f t="shared" si="75"/>
        <v>20</v>
      </c>
      <c r="F146" s="27">
        <f t="shared" si="75"/>
        <v>20</v>
      </c>
      <c r="G146" s="27">
        <f t="shared" si="75"/>
        <v>20</v>
      </c>
      <c r="H146" s="27">
        <f t="shared" si="75"/>
        <v>20</v>
      </c>
      <c r="I146" s="27">
        <f t="shared" si="75"/>
        <v>20</v>
      </c>
      <c r="J146" s="27">
        <f t="shared" si="75"/>
        <v>20</v>
      </c>
      <c r="K146" s="27">
        <f t="shared" si="75"/>
        <v>20</v>
      </c>
      <c r="L146" s="27">
        <f t="shared" si="75"/>
        <v>20</v>
      </c>
      <c r="M146" s="27">
        <f t="shared" si="75"/>
        <v>20</v>
      </c>
      <c r="N146" s="27">
        <f t="shared" si="75"/>
        <v>20</v>
      </c>
      <c r="O146" s="27">
        <f t="shared" si="75"/>
        <v>20</v>
      </c>
      <c r="P146" s="39"/>
      <c r="Q146" s="35">
        <f t="shared" si="74"/>
        <v>260</v>
      </c>
      <c r="S146" s="64"/>
    </row>
    <row r="147" spans="1:19" ht="13" x14ac:dyDescent="0.15">
      <c r="A147" s="60"/>
      <c r="B147" s="24" t="s">
        <v>21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  <c r="O147" s="27">
        <v>0</v>
      </c>
      <c r="P147" s="39"/>
      <c r="Q147" s="35">
        <f t="shared" si="74"/>
        <v>0</v>
      </c>
      <c r="S147" s="64"/>
    </row>
    <row r="148" spans="1:19" ht="13" x14ac:dyDescent="0.15">
      <c r="A148" s="60" t="s">
        <v>42</v>
      </c>
      <c r="B148" s="24" t="s">
        <v>20</v>
      </c>
      <c r="C148" s="27">
        <f>C135</f>
        <v>20</v>
      </c>
      <c r="D148" s="27">
        <f t="shared" ref="D148:O148" si="76">D135</f>
        <v>20</v>
      </c>
      <c r="E148" s="27">
        <f t="shared" si="76"/>
        <v>20</v>
      </c>
      <c r="F148" s="27">
        <f t="shared" si="76"/>
        <v>20</v>
      </c>
      <c r="G148" s="27">
        <f t="shared" si="76"/>
        <v>20</v>
      </c>
      <c r="H148" s="27">
        <f t="shared" si="76"/>
        <v>20</v>
      </c>
      <c r="I148" s="27">
        <f t="shared" si="76"/>
        <v>20</v>
      </c>
      <c r="J148" s="27">
        <f t="shared" si="76"/>
        <v>20</v>
      </c>
      <c r="K148" s="27">
        <f t="shared" si="76"/>
        <v>20</v>
      </c>
      <c r="L148" s="27">
        <f t="shared" si="76"/>
        <v>20</v>
      </c>
      <c r="M148" s="27">
        <f t="shared" si="76"/>
        <v>20</v>
      </c>
      <c r="N148" s="27">
        <f t="shared" si="76"/>
        <v>20</v>
      </c>
      <c r="O148" s="27">
        <f t="shared" si="76"/>
        <v>20</v>
      </c>
      <c r="P148" s="39"/>
      <c r="Q148" s="35">
        <f t="shared" si="74"/>
        <v>260</v>
      </c>
      <c r="S148" s="64"/>
    </row>
    <row r="149" spans="1:19" ht="13" x14ac:dyDescent="0.15">
      <c r="A149" s="60"/>
      <c r="B149" s="24" t="s">
        <v>21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  <c r="O149" s="27">
        <v>0</v>
      </c>
      <c r="P149" s="39"/>
      <c r="Q149" s="35">
        <f t="shared" si="74"/>
        <v>0</v>
      </c>
      <c r="S149" s="64"/>
    </row>
    <row r="150" spans="1:19" ht="13" x14ac:dyDescent="0.15">
      <c r="A150" s="60" t="s">
        <v>43</v>
      </c>
      <c r="B150" s="24" t="s">
        <v>20</v>
      </c>
      <c r="C150" s="27">
        <f>C135</f>
        <v>20</v>
      </c>
      <c r="D150" s="27">
        <f t="shared" ref="D150:O150" si="77">D135</f>
        <v>20</v>
      </c>
      <c r="E150" s="27">
        <f t="shared" si="77"/>
        <v>20</v>
      </c>
      <c r="F150" s="27">
        <f t="shared" si="77"/>
        <v>20</v>
      </c>
      <c r="G150" s="27">
        <f t="shared" si="77"/>
        <v>20</v>
      </c>
      <c r="H150" s="27">
        <f t="shared" si="77"/>
        <v>20</v>
      </c>
      <c r="I150" s="27">
        <f t="shared" si="77"/>
        <v>20</v>
      </c>
      <c r="J150" s="27">
        <f t="shared" si="77"/>
        <v>20</v>
      </c>
      <c r="K150" s="27">
        <f t="shared" si="77"/>
        <v>20</v>
      </c>
      <c r="L150" s="27">
        <f t="shared" si="77"/>
        <v>20</v>
      </c>
      <c r="M150" s="27">
        <f t="shared" si="77"/>
        <v>20</v>
      </c>
      <c r="N150" s="27">
        <f t="shared" si="77"/>
        <v>20</v>
      </c>
      <c r="O150" s="27">
        <f t="shared" si="77"/>
        <v>20</v>
      </c>
      <c r="P150" s="39"/>
      <c r="Q150" s="35">
        <f t="shared" si="74"/>
        <v>260</v>
      </c>
      <c r="S150" s="64"/>
    </row>
    <row r="151" spans="1:19" ht="13" x14ac:dyDescent="0.15">
      <c r="A151" s="60"/>
      <c r="B151" s="24" t="s">
        <v>21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0</v>
      </c>
      <c r="M151" s="27">
        <v>0</v>
      </c>
      <c r="N151" s="27">
        <v>0</v>
      </c>
      <c r="O151" s="27">
        <v>0</v>
      </c>
      <c r="P151" s="39"/>
      <c r="Q151" s="35">
        <f t="shared" si="74"/>
        <v>0</v>
      </c>
      <c r="S151" s="64"/>
    </row>
    <row r="152" spans="1:19" ht="13" x14ac:dyDescent="0.15">
      <c r="A152" s="60" t="s">
        <v>44</v>
      </c>
      <c r="B152" s="24" t="s">
        <v>20</v>
      </c>
      <c r="C152" s="27">
        <f>C135</f>
        <v>20</v>
      </c>
      <c r="D152" s="27">
        <f t="shared" ref="D152:O152" si="78">D135</f>
        <v>20</v>
      </c>
      <c r="E152" s="27">
        <f t="shared" si="78"/>
        <v>20</v>
      </c>
      <c r="F152" s="27">
        <f t="shared" si="78"/>
        <v>20</v>
      </c>
      <c r="G152" s="27">
        <f t="shared" si="78"/>
        <v>20</v>
      </c>
      <c r="H152" s="27">
        <f t="shared" si="78"/>
        <v>20</v>
      </c>
      <c r="I152" s="27">
        <f t="shared" si="78"/>
        <v>20</v>
      </c>
      <c r="J152" s="27">
        <f t="shared" si="78"/>
        <v>20</v>
      </c>
      <c r="K152" s="27">
        <f t="shared" si="78"/>
        <v>20</v>
      </c>
      <c r="L152" s="27">
        <f t="shared" si="78"/>
        <v>20</v>
      </c>
      <c r="M152" s="27">
        <f t="shared" si="78"/>
        <v>20</v>
      </c>
      <c r="N152" s="27">
        <f t="shared" si="78"/>
        <v>20</v>
      </c>
      <c r="O152" s="27">
        <f t="shared" si="78"/>
        <v>20</v>
      </c>
      <c r="P152" s="39"/>
      <c r="Q152" s="35">
        <f t="shared" si="74"/>
        <v>260</v>
      </c>
      <c r="S152" s="64"/>
    </row>
    <row r="153" spans="1:19" ht="13" x14ac:dyDescent="0.15">
      <c r="A153" s="60"/>
      <c r="B153" s="24" t="s">
        <v>21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0</v>
      </c>
      <c r="K153" s="27">
        <v>0</v>
      </c>
      <c r="L153" s="27">
        <v>0</v>
      </c>
      <c r="M153" s="27">
        <v>0</v>
      </c>
      <c r="N153" s="27">
        <v>0</v>
      </c>
      <c r="O153" s="27">
        <v>0</v>
      </c>
      <c r="P153" s="39"/>
      <c r="Q153" s="35">
        <f t="shared" si="74"/>
        <v>0</v>
      </c>
      <c r="S153" s="64"/>
    </row>
    <row r="154" spans="1:19" ht="13" x14ac:dyDescent="0.15">
      <c r="A154" s="60" t="s">
        <v>45</v>
      </c>
      <c r="B154" s="24" t="s">
        <v>20</v>
      </c>
      <c r="C154" s="27">
        <f>C135</f>
        <v>20</v>
      </c>
      <c r="D154" s="27">
        <f t="shared" ref="D154:O154" si="79">D135</f>
        <v>20</v>
      </c>
      <c r="E154" s="27">
        <f t="shared" si="79"/>
        <v>20</v>
      </c>
      <c r="F154" s="27">
        <f t="shared" si="79"/>
        <v>20</v>
      </c>
      <c r="G154" s="27">
        <f t="shared" si="79"/>
        <v>20</v>
      </c>
      <c r="H154" s="27">
        <f t="shared" si="79"/>
        <v>20</v>
      </c>
      <c r="I154" s="27">
        <f t="shared" si="79"/>
        <v>20</v>
      </c>
      <c r="J154" s="27">
        <f t="shared" si="79"/>
        <v>20</v>
      </c>
      <c r="K154" s="27">
        <f t="shared" si="79"/>
        <v>20</v>
      </c>
      <c r="L154" s="27">
        <f t="shared" si="79"/>
        <v>20</v>
      </c>
      <c r="M154" s="27">
        <f t="shared" si="79"/>
        <v>20</v>
      </c>
      <c r="N154" s="27">
        <f t="shared" si="79"/>
        <v>20</v>
      </c>
      <c r="O154" s="27">
        <f t="shared" si="79"/>
        <v>20</v>
      </c>
      <c r="P154" s="39"/>
      <c r="Q154" s="35">
        <f t="shared" si="74"/>
        <v>260</v>
      </c>
      <c r="S154" s="64"/>
    </row>
    <row r="155" spans="1:19" ht="13" x14ac:dyDescent="0.15">
      <c r="A155" s="60"/>
      <c r="B155" s="24" t="s">
        <v>21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  <c r="O155" s="27">
        <v>0</v>
      </c>
      <c r="P155" s="39"/>
      <c r="Q155" s="35">
        <f t="shared" si="74"/>
        <v>0</v>
      </c>
      <c r="S155" s="64"/>
    </row>
    <row r="156" spans="1:19" ht="13" x14ac:dyDescent="0.15">
      <c r="A156" s="60" t="s">
        <v>46</v>
      </c>
      <c r="B156" s="24" t="s">
        <v>20</v>
      </c>
      <c r="C156" s="27">
        <f>C135</f>
        <v>20</v>
      </c>
      <c r="D156" s="27">
        <f t="shared" ref="D156:O156" si="80">D135</f>
        <v>20</v>
      </c>
      <c r="E156" s="27">
        <f t="shared" si="80"/>
        <v>20</v>
      </c>
      <c r="F156" s="27">
        <f t="shared" si="80"/>
        <v>20</v>
      </c>
      <c r="G156" s="27">
        <f t="shared" si="80"/>
        <v>20</v>
      </c>
      <c r="H156" s="27">
        <f t="shared" si="80"/>
        <v>20</v>
      </c>
      <c r="I156" s="27">
        <f t="shared" si="80"/>
        <v>20</v>
      </c>
      <c r="J156" s="27">
        <f t="shared" si="80"/>
        <v>20</v>
      </c>
      <c r="K156" s="27">
        <f t="shared" si="80"/>
        <v>20</v>
      </c>
      <c r="L156" s="27">
        <f t="shared" si="80"/>
        <v>20</v>
      </c>
      <c r="M156" s="27">
        <f t="shared" si="80"/>
        <v>20</v>
      </c>
      <c r="N156" s="27">
        <f t="shared" si="80"/>
        <v>20</v>
      </c>
      <c r="O156" s="27">
        <f t="shared" si="80"/>
        <v>20</v>
      </c>
      <c r="P156" s="39"/>
      <c r="Q156" s="35">
        <f t="shared" si="74"/>
        <v>260</v>
      </c>
      <c r="S156" s="64"/>
    </row>
    <row r="157" spans="1:19" ht="13" x14ac:dyDescent="0.15">
      <c r="A157" s="60"/>
      <c r="B157" s="24" t="s">
        <v>21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39"/>
      <c r="Q157" s="35">
        <f t="shared" si="74"/>
        <v>0</v>
      </c>
      <c r="S157" s="64"/>
    </row>
    <row r="158" spans="1:19" ht="13" x14ac:dyDescent="0.15">
      <c r="A158" s="60" t="s">
        <v>47</v>
      </c>
      <c r="B158" s="24" t="s">
        <v>20</v>
      </c>
      <c r="C158" s="27">
        <f>C135</f>
        <v>20</v>
      </c>
      <c r="D158" s="27">
        <f t="shared" ref="D158:O158" si="81">D135</f>
        <v>20</v>
      </c>
      <c r="E158" s="27">
        <f t="shared" si="81"/>
        <v>20</v>
      </c>
      <c r="F158" s="27">
        <f t="shared" si="81"/>
        <v>20</v>
      </c>
      <c r="G158" s="27">
        <f t="shared" si="81"/>
        <v>20</v>
      </c>
      <c r="H158" s="27">
        <f t="shared" si="81"/>
        <v>20</v>
      </c>
      <c r="I158" s="27">
        <f t="shared" si="81"/>
        <v>20</v>
      </c>
      <c r="J158" s="27">
        <f t="shared" si="81"/>
        <v>20</v>
      </c>
      <c r="K158" s="27">
        <f t="shared" si="81"/>
        <v>20</v>
      </c>
      <c r="L158" s="27">
        <f t="shared" si="81"/>
        <v>20</v>
      </c>
      <c r="M158" s="27">
        <f t="shared" si="81"/>
        <v>20</v>
      </c>
      <c r="N158" s="27">
        <f t="shared" si="81"/>
        <v>20</v>
      </c>
      <c r="O158" s="27">
        <f t="shared" si="81"/>
        <v>20</v>
      </c>
      <c r="P158" s="39"/>
      <c r="Q158" s="35">
        <f t="shared" si="74"/>
        <v>260</v>
      </c>
      <c r="S158" s="64"/>
    </row>
    <row r="159" spans="1:19" ht="13" x14ac:dyDescent="0.15">
      <c r="A159" s="60"/>
      <c r="B159" s="24" t="s">
        <v>21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  <c r="O159" s="27">
        <v>0</v>
      </c>
      <c r="P159" s="39"/>
      <c r="Q159" s="35">
        <f t="shared" si="74"/>
        <v>0</v>
      </c>
      <c r="S159" s="64"/>
    </row>
    <row r="160" spans="1:19" ht="13" x14ac:dyDescent="0.15">
      <c r="A160" s="60" t="s">
        <v>48</v>
      </c>
      <c r="B160" s="24" t="s">
        <v>20</v>
      </c>
      <c r="C160" s="27">
        <f>C135</f>
        <v>20</v>
      </c>
      <c r="D160" s="27">
        <f t="shared" ref="D160:O160" si="82">D135</f>
        <v>20</v>
      </c>
      <c r="E160" s="27">
        <f t="shared" si="82"/>
        <v>20</v>
      </c>
      <c r="F160" s="27">
        <f t="shared" si="82"/>
        <v>20</v>
      </c>
      <c r="G160" s="27">
        <f t="shared" si="82"/>
        <v>20</v>
      </c>
      <c r="H160" s="27">
        <f t="shared" si="82"/>
        <v>20</v>
      </c>
      <c r="I160" s="27">
        <f t="shared" si="82"/>
        <v>20</v>
      </c>
      <c r="J160" s="27">
        <f t="shared" si="82"/>
        <v>20</v>
      </c>
      <c r="K160" s="27">
        <f t="shared" si="82"/>
        <v>20</v>
      </c>
      <c r="L160" s="27">
        <f t="shared" si="82"/>
        <v>20</v>
      </c>
      <c r="M160" s="27">
        <f t="shared" si="82"/>
        <v>20</v>
      </c>
      <c r="N160" s="27">
        <f t="shared" si="82"/>
        <v>20</v>
      </c>
      <c r="O160" s="27">
        <f t="shared" si="82"/>
        <v>20</v>
      </c>
      <c r="P160" s="39"/>
      <c r="Q160" s="35">
        <f t="shared" si="74"/>
        <v>260</v>
      </c>
      <c r="S160" s="64"/>
    </row>
    <row r="161" spans="1:19" ht="13" x14ac:dyDescent="0.15">
      <c r="A161" s="60"/>
      <c r="B161" s="24" t="s">
        <v>21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  <c r="O161" s="27">
        <v>0</v>
      </c>
      <c r="P161" s="39"/>
      <c r="Q161" s="35">
        <f t="shared" si="74"/>
        <v>0</v>
      </c>
      <c r="S161" s="64"/>
    </row>
    <row r="162" spans="1:19" ht="13" x14ac:dyDescent="0.15">
      <c r="A162" s="60" t="s">
        <v>49</v>
      </c>
      <c r="B162" s="24" t="s">
        <v>20</v>
      </c>
      <c r="C162" s="27">
        <f>C135</f>
        <v>20</v>
      </c>
      <c r="D162" s="27">
        <f t="shared" ref="D162:O162" si="83">D135</f>
        <v>20</v>
      </c>
      <c r="E162" s="27">
        <f t="shared" si="83"/>
        <v>20</v>
      </c>
      <c r="F162" s="27">
        <f t="shared" si="83"/>
        <v>20</v>
      </c>
      <c r="G162" s="27">
        <f t="shared" si="83"/>
        <v>20</v>
      </c>
      <c r="H162" s="27">
        <f t="shared" si="83"/>
        <v>20</v>
      </c>
      <c r="I162" s="27">
        <f t="shared" si="83"/>
        <v>20</v>
      </c>
      <c r="J162" s="27">
        <f t="shared" si="83"/>
        <v>20</v>
      </c>
      <c r="K162" s="27">
        <f t="shared" si="83"/>
        <v>20</v>
      </c>
      <c r="L162" s="27">
        <f t="shared" si="83"/>
        <v>20</v>
      </c>
      <c r="M162" s="27">
        <f t="shared" si="83"/>
        <v>20</v>
      </c>
      <c r="N162" s="27">
        <f t="shared" si="83"/>
        <v>20</v>
      </c>
      <c r="O162" s="27">
        <f t="shared" si="83"/>
        <v>20</v>
      </c>
      <c r="P162" s="39"/>
      <c r="Q162" s="35">
        <f t="shared" si="74"/>
        <v>260</v>
      </c>
      <c r="S162" s="64"/>
    </row>
    <row r="163" spans="1:19" ht="13" x14ac:dyDescent="0.15">
      <c r="A163" s="60"/>
      <c r="B163" s="24" t="s">
        <v>21</v>
      </c>
      <c r="C163" s="27">
        <v>0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0</v>
      </c>
      <c r="O163" s="27">
        <v>0</v>
      </c>
      <c r="P163" s="39"/>
      <c r="Q163" s="35">
        <f t="shared" si="74"/>
        <v>0</v>
      </c>
      <c r="S163" s="64"/>
    </row>
    <row r="164" spans="1:19" s="31" customFormat="1" ht="29" customHeight="1" thickBot="1" x14ac:dyDescent="0.2">
      <c r="A164" s="65" t="s">
        <v>51</v>
      </c>
      <c r="B164" s="66"/>
      <c r="C164" s="37">
        <f>SUM(C144:C163)*8/10</f>
        <v>160</v>
      </c>
      <c r="D164" s="37">
        <f t="shared" ref="D164:O164" si="84">SUM(D144:D163)*8/10</f>
        <v>160</v>
      </c>
      <c r="E164" s="37">
        <f t="shared" si="84"/>
        <v>160</v>
      </c>
      <c r="F164" s="37">
        <f t="shared" si="84"/>
        <v>160</v>
      </c>
      <c r="G164" s="37">
        <f t="shared" si="84"/>
        <v>160</v>
      </c>
      <c r="H164" s="37">
        <f t="shared" si="84"/>
        <v>160</v>
      </c>
      <c r="I164" s="37">
        <f t="shared" si="84"/>
        <v>160</v>
      </c>
      <c r="J164" s="37">
        <f t="shared" si="84"/>
        <v>160</v>
      </c>
      <c r="K164" s="37">
        <f t="shared" si="84"/>
        <v>160</v>
      </c>
      <c r="L164" s="37">
        <f t="shared" si="84"/>
        <v>160</v>
      </c>
      <c r="M164" s="37">
        <f t="shared" si="84"/>
        <v>160</v>
      </c>
      <c r="N164" s="37">
        <f t="shared" si="84"/>
        <v>160</v>
      </c>
      <c r="O164" s="37">
        <f t="shared" si="84"/>
        <v>160</v>
      </c>
      <c r="P164" s="40">
        <f>SUM(C164:O164)</f>
        <v>2080</v>
      </c>
      <c r="Q164" s="41">
        <f>SUM(Q144:Q163)</f>
        <v>2600</v>
      </c>
      <c r="S164" s="64"/>
    </row>
    <row r="165" spans="1:19" ht="29" customHeight="1" thickBot="1" x14ac:dyDescent="0.2">
      <c r="P165" s="44" t="s">
        <v>50</v>
      </c>
      <c r="Q165" s="44" t="s">
        <v>58</v>
      </c>
      <c r="R165" s="17"/>
    </row>
    <row r="166" spans="1:19" ht="28" customHeight="1" x14ac:dyDescent="0.15">
      <c r="A166" s="57" t="s">
        <v>107</v>
      </c>
      <c r="B166" s="58"/>
      <c r="C166" s="58"/>
      <c r="D166" s="58"/>
      <c r="E166" s="58"/>
      <c r="F166" s="58"/>
      <c r="G166" s="58"/>
      <c r="H166" s="58"/>
      <c r="I166" s="58"/>
      <c r="J166" s="59"/>
      <c r="Q166" s="4"/>
      <c r="S166" s="46" t="s">
        <v>69</v>
      </c>
    </row>
    <row r="167" spans="1:19" ht="28" customHeight="1" x14ac:dyDescent="0.15">
      <c r="A167" s="45" t="s">
        <v>19</v>
      </c>
      <c r="B167" s="25" t="s">
        <v>35</v>
      </c>
      <c r="C167" s="23" t="s">
        <v>24</v>
      </c>
      <c r="D167" s="23" t="s">
        <v>59</v>
      </c>
      <c r="E167" s="23" t="s">
        <v>60</v>
      </c>
      <c r="F167" s="23" t="s">
        <v>61</v>
      </c>
      <c r="G167" s="23" t="s">
        <v>62</v>
      </c>
      <c r="H167" s="23" t="s">
        <v>108</v>
      </c>
      <c r="I167" s="38"/>
      <c r="J167" s="34" t="s">
        <v>36</v>
      </c>
      <c r="Q167" s="4"/>
      <c r="S167" s="63">
        <f>(J197+J174)-(I197+I174)</f>
        <v>360</v>
      </c>
    </row>
    <row r="168" spans="1:19" ht="13" customHeight="1" x14ac:dyDescent="0.15">
      <c r="A168" s="60" t="s">
        <v>37</v>
      </c>
      <c r="B168" s="24" t="s">
        <v>20</v>
      </c>
      <c r="C168" s="27">
        <f>C333</f>
        <v>20</v>
      </c>
      <c r="D168" s="27">
        <f>C168</f>
        <v>20</v>
      </c>
      <c r="E168" s="27">
        <f>D168</f>
        <v>20</v>
      </c>
      <c r="F168" s="27">
        <f>E168</f>
        <v>20</v>
      </c>
      <c r="G168" s="27">
        <f>F168</f>
        <v>20</v>
      </c>
      <c r="H168" s="27">
        <f>G168</f>
        <v>20</v>
      </c>
      <c r="I168" s="39"/>
      <c r="J168" s="35">
        <f t="shared" ref="J168:J173" si="85">SUM(C168:H168)</f>
        <v>120</v>
      </c>
      <c r="Q168" s="4"/>
      <c r="S168" s="63"/>
    </row>
    <row r="169" spans="1:19" ht="13" customHeight="1" x14ac:dyDescent="0.15">
      <c r="A169" s="60"/>
      <c r="B169" s="24" t="s">
        <v>21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39"/>
      <c r="J169" s="35">
        <f t="shared" si="85"/>
        <v>0</v>
      </c>
      <c r="Q169" s="4"/>
      <c r="S169" s="63"/>
    </row>
    <row r="170" spans="1:19" ht="13" customHeight="1" x14ac:dyDescent="0.15">
      <c r="A170" s="60" t="s">
        <v>38</v>
      </c>
      <c r="B170" s="24" t="s">
        <v>20</v>
      </c>
      <c r="C170" s="27">
        <f t="shared" ref="C170:H170" si="86">C168</f>
        <v>20</v>
      </c>
      <c r="D170" s="27">
        <f t="shared" si="86"/>
        <v>20</v>
      </c>
      <c r="E170" s="27">
        <f t="shared" si="86"/>
        <v>20</v>
      </c>
      <c r="F170" s="27">
        <f t="shared" si="86"/>
        <v>20</v>
      </c>
      <c r="G170" s="27">
        <f t="shared" si="86"/>
        <v>20</v>
      </c>
      <c r="H170" s="27">
        <f t="shared" si="86"/>
        <v>20</v>
      </c>
      <c r="I170" s="39"/>
      <c r="J170" s="35">
        <f t="shared" si="85"/>
        <v>120</v>
      </c>
      <c r="Q170" s="4"/>
      <c r="S170" s="63"/>
    </row>
    <row r="171" spans="1:19" ht="13" customHeight="1" x14ac:dyDescent="0.15">
      <c r="A171" s="60"/>
      <c r="B171" s="24" t="s">
        <v>21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39"/>
      <c r="J171" s="35">
        <f t="shared" si="85"/>
        <v>0</v>
      </c>
      <c r="Q171" s="4"/>
      <c r="S171" s="63"/>
    </row>
    <row r="172" spans="1:19" ht="13" customHeight="1" x14ac:dyDescent="0.15">
      <c r="A172" s="60" t="s">
        <v>39</v>
      </c>
      <c r="B172" s="24" t="s">
        <v>20</v>
      </c>
      <c r="C172" s="27">
        <f t="shared" ref="C172:H172" si="87">C168</f>
        <v>20</v>
      </c>
      <c r="D172" s="27">
        <f t="shared" si="87"/>
        <v>20</v>
      </c>
      <c r="E172" s="27">
        <f t="shared" si="87"/>
        <v>20</v>
      </c>
      <c r="F172" s="27">
        <f t="shared" si="87"/>
        <v>20</v>
      </c>
      <c r="G172" s="27">
        <f t="shared" si="87"/>
        <v>20</v>
      </c>
      <c r="H172" s="27">
        <f t="shared" si="87"/>
        <v>20</v>
      </c>
      <c r="I172" s="39"/>
      <c r="J172" s="35">
        <f t="shared" si="85"/>
        <v>120</v>
      </c>
      <c r="Q172" s="4"/>
      <c r="S172" s="63"/>
    </row>
    <row r="173" spans="1:19" ht="14" customHeight="1" x14ac:dyDescent="0.15">
      <c r="A173" s="60"/>
      <c r="B173" s="24" t="s">
        <v>21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39"/>
      <c r="J173" s="35">
        <f t="shared" si="85"/>
        <v>0</v>
      </c>
      <c r="Q173" s="4"/>
      <c r="S173" s="63"/>
    </row>
    <row r="174" spans="1:19" s="31" customFormat="1" ht="29" customHeight="1" x14ac:dyDescent="0.15">
      <c r="A174" s="61" t="s">
        <v>51</v>
      </c>
      <c r="B174" s="62"/>
      <c r="C174" s="32">
        <f t="shared" ref="C174:H174" si="88">SUM(C168:C173)*2/3</f>
        <v>40</v>
      </c>
      <c r="D174" s="32">
        <f t="shared" si="88"/>
        <v>40</v>
      </c>
      <c r="E174" s="32">
        <f t="shared" si="88"/>
        <v>40</v>
      </c>
      <c r="F174" s="32">
        <f t="shared" si="88"/>
        <v>40</v>
      </c>
      <c r="G174" s="32">
        <f t="shared" si="88"/>
        <v>40</v>
      </c>
      <c r="H174" s="32">
        <f t="shared" si="88"/>
        <v>40</v>
      </c>
      <c r="I174" s="40">
        <f>SUM(C174:H174)</f>
        <v>240</v>
      </c>
      <c r="J174" s="41">
        <f>SUM(J168:J173)</f>
        <v>360</v>
      </c>
      <c r="K174" s="4"/>
      <c r="L174" s="4"/>
      <c r="S174" s="63"/>
    </row>
    <row r="175" spans="1:19" s="28" customFormat="1" ht="13" customHeight="1" x14ac:dyDescent="0.15">
      <c r="A175" s="36"/>
      <c r="B175" s="29"/>
      <c r="C175" s="30"/>
      <c r="D175" s="30"/>
      <c r="E175" s="30"/>
      <c r="F175" s="30"/>
      <c r="G175" s="30"/>
      <c r="H175" s="30"/>
      <c r="I175" s="42" t="s">
        <v>50</v>
      </c>
      <c r="J175" s="43" t="s">
        <v>58</v>
      </c>
      <c r="K175" s="4"/>
      <c r="L175" s="4"/>
      <c r="S175" s="63"/>
    </row>
    <row r="176" spans="1:19" ht="28" customHeight="1" x14ac:dyDescent="0.15">
      <c r="A176" s="45" t="s">
        <v>19</v>
      </c>
      <c r="B176" s="25" t="s">
        <v>35</v>
      </c>
      <c r="C176" s="23" t="s">
        <v>24</v>
      </c>
      <c r="D176" s="23" t="s">
        <v>22</v>
      </c>
      <c r="E176" s="23" t="s">
        <v>23</v>
      </c>
      <c r="F176" s="23" t="s">
        <v>25</v>
      </c>
      <c r="G176" s="23" t="s">
        <v>26</v>
      </c>
      <c r="H176" s="23" t="s">
        <v>27</v>
      </c>
      <c r="I176" s="38"/>
      <c r="J176" s="34" t="s">
        <v>36</v>
      </c>
      <c r="Q176" s="4"/>
      <c r="S176" s="63"/>
    </row>
    <row r="177" spans="1:19" ht="13" customHeight="1" x14ac:dyDescent="0.15">
      <c r="A177" s="60" t="s">
        <v>40</v>
      </c>
      <c r="B177" s="24" t="s">
        <v>20</v>
      </c>
      <c r="C177" s="27">
        <f t="shared" ref="C177:H177" si="89">C168</f>
        <v>20</v>
      </c>
      <c r="D177" s="27">
        <f t="shared" si="89"/>
        <v>20</v>
      </c>
      <c r="E177" s="27">
        <f t="shared" si="89"/>
        <v>20</v>
      </c>
      <c r="F177" s="27">
        <f t="shared" si="89"/>
        <v>20</v>
      </c>
      <c r="G177" s="27">
        <f t="shared" si="89"/>
        <v>20</v>
      </c>
      <c r="H177" s="27">
        <f t="shared" si="89"/>
        <v>20</v>
      </c>
      <c r="I177" s="39"/>
      <c r="J177" s="35">
        <f t="shared" ref="J177:J196" si="90">SUM(C177:H177)</f>
        <v>120</v>
      </c>
      <c r="Q177" s="4"/>
      <c r="S177" s="63"/>
    </row>
    <row r="178" spans="1:19" ht="13" customHeight="1" x14ac:dyDescent="0.15">
      <c r="A178" s="60"/>
      <c r="B178" s="24" t="s">
        <v>21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39"/>
      <c r="J178" s="35">
        <f t="shared" si="90"/>
        <v>0</v>
      </c>
      <c r="Q178" s="4"/>
      <c r="S178" s="63"/>
    </row>
    <row r="179" spans="1:19" ht="13" customHeight="1" x14ac:dyDescent="0.15">
      <c r="A179" s="60" t="s">
        <v>41</v>
      </c>
      <c r="B179" s="24" t="s">
        <v>20</v>
      </c>
      <c r="C179" s="27">
        <f t="shared" ref="C179:H179" si="91">C177</f>
        <v>20</v>
      </c>
      <c r="D179" s="27">
        <f t="shared" si="91"/>
        <v>20</v>
      </c>
      <c r="E179" s="27">
        <f t="shared" si="91"/>
        <v>20</v>
      </c>
      <c r="F179" s="27">
        <f t="shared" si="91"/>
        <v>20</v>
      </c>
      <c r="G179" s="27">
        <f t="shared" si="91"/>
        <v>20</v>
      </c>
      <c r="H179" s="27">
        <f t="shared" si="91"/>
        <v>20</v>
      </c>
      <c r="I179" s="39"/>
      <c r="J179" s="35">
        <f t="shared" si="90"/>
        <v>120</v>
      </c>
      <c r="Q179" s="4"/>
      <c r="S179" s="63"/>
    </row>
    <row r="180" spans="1:19" ht="13" customHeight="1" x14ac:dyDescent="0.15">
      <c r="A180" s="60"/>
      <c r="B180" s="24" t="s">
        <v>21</v>
      </c>
      <c r="C180" s="27">
        <v>0</v>
      </c>
      <c r="D180" s="27">
        <v>0</v>
      </c>
      <c r="E180" s="27">
        <v>0</v>
      </c>
      <c r="F180" s="27">
        <v>0</v>
      </c>
      <c r="G180" s="27">
        <v>0</v>
      </c>
      <c r="H180" s="27">
        <v>0</v>
      </c>
      <c r="I180" s="39"/>
      <c r="J180" s="35">
        <f t="shared" si="90"/>
        <v>0</v>
      </c>
      <c r="Q180" s="4"/>
      <c r="S180" s="63"/>
    </row>
    <row r="181" spans="1:19" ht="13" customHeight="1" x14ac:dyDescent="0.15">
      <c r="A181" s="60" t="s">
        <v>42</v>
      </c>
      <c r="B181" s="24" t="s">
        <v>20</v>
      </c>
      <c r="C181" s="27">
        <f t="shared" ref="C181:H181" si="92">C168</f>
        <v>20</v>
      </c>
      <c r="D181" s="27">
        <f t="shared" si="92"/>
        <v>20</v>
      </c>
      <c r="E181" s="27">
        <f t="shared" si="92"/>
        <v>20</v>
      </c>
      <c r="F181" s="27">
        <f t="shared" si="92"/>
        <v>20</v>
      </c>
      <c r="G181" s="27">
        <f t="shared" si="92"/>
        <v>20</v>
      </c>
      <c r="H181" s="27">
        <f t="shared" si="92"/>
        <v>20</v>
      </c>
      <c r="I181" s="39"/>
      <c r="J181" s="35">
        <f t="shared" si="90"/>
        <v>120</v>
      </c>
      <c r="Q181" s="4"/>
      <c r="S181" s="63"/>
    </row>
    <row r="182" spans="1:19" ht="13" customHeight="1" x14ac:dyDescent="0.15">
      <c r="A182" s="60"/>
      <c r="B182" s="24" t="s">
        <v>21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39"/>
      <c r="J182" s="35">
        <f t="shared" si="90"/>
        <v>0</v>
      </c>
      <c r="Q182" s="4"/>
      <c r="S182" s="63"/>
    </row>
    <row r="183" spans="1:19" ht="13" customHeight="1" x14ac:dyDescent="0.15">
      <c r="A183" s="60" t="s">
        <v>43</v>
      </c>
      <c r="B183" s="24" t="s">
        <v>20</v>
      </c>
      <c r="C183" s="27">
        <f t="shared" ref="C183:H183" si="93">C168</f>
        <v>20</v>
      </c>
      <c r="D183" s="27">
        <f t="shared" si="93"/>
        <v>20</v>
      </c>
      <c r="E183" s="27">
        <f t="shared" si="93"/>
        <v>20</v>
      </c>
      <c r="F183" s="27">
        <f t="shared" si="93"/>
        <v>20</v>
      </c>
      <c r="G183" s="27">
        <f t="shared" si="93"/>
        <v>20</v>
      </c>
      <c r="H183" s="27">
        <f t="shared" si="93"/>
        <v>20</v>
      </c>
      <c r="I183" s="39"/>
      <c r="J183" s="35">
        <f t="shared" si="90"/>
        <v>120</v>
      </c>
      <c r="Q183" s="4"/>
      <c r="S183" s="63"/>
    </row>
    <row r="184" spans="1:19" ht="13" customHeight="1" x14ac:dyDescent="0.15">
      <c r="A184" s="60"/>
      <c r="B184" s="24" t="s">
        <v>21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39"/>
      <c r="J184" s="35">
        <f t="shared" si="90"/>
        <v>0</v>
      </c>
      <c r="Q184" s="4"/>
      <c r="S184" s="63"/>
    </row>
    <row r="185" spans="1:19" ht="13" customHeight="1" x14ac:dyDescent="0.15">
      <c r="A185" s="60" t="s">
        <v>44</v>
      </c>
      <c r="B185" s="24" t="s">
        <v>20</v>
      </c>
      <c r="C185" s="27">
        <f t="shared" ref="C185:H185" si="94">C168</f>
        <v>20</v>
      </c>
      <c r="D185" s="27">
        <f t="shared" si="94"/>
        <v>20</v>
      </c>
      <c r="E185" s="27">
        <f t="shared" si="94"/>
        <v>20</v>
      </c>
      <c r="F185" s="27">
        <f t="shared" si="94"/>
        <v>20</v>
      </c>
      <c r="G185" s="27">
        <f t="shared" si="94"/>
        <v>20</v>
      </c>
      <c r="H185" s="27">
        <f t="shared" si="94"/>
        <v>20</v>
      </c>
      <c r="I185" s="39"/>
      <c r="J185" s="35">
        <f t="shared" si="90"/>
        <v>120</v>
      </c>
      <c r="Q185" s="4"/>
      <c r="S185" s="63"/>
    </row>
    <row r="186" spans="1:19" ht="13" customHeight="1" x14ac:dyDescent="0.15">
      <c r="A186" s="60"/>
      <c r="B186" s="24" t="s">
        <v>21</v>
      </c>
      <c r="C186" s="27">
        <v>0</v>
      </c>
      <c r="D186" s="27">
        <v>0</v>
      </c>
      <c r="E186" s="27">
        <v>0</v>
      </c>
      <c r="F186" s="27">
        <v>0</v>
      </c>
      <c r="G186" s="27">
        <v>0</v>
      </c>
      <c r="H186" s="27">
        <v>0</v>
      </c>
      <c r="I186" s="39"/>
      <c r="J186" s="35">
        <f t="shared" si="90"/>
        <v>0</v>
      </c>
      <c r="Q186" s="4"/>
      <c r="S186" s="63"/>
    </row>
    <row r="187" spans="1:19" ht="13" customHeight="1" x14ac:dyDescent="0.15">
      <c r="A187" s="60" t="s">
        <v>45</v>
      </c>
      <c r="B187" s="24" t="s">
        <v>20</v>
      </c>
      <c r="C187" s="27">
        <f t="shared" ref="C187:H187" si="95">C168</f>
        <v>20</v>
      </c>
      <c r="D187" s="27">
        <f t="shared" si="95"/>
        <v>20</v>
      </c>
      <c r="E187" s="27">
        <f t="shared" si="95"/>
        <v>20</v>
      </c>
      <c r="F187" s="27">
        <f t="shared" si="95"/>
        <v>20</v>
      </c>
      <c r="G187" s="27">
        <f t="shared" si="95"/>
        <v>20</v>
      </c>
      <c r="H187" s="27">
        <f t="shared" si="95"/>
        <v>20</v>
      </c>
      <c r="I187" s="39"/>
      <c r="J187" s="35">
        <f t="shared" si="90"/>
        <v>120</v>
      </c>
      <c r="Q187" s="4"/>
      <c r="S187" s="63"/>
    </row>
    <row r="188" spans="1:19" ht="13" customHeight="1" x14ac:dyDescent="0.15">
      <c r="A188" s="60"/>
      <c r="B188" s="24" t="s">
        <v>21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39"/>
      <c r="J188" s="35">
        <f t="shared" si="90"/>
        <v>0</v>
      </c>
      <c r="Q188" s="4"/>
      <c r="S188" s="63"/>
    </row>
    <row r="189" spans="1:19" ht="13" customHeight="1" x14ac:dyDescent="0.15">
      <c r="A189" s="60" t="s">
        <v>46</v>
      </c>
      <c r="B189" s="24" t="s">
        <v>20</v>
      </c>
      <c r="C189" s="27">
        <f t="shared" ref="C189:H189" si="96">C168</f>
        <v>20</v>
      </c>
      <c r="D189" s="27">
        <f t="shared" si="96"/>
        <v>20</v>
      </c>
      <c r="E189" s="27">
        <f t="shared" si="96"/>
        <v>20</v>
      </c>
      <c r="F189" s="27">
        <f t="shared" si="96"/>
        <v>20</v>
      </c>
      <c r="G189" s="27">
        <f t="shared" si="96"/>
        <v>20</v>
      </c>
      <c r="H189" s="27">
        <f t="shared" si="96"/>
        <v>20</v>
      </c>
      <c r="I189" s="39"/>
      <c r="J189" s="35">
        <f t="shared" si="90"/>
        <v>120</v>
      </c>
      <c r="Q189" s="4"/>
      <c r="S189" s="63"/>
    </row>
    <row r="190" spans="1:19" ht="13" customHeight="1" x14ac:dyDescent="0.15">
      <c r="A190" s="60"/>
      <c r="B190" s="24" t="s">
        <v>21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39"/>
      <c r="J190" s="35">
        <f t="shared" si="90"/>
        <v>0</v>
      </c>
      <c r="Q190" s="4"/>
      <c r="S190" s="63"/>
    </row>
    <row r="191" spans="1:19" ht="13" customHeight="1" x14ac:dyDescent="0.15">
      <c r="A191" s="60" t="s">
        <v>47</v>
      </c>
      <c r="B191" s="24" t="s">
        <v>20</v>
      </c>
      <c r="C191" s="27">
        <f t="shared" ref="C191:H191" si="97">C168</f>
        <v>20</v>
      </c>
      <c r="D191" s="27">
        <f t="shared" si="97"/>
        <v>20</v>
      </c>
      <c r="E191" s="27">
        <f t="shared" si="97"/>
        <v>20</v>
      </c>
      <c r="F191" s="27">
        <f t="shared" si="97"/>
        <v>20</v>
      </c>
      <c r="G191" s="27">
        <f t="shared" si="97"/>
        <v>20</v>
      </c>
      <c r="H191" s="27">
        <f t="shared" si="97"/>
        <v>20</v>
      </c>
      <c r="I191" s="39"/>
      <c r="J191" s="35">
        <f t="shared" si="90"/>
        <v>120</v>
      </c>
      <c r="Q191" s="4"/>
      <c r="S191" s="63"/>
    </row>
    <row r="192" spans="1:19" ht="13" customHeight="1" x14ac:dyDescent="0.15">
      <c r="A192" s="60"/>
      <c r="B192" s="24" t="s">
        <v>21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39"/>
      <c r="J192" s="35">
        <f t="shared" si="90"/>
        <v>0</v>
      </c>
      <c r="Q192" s="4"/>
      <c r="S192" s="63"/>
    </row>
    <row r="193" spans="1:19" ht="13" customHeight="1" x14ac:dyDescent="0.15">
      <c r="A193" s="60" t="s">
        <v>48</v>
      </c>
      <c r="B193" s="24" t="s">
        <v>20</v>
      </c>
      <c r="C193" s="27">
        <f t="shared" ref="C193:H193" si="98">C168</f>
        <v>20</v>
      </c>
      <c r="D193" s="27">
        <f t="shared" si="98"/>
        <v>20</v>
      </c>
      <c r="E193" s="27">
        <f t="shared" si="98"/>
        <v>20</v>
      </c>
      <c r="F193" s="27">
        <f t="shared" si="98"/>
        <v>20</v>
      </c>
      <c r="G193" s="27">
        <f t="shared" si="98"/>
        <v>20</v>
      </c>
      <c r="H193" s="27">
        <f t="shared" si="98"/>
        <v>20</v>
      </c>
      <c r="I193" s="39"/>
      <c r="J193" s="35">
        <f t="shared" si="90"/>
        <v>120</v>
      </c>
      <c r="Q193" s="4"/>
      <c r="S193" s="63"/>
    </row>
    <row r="194" spans="1:19" ht="13" customHeight="1" x14ac:dyDescent="0.15">
      <c r="A194" s="60"/>
      <c r="B194" s="24" t="s">
        <v>21</v>
      </c>
      <c r="C194" s="27">
        <v>0</v>
      </c>
      <c r="D194" s="27">
        <v>0</v>
      </c>
      <c r="E194" s="27">
        <v>0</v>
      </c>
      <c r="F194" s="27">
        <v>0</v>
      </c>
      <c r="G194" s="27">
        <v>0</v>
      </c>
      <c r="H194" s="27">
        <v>0</v>
      </c>
      <c r="I194" s="39"/>
      <c r="J194" s="35">
        <f t="shared" si="90"/>
        <v>0</v>
      </c>
      <c r="Q194" s="4"/>
      <c r="S194" s="63"/>
    </row>
    <row r="195" spans="1:19" ht="13" customHeight="1" x14ac:dyDescent="0.15">
      <c r="A195" s="60" t="s">
        <v>49</v>
      </c>
      <c r="B195" s="24" t="s">
        <v>20</v>
      </c>
      <c r="C195" s="27">
        <f t="shared" ref="C195:H195" si="99">C168</f>
        <v>20</v>
      </c>
      <c r="D195" s="27">
        <f t="shared" si="99"/>
        <v>20</v>
      </c>
      <c r="E195" s="27">
        <f t="shared" si="99"/>
        <v>20</v>
      </c>
      <c r="F195" s="27">
        <f t="shared" si="99"/>
        <v>20</v>
      </c>
      <c r="G195" s="27">
        <f t="shared" si="99"/>
        <v>20</v>
      </c>
      <c r="H195" s="27">
        <f t="shared" si="99"/>
        <v>20</v>
      </c>
      <c r="I195" s="39"/>
      <c r="J195" s="35">
        <f t="shared" si="90"/>
        <v>120</v>
      </c>
      <c r="Q195" s="4"/>
      <c r="S195" s="63"/>
    </row>
    <row r="196" spans="1:19" ht="13" customHeight="1" x14ac:dyDescent="0.15">
      <c r="A196" s="60"/>
      <c r="B196" s="24" t="s">
        <v>21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39"/>
      <c r="J196" s="35">
        <f t="shared" si="90"/>
        <v>0</v>
      </c>
      <c r="Q196" s="4"/>
      <c r="S196" s="63"/>
    </row>
    <row r="197" spans="1:19" s="31" customFormat="1" ht="29" customHeight="1" thickBot="1" x14ac:dyDescent="0.2">
      <c r="A197" s="65" t="s">
        <v>51</v>
      </c>
      <c r="B197" s="66"/>
      <c r="C197" s="37">
        <f t="shared" ref="C197:H197" si="100">SUM(C177:C196)*8/10</f>
        <v>160</v>
      </c>
      <c r="D197" s="37">
        <f t="shared" si="100"/>
        <v>160</v>
      </c>
      <c r="E197" s="37">
        <f t="shared" si="100"/>
        <v>160</v>
      </c>
      <c r="F197" s="37">
        <f t="shared" si="100"/>
        <v>160</v>
      </c>
      <c r="G197" s="37">
        <f t="shared" si="100"/>
        <v>160</v>
      </c>
      <c r="H197" s="37">
        <f t="shared" si="100"/>
        <v>160</v>
      </c>
      <c r="I197" s="40">
        <f>SUM(C197:H197)</f>
        <v>960</v>
      </c>
      <c r="J197" s="41">
        <f>SUM(J177:J196)</f>
        <v>1200</v>
      </c>
      <c r="K197" s="4"/>
      <c r="L197" s="4"/>
      <c r="S197" s="63"/>
    </row>
    <row r="198" spans="1:19" ht="33" customHeight="1" thickBot="1" x14ac:dyDescent="0.2">
      <c r="I198" s="44" t="s">
        <v>50</v>
      </c>
      <c r="J198" s="44" t="s">
        <v>58</v>
      </c>
      <c r="Q198" s="4"/>
      <c r="R198" s="17"/>
    </row>
    <row r="199" spans="1:19" ht="28" customHeight="1" x14ac:dyDescent="0.15">
      <c r="A199" s="57" t="s">
        <v>102</v>
      </c>
      <c r="B199" s="58"/>
      <c r="C199" s="58"/>
      <c r="D199" s="58"/>
      <c r="E199" s="58"/>
      <c r="F199" s="58"/>
      <c r="G199" s="59"/>
      <c r="Q199" s="4"/>
      <c r="S199" s="46" t="s">
        <v>69</v>
      </c>
    </row>
    <row r="200" spans="1:19" ht="28" customHeight="1" x14ac:dyDescent="0.15">
      <c r="A200" s="45" t="s">
        <v>19</v>
      </c>
      <c r="B200" s="25" t="s">
        <v>35</v>
      </c>
      <c r="C200" s="23" t="s">
        <v>24</v>
      </c>
      <c r="D200" s="23" t="s">
        <v>22</v>
      </c>
      <c r="E200" s="23" t="s">
        <v>23</v>
      </c>
      <c r="F200" s="38"/>
      <c r="G200" s="34" t="s">
        <v>36</v>
      </c>
      <c r="Q200" s="4"/>
      <c r="S200" s="63">
        <f>(G230+G207)-(F230+F207)</f>
        <v>180</v>
      </c>
    </row>
    <row r="201" spans="1:19" ht="13" x14ac:dyDescent="0.15">
      <c r="A201" s="60" t="s">
        <v>37</v>
      </c>
      <c r="B201" s="24" t="s">
        <v>20</v>
      </c>
      <c r="C201" s="27">
        <f>C135</f>
        <v>20</v>
      </c>
      <c r="D201" s="27">
        <f>C201</f>
        <v>20</v>
      </c>
      <c r="E201" s="27">
        <f t="shared" ref="E201" si="101">D201</f>
        <v>20</v>
      </c>
      <c r="F201" s="39"/>
      <c r="G201" s="35">
        <f t="shared" ref="G201:G206" si="102">SUM(C201:E201)</f>
        <v>60</v>
      </c>
      <c r="Q201" s="4"/>
      <c r="S201" s="64"/>
    </row>
    <row r="202" spans="1:19" ht="13" x14ac:dyDescent="0.15">
      <c r="A202" s="60"/>
      <c r="B202" s="24" t="s">
        <v>21</v>
      </c>
      <c r="C202" s="27">
        <v>0</v>
      </c>
      <c r="D202" s="27">
        <v>0</v>
      </c>
      <c r="E202" s="27">
        <v>0</v>
      </c>
      <c r="F202" s="39"/>
      <c r="G202" s="35">
        <f t="shared" si="102"/>
        <v>0</v>
      </c>
      <c r="Q202" s="4"/>
      <c r="S202" s="64"/>
    </row>
    <row r="203" spans="1:19" ht="13" x14ac:dyDescent="0.15">
      <c r="A203" s="60" t="s">
        <v>38</v>
      </c>
      <c r="B203" s="24" t="s">
        <v>20</v>
      </c>
      <c r="C203" s="27">
        <f>C201</f>
        <v>20</v>
      </c>
      <c r="D203" s="27">
        <f t="shared" ref="D203:E203" si="103">D201</f>
        <v>20</v>
      </c>
      <c r="E203" s="27">
        <f t="shared" si="103"/>
        <v>20</v>
      </c>
      <c r="F203" s="39"/>
      <c r="G203" s="35">
        <f t="shared" si="102"/>
        <v>60</v>
      </c>
      <c r="Q203" s="4"/>
      <c r="S203" s="64"/>
    </row>
    <row r="204" spans="1:19" ht="13" x14ac:dyDescent="0.15">
      <c r="A204" s="60"/>
      <c r="B204" s="24" t="s">
        <v>21</v>
      </c>
      <c r="C204" s="27">
        <v>0</v>
      </c>
      <c r="D204" s="27">
        <v>0</v>
      </c>
      <c r="E204" s="27">
        <v>0</v>
      </c>
      <c r="F204" s="39"/>
      <c r="G204" s="35">
        <f t="shared" si="102"/>
        <v>0</v>
      </c>
      <c r="Q204" s="4"/>
      <c r="S204" s="64"/>
    </row>
    <row r="205" spans="1:19" ht="13" x14ac:dyDescent="0.15">
      <c r="A205" s="60" t="s">
        <v>39</v>
      </c>
      <c r="B205" s="24" t="s">
        <v>20</v>
      </c>
      <c r="C205" s="27">
        <f>C201</f>
        <v>20</v>
      </c>
      <c r="D205" s="27">
        <f t="shared" ref="D205:E205" si="104">D201</f>
        <v>20</v>
      </c>
      <c r="E205" s="27">
        <f t="shared" si="104"/>
        <v>20</v>
      </c>
      <c r="F205" s="39"/>
      <c r="G205" s="35">
        <f t="shared" si="102"/>
        <v>60</v>
      </c>
      <c r="Q205" s="4"/>
      <c r="S205" s="64"/>
    </row>
    <row r="206" spans="1:19" ht="14" customHeight="1" x14ac:dyDescent="0.15">
      <c r="A206" s="60"/>
      <c r="B206" s="24" t="s">
        <v>21</v>
      </c>
      <c r="C206" s="27">
        <v>0</v>
      </c>
      <c r="D206" s="27">
        <v>0</v>
      </c>
      <c r="E206" s="27">
        <v>0</v>
      </c>
      <c r="F206" s="39"/>
      <c r="G206" s="35">
        <f t="shared" si="102"/>
        <v>0</v>
      </c>
      <c r="Q206" s="4"/>
      <c r="S206" s="64"/>
    </row>
    <row r="207" spans="1:19" s="31" customFormat="1" ht="29" customHeight="1" x14ac:dyDescent="0.15">
      <c r="A207" s="61" t="s">
        <v>51</v>
      </c>
      <c r="B207" s="62"/>
      <c r="C207" s="32">
        <f>SUM(C201:C206)*2/3</f>
        <v>40</v>
      </c>
      <c r="D207" s="32">
        <f t="shared" ref="D207:E207" si="105">SUM(D201:D206)*2/3</f>
        <v>40</v>
      </c>
      <c r="E207" s="32">
        <f t="shared" si="105"/>
        <v>40</v>
      </c>
      <c r="F207" s="40">
        <f>SUM(C207:E207)</f>
        <v>120</v>
      </c>
      <c r="G207" s="41">
        <f>SUM(G201:G206)</f>
        <v>180</v>
      </c>
      <c r="S207" s="64"/>
    </row>
    <row r="208" spans="1:19" s="28" customFormat="1" ht="13" x14ac:dyDescent="0.15">
      <c r="A208" s="36"/>
      <c r="B208" s="29"/>
      <c r="C208" s="30"/>
      <c r="D208" s="30"/>
      <c r="E208" s="30"/>
      <c r="F208" s="42" t="s">
        <v>50</v>
      </c>
      <c r="G208" s="43" t="s">
        <v>58</v>
      </c>
      <c r="S208" s="64"/>
    </row>
    <row r="209" spans="1:19" ht="28" customHeight="1" x14ac:dyDescent="0.15">
      <c r="A209" s="45" t="s">
        <v>19</v>
      </c>
      <c r="B209" s="25" t="s">
        <v>35</v>
      </c>
      <c r="C209" s="23" t="s">
        <v>24</v>
      </c>
      <c r="D209" s="23" t="s">
        <v>22</v>
      </c>
      <c r="E209" s="23" t="s">
        <v>23</v>
      </c>
      <c r="F209" s="38"/>
      <c r="G209" s="34" t="s">
        <v>36</v>
      </c>
      <c r="Q209" s="4"/>
      <c r="S209" s="64"/>
    </row>
    <row r="210" spans="1:19" ht="13" x14ac:dyDescent="0.15">
      <c r="A210" s="60" t="s">
        <v>40</v>
      </c>
      <c r="B210" s="24" t="s">
        <v>20</v>
      </c>
      <c r="C210" s="27">
        <f>C201</f>
        <v>20</v>
      </c>
      <c r="D210" s="27">
        <f t="shared" ref="D210:E210" si="106">D201</f>
        <v>20</v>
      </c>
      <c r="E210" s="27">
        <f t="shared" si="106"/>
        <v>20</v>
      </c>
      <c r="F210" s="39"/>
      <c r="G210" s="35">
        <f t="shared" ref="G210:G229" si="107">SUM(C210:E210)</f>
        <v>60</v>
      </c>
      <c r="Q210" s="4"/>
      <c r="S210" s="64"/>
    </row>
    <row r="211" spans="1:19" ht="13" x14ac:dyDescent="0.15">
      <c r="A211" s="60"/>
      <c r="B211" s="24" t="s">
        <v>21</v>
      </c>
      <c r="C211" s="27">
        <v>0</v>
      </c>
      <c r="D211" s="27">
        <v>0</v>
      </c>
      <c r="E211" s="27">
        <v>0</v>
      </c>
      <c r="F211" s="39"/>
      <c r="G211" s="35">
        <f t="shared" si="107"/>
        <v>0</v>
      </c>
      <c r="Q211" s="4"/>
      <c r="S211" s="64"/>
    </row>
    <row r="212" spans="1:19" ht="13" x14ac:dyDescent="0.15">
      <c r="A212" s="60" t="s">
        <v>41</v>
      </c>
      <c r="B212" s="24" t="s">
        <v>20</v>
      </c>
      <c r="C212" s="27">
        <f>C210</f>
        <v>20</v>
      </c>
      <c r="D212" s="27">
        <f t="shared" ref="D212:E212" si="108">D210</f>
        <v>20</v>
      </c>
      <c r="E212" s="27">
        <f t="shared" si="108"/>
        <v>20</v>
      </c>
      <c r="F212" s="39"/>
      <c r="G212" s="35">
        <f t="shared" si="107"/>
        <v>60</v>
      </c>
      <c r="Q212" s="4"/>
      <c r="S212" s="64"/>
    </row>
    <row r="213" spans="1:19" ht="13" x14ac:dyDescent="0.15">
      <c r="A213" s="60"/>
      <c r="B213" s="24" t="s">
        <v>21</v>
      </c>
      <c r="C213" s="27">
        <v>0</v>
      </c>
      <c r="D213" s="27">
        <v>0</v>
      </c>
      <c r="E213" s="27">
        <v>0</v>
      </c>
      <c r="F213" s="39"/>
      <c r="G213" s="35">
        <f t="shared" si="107"/>
        <v>0</v>
      </c>
      <c r="Q213" s="4"/>
      <c r="S213" s="64"/>
    </row>
    <row r="214" spans="1:19" ht="13" x14ac:dyDescent="0.15">
      <c r="A214" s="60" t="s">
        <v>42</v>
      </c>
      <c r="B214" s="24" t="s">
        <v>20</v>
      </c>
      <c r="C214" s="27">
        <f>C201</f>
        <v>20</v>
      </c>
      <c r="D214" s="27">
        <f t="shared" ref="D214:E214" si="109">D201</f>
        <v>20</v>
      </c>
      <c r="E214" s="27">
        <f t="shared" si="109"/>
        <v>20</v>
      </c>
      <c r="F214" s="39"/>
      <c r="G214" s="35">
        <f t="shared" si="107"/>
        <v>60</v>
      </c>
      <c r="Q214" s="4"/>
      <c r="S214" s="64"/>
    </row>
    <row r="215" spans="1:19" ht="13" x14ac:dyDescent="0.15">
      <c r="A215" s="60"/>
      <c r="B215" s="24" t="s">
        <v>21</v>
      </c>
      <c r="C215" s="27">
        <v>0</v>
      </c>
      <c r="D215" s="27">
        <v>0</v>
      </c>
      <c r="E215" s="27">
        <v>0</v>
      </c>
      <c r="F215" s="39"/>
      <c r="G215" s="35">
        <f t="shared" si="107"/>
        <v>0</v>
      </c>
      <c r="Q215" s="4"/>
      <c r="S215" s="64"/>
    </row>
    <row r="216" spans="1:19" ht="13" x14ac:dyDescent="0.15">
      <c r="A216" s="60" t="s">
        <v>43</v>
      </c>
      <c r="B216" s="24" t="s">
        <v>20</v>
      </c>
      <c r="C216" s="27">
        <f>C201</f>
        <v>20</v>
      </c>
      <c r="D216" s="27">
        <f t="shared" ref="D216:E216" si="110">D201</f>
        <v>20</v>
      </c>
      <c r="E216" s="27">
        <f t="shared" si="110"/>
        <v>20</v>
      </c>
      <c r="F216" s="39"/>
      <c r="G216" s="35">
        <f t="shared" si="107"/>
        <v>60</v>
      </c>
      <c r="Q216" s="4"/>
      <c r="S216" s="64"/>
    </row>
    <row r="217" spans="1:19" ht="13" x14ac:dyDescent="0.15">
      <c r="A217" s="60"/>
      <c r="B217" s="24" t="s">
        <v>21</v>
      </c>
      <c r="C217" s="27">
        <v>0</v>
      </c>
      <c r="D217" s="27">
        <v>0</v>
      </c>
      <c r="E217" s="27">
        <v>0</v>
      </c>
      <c r="F217" s="39"/>
      <c r="G217" s="35">
        <f t="shared" si="107"/>
        <v>0</v>
      </c>
      <c r="Q217" s="4"/>
      <c r="S217" s="64"/>
    </row>
    <row r="218" spans="1:19" ht="13" x14ac:dyDescent="0.15">
      <c r="A218" s="60" t="s">
        <v>44</v>
      </c>
      <c r="B218" s="24" t="s">
        <v>20</v>
      </c>
      <c r="C218" s="27">
        <f>C201</f>
        <v>20</v>
      </c>
      <c r="D218" s="27">
        <f t="shared" ref="D218:E218" si="111">D201</f>
        <v>20</v>
      </c>
      <c r="E218" s="27">
        <f t="shared" si="111"/>
        <v>20</v>
      </c>
      <c r="F218" s="39"/>
      <c r="G218" s="35">
        <f t="shared" si="107"/>
        <v>60</v>
      </c>
      <c r="Q218" s="4"/>
      <c r="S218" s="64"/>
    </row>
    <row r="219" spans="1:19" ht="13" x14ac:dyDescent="0.15">
      <c r="A219" s="60"/>
      <c r="B219" s="24" t="s">
        <v>21</v>
      </c>
      <c r="C219" s="27">
        <v>0</v>
      </c>
      <c r="D219" s="27">
        <v>0</v>
      </c>
      <c r="E219" s="27">
        <v>0</v>
      </c>
      <c r="F219" s="39"/>
      <c r="G219" s="35">
        <f t="shared" si="107"/>
        <v>0</v>
      </c>
      <c r="Q219" s="4"/>
      <c r="S219" s="64"/>
    </row>
    <row r="220" spans="1:19" ht="13" x14ac:dyDescent="0.15">
      <c r="A220" s="60" t="s">
        <v>45</v>
      </c>
      <c r="B220" s="24" t="s">
        <v>20</v>
      </c>
      <c r="C220" s="27">
        <f>C201</f>
        <v>20</v>
      </c>
      <c r="D220" s="27">
        <f t="shared" ref="D220:E220" si="112">D201</f>
        <v>20</v>
      </c>
      <c r="E220" s="27">
        <f t="shared" si="112"/>
        <v>20</v>
      </c>
      <c r="F220" s="39"/>
      <c r="G220" s="35">
        <f t="shared" si="107"/>
        <v>60</v>
      </c>
      <c r="Q220" s="4"/>
      <c r="S220" s="64"/>
    </row>
    <row r="221" spans="1:19" ht="13" x14ac:dyDescent="0.15">
      <c r="A221" s="60"/>
      <c r="B221" s="24" t="s">
        <v>21</v>
      </c>
      <c r="C221" s="27">
        <v>0</v>
      </c>
      <c r="D221" s="27">
        <v>0</v>
      </c>
      <c r="E221" s="27">
        <v>0</v>
      </c>
      <c r="F221" s="39"/>
      <c r="G221" s="35">
        <f t="shared" si="107"/>
        <v>0</v>
      </c>
      <c r="Q221" s="4"/>
      <c r="S221" s="64"/>
    </row>
    <row r="222" spans="1:19" ht="13" x14ac:dyDescent="0.15">
      <c r="A222" s="60" t="s">
        <v>46</v>
      </c>
      <c r="B222" s="24" t="s">
        <v>20</v>
      </c>
      <c r="C222" s="27">
        <f>C201</f>
        <v>20</v>
      </c>
      <c r="D222" s="27">
        <f t="shared" ref="D222:E222" si="113">D201</f>
        <v>20</v>
      </c>
      <c r="E222" s="27">
        <f t="shared" si="113"/>
        <v>20</v>
      </c>
      <c r="F222" s="39"/>
      <c r="G222" s="35">
        <f t="shared" si="107"/>
        <v>60</v>
      </c>
      <c r="Q222" s="4"/>
      <c r="S222" s="64"/>
    </row>
    <row r="223" spans="1:19" ht="13" x14ac:dyDescent="0.15">
      <c r="A223" s="60"/>
      <c r="B223" s="24" t="s">
        <v>21</v>
      </c>
      <c r="C223" s="27">
        <v>0</v>
      </c>
      <c r="D223" s="27">
        <v>0</v>
      </c>
      <c r="E223" s="27">
        <v>0</v>
      </c>
      <c r="F223" s="39"/>
      <c r="G223" s="35">
        <f t="shared" si="107"/>
        <v>0</v>
      </c>
      <c r="Q223" s="4"/>
      <c r="S223" s="64"/>
    </row>
    <row r="224" spans="1:19" ht="13" x14ac:dyDescent="0.15">
      <c r="A224" s="60" t="s">
        <v>47</v>
      </c>
      <c r="B224" s="24" t="s">
        <v>20</v>
      </c>
      <c r="C224" s="27">
        <f>C201</f>
        <v>20</v>
      </c>
      <c r="D224" s="27">
        <f t="shared" ref="D224:E224" si="114">D201</f>
        <v>20</v>
      </c>
      <c r="E224" s="27">
        <f t="shared" si="114"/>
        <v>20</v>
      </c>
      <c r="F224" s="39"/>
      <c r="G224" s="35">
        <f t="shared" si="107"/>
        <v>60</v>
      </c>
      <c r="Q224" s="4"/>
      <c r="S224" s="64"/>
    </row>
    <row r="225" spans="1:19" ht="13" x14ac:dyDescent="0.15">
      <c r="A225" s="60"/>
      <c r="B225" s="24" t="s">
        <v>21</v>
      </c>
      <c r="C225" s="27">
        <v>0</v>
      </c>
      <c r="D225" s="27">
        <v>0</v>
      </c>
      <c r="E225" s="27">
        <v>0</v>
      </c>
      <c r="F225" s="39"/>
      <c r="G225" s="35">
        <f t="shared" si="107"/>
        <v>0</v>
      </c>
      <c r="Q225" s="4"/>
      <c r="S225" s="64"/>
    </row>
    <row r="226" spans="1:19" ht="13" x14ac:dyDescent="0.15">
      <c r="A226" s="60" t="s">
        <v>48</v>
      </c>
      <c r="B226" s="24" t="s">
        <v>20</v>
      </c>
      <c r="C226" s="27">
        <f>C201</f>
        <v>20</v>
      </c>
      <c r="D226" s="27">
        <f t="shared" ref="D226:E226" si="115">D201</f>
        <v>20</v>
      </c>
      <c r="E226" s="27">
        <f t="shared" si="115"/>
        <v>20</v>
      </c>
      <c r="F226" s="39"/>
      <c r="G226" s="35">
        <f t="shared" si="107"/>
        <v>60</v>
      </c>
      <c r="Q226" s="4"/>
      <c r="S226" s="64"/>
    </row>
    <row r="227" spans="1:19" ht="13" x14ac:dyDescent="0.15">
      <c r="A227" s="60"/>
      <c r="B227" s="24" t="s">
        <v>21</v>
      </c>
      <c r="C227" s="27">
        <v>0</v>
      </c>
      <c r="D227" s="27">
        <v>0</v>
      </c>
      <c r="E227" s="27">
        <v>0</v>
      </c>
      <c r="F227" s="39"/>
      <c r="G227" s="35">
        <f t="shared" si="107"/>
        <v>0</v>
      </c>
      <c r="Q227" s="4"/>
      <c r="S227" s="64"/>
    </row>
    <row r="228" spans="1:19" ht="13" x14ac:dyDescent="0.15">
      <c r="A228" s="60" t="s">
        <v>49</v>
      </c>
      <c r="B228" s="24" t="s">
        <v>20</v>
      </c>
      <c r="C228" s="27">
        <f>C201</f>
        <v>20</v>
      </c>
      <c r="D228" s="27">
        <f t="shared" ref="D228:E228" si="116">D201</f>
        <v>20</v>
      </c>
      <c r="E228" s="27">
        <f t="shared" si="116"/>
        <v>20</v>
      </c>
      <c r="F228" s="39"/>
      <c r="G228" s="35">
        <f t="shared" si="107"/>
        <v>60</v>
      </c>
      <c r="Q228" s="4"/>
      <c r="S228" s="64"/>
    </row>
    <row r="229" spans="1:19" ht="13" x14ac:dyDescent="0.15">
      <c r="A229" s="60"/>
      <c r="B229" s="24" t="s">
        <v>21</v>
      </c>
      <c r="C229" s="27">
        <v>0</v>
      </c>
      <c r="D229" s="27">
        <v>0</v>
      </c>
      <c r="E229" s="27">
        <v>0</v>
      </c>
      <c r="F229" s="39"/>
      <c r="G229" s="35">
        <f t="shared" si="107"/>
        <v>0</v>
      </c>
      <c r="Q229" s="4"/>
      <c r="S229" s="64"/>
    </row>
    <row r="230" spans="1:19" s="31" customFormat="1" ht="29" customHeight="1" thickBot="1" x14ac:dyDescent="0.2">
      <c r="A230" s="65" t="s">
        <v>51</v>
      </c>
      <c r="B230" s="66"/>
      <c r="C230" s="37">
        <f>SUM(C210:C229)*8/10</f>
        <v>160</v>
      </c>
      <c r="D230" s="37">
        <f t="shared" ref="D230:E230" si="117">SUM(D210:D229)*8/10</f>
        <v>160</v>
      </c>
      <c r="E230" s="37">
        <f t="shared" si="117"/>
        <v>160</v>
      </c>
      <c r="F230" s="40">
        <f>SUM(C230:E230)</f>
        <v>480</v>
      </c>
      <c r="G230" s="41">
        <f>SUM(G210:G229)</f>
        <v>600</v>
      </c>
      <c r="S230" s="64"/>
    </row>
    <row r="231" spans="1:19" ht="29" customHeight="1" thickBot="1" x14ac:dyDescent="0.2">
      <c r="F231" s="44" t="s">
        <v>50</v>
      </c>
      <c r="G231" s="44" t="s">
        <v>58</v>
      </c>
      <c r="H231" s="17"/>
      <c r="Q231" s="4"/>
    </row>
    <row r="232" spans="1:19" ht="28" customHeight="1" x14ac:dyDescent="0.15">
      <c r="A232" s="57" t="s">
        <v>103</v>
      </c>
      <c r="B232" s="58"/>
      <c r="C232" s="58"/>
      <c r="D232" s="58"/>
      <c r="E232" s="58"/>
      <c r="F232" s="58"/>
      <c r="G232" s="59"/>
      <c r="Q232" s="4"/>
      <c r="S232" s="46" t="s">
        <v>69</v>
      </c>
    </row>
    <row r="233" spans="1:19" ht="28" customHeight="1" x14ac:dyDescent="0.15">
      <c r="A233" s="45" t="s">
        <v>19</v>
      </c>
      <c r="B233" s="25" t="s">
        <v>35</v>
      </c>
      <c r="C233" s="23" t="s">
        <v>24</v>
      </c>
      <c r="D233" s="23" t="s">
        <v>22</v>
      </c>
      <c r="E233" s="23" t="s">
        <v>23</v>
      </c>
      <c r="F233" s="38"/>
      <c r="G233" s="34" t="s">
        <v>36</v>
      </c>
      <c r="Q233" s="4"/>
      <c r="S233" s="63">
        <f>(G263+G240)-(F263+F240)</f>
        <v>180</v>
      </c>
    </row>
    <row r="234" spans="1:19" ht="13" x14ac:dyDescent="0.15">
      <c r="A234" s="60" t="s">
        <v>37</v>
      </c>
      <c r="B234" s="24" t="s">
        <v>20</v>
      </c>
      <c r="C234" s="27">
        <f>C201</f>
        <v>20</v>
      </c>
      <c r="D234" s="27">
        <f>C234</f>
        <v>20</v>
      </c>
      <c r="E234" s="27">
        <f t="shared" ref="E234" si="118">D234</f>
        <v>20</v>
      </c>
      <c r="F234" s="39"/>
      <c r="G234" s="35">
        <f t="shared" ref="G234:G239" si="119">SUM(C234:E234)</f>
        <v>60</v>
      </c>
      <c r="Q234" s="4"/>
      <c r="S234" s="64"/>
    </row>
    <row r="235" spans="1:19" ht="13" x14ac:dyDescent="0.15">
      <c r="A235" s="60"/>
      <c r="B235" s="24" t="s">
        <v>21</v>
      </c>
      <c r="C235" s="27">
        <v>0</v>
      </c>
      <c r="D235" s="27">
        <v>0</v>
      </c>
      <c r="E235" s="27">
        <v>0</v>
      </c>
      <c r="F235" s="39"/>
      <c r="G235" s="35">
        <f t="shared" si="119"/>
        <v>0</v>
      </c>
      <c r="Q235" s="4"/>
      <c r="S235" s="64"/>
    </row>
    <row r="236" spans="1:19" ht="13" x14ac:dyDescent="0.15">
      <c r="A236" s="60" t="s">
        <v>38</v>
      </c>
      <c r="B236" s="24" t="s">
        <v>20</v>
      </c>
      <c r="C236" s="27">
        <f>C234</f>
        <v>20</v>
      </c>
      <c r="D236" s="27">
        <f t="shared" ref="D236:E236" si="120">D234</f>
        <v>20</v>
      </c>
      <c r="E236" s="27">
        <f t="shared" si="120"/>
        <v>20</v>
      </c>
      <c r="F236" s="39"/>
      <c r="G236" s="35">
        <f t="shared" si="119"/>
        <v>60</v>
      </c>
      <c r="Q236" s="4"/>
      <c r="S236" s="64"/>
    </row>
    <row r="237" spans="1:19" ht="13" x14ac:dyDescent="0.15">
      <c r="A237" s="60"/>
      <c r="B237" s="24" t="s">
        <v>21</v>
      </c>
      <c r="C237" s="27">
        <v>0</v>
      </c>
      <c r="D237" s="27">
        <v>0</v>
      </c>
      <c r="E237" s="27">
        <v>0</v>
      </c>
      <c r="F237" s="39"/>
      <c r="G237" s="35">
        <f t="shared" si="119"/>
        <v>0</v>
      </c>
      <c r="Q237" s="4"/>
      <c r="S237" s="64"/>
    </row>
    <row r="238" spans="1:19" ht="13" x14ac:dyDescent="0.15">
      <c r="A238" s="60" t="s">
        <v>39</v>
      </c>
      <c r="B238" s="24" t="s">
        <v>20</v>
      </c>
      <c r="C238" s="27">
        <f>C234</f>
        <v>20</v>
      </c>
      <c r="D238" s="27">
        <f t="shared" ref="D238:E238" si="121">D234</f>
        <v>20</v>
      </c>
      <c r="E238" s="27">
        <f t="shared" si="121"/>
        <v>20</v>
      </c>
      <c r="F238" s="39"/>
      <c r="G238" s="35">
        <f t="shared" si="119"/>
        <v>60</v>
      </c>
      <c r="Q238" s="4"/>
      <c r="S238" s="64"/>
    </row>
    <row r="239" spans="1:19" ht="14" customHeight="1" x14ac:dyDescent="0.15">
      <c r="A239" s="60"/>
      <c r="B239" s="24" t="s">
        <v>21</v>
      </c>
      <c r="C239" s="27">
        <v>0</v>
      </c>
      <c r="D239" s="27">
        <v>0</v>
      </c>
      <c r="E239" s="27">
        <v>0</v>
      </c>
      <c r="F239" s="39"/>
      <c r="G239" s="35">
        <f t="shared" si="119"/>
        <v>0</v>
      </c>
      <c r="Q239" s="4"/>
      <c r="S239" s="64"/>
    </row>
    <row r="240" spans="1:19" s="31" customFormat="1" ht="29" customHeight="1" x14ac:dyDescent="0.15">
      <c r="A240" s="61" t="s">
        <v>51</v>
      </c>
      <c r="B240" s="62"/>
      <c r="C240" s="32">
        <f>SUM(C234:C239)*2/3</f>
        <v>40</v>
      </c>
      <c r="D240" s="32">
        <f t="shared" ref="D240:E240" si="122">SUM(D234:D239)*2/3</f>
        <v>40</v>
      </c>
      <c r="E240" s="32">
        <f t="shared" si="122"/>
        <v>40</v>
      </c>
      <c r="F240" s="40">
        <f>SUM(C240:E240)</f>
        <v>120</v>
      </c>
      <c r="G240" s="41">
        <f>SUM(G234:G239)</f>
        <v>180</v>
      </c>
      <c r="S240" s="64"/>
    </row>
    <row r="241" spans="1:19" s="28" customFormat="1" ht="13" x14ac:dyDescent="0.15">
      <c r="A241" s="36"/>
      <c r="B241" s="29"/>
      <c r="C241" s="30"/>
      <c r="D241" s="30"/>
      <c r="E241" s="30"/>
      <c r="F241" s="42" t="s">
        <v>50</v>
      </c>
      <c r="G241" s="43" t="s">
        <v>58</v>
      </c>
      <c r="S241" s="64"/>
    </row>
    <row r="242" spans="1:19" ht="28" customHeight="1" x14ac:dyDescent="0.15">
      <c r="A242" s="45" t="s">
        <v>19</v>
      </c>
      <c r="B242" s="25" t="s">
        <v>35</v>
      </c>
      <c r="C242" s="23" t="s">
        <v>24</v>
      </c>
      <c r="D242" s="23" t="s">
        <v>22</v>
      </c>
      <c r="E242" s="23" t="s">
        <v>23</v>
      </c>
      <c r="F242" s="38"/>
      <c r="G242" s="34" t="s">
        <v>36</v>
      </c>
      <c r="Q242" s="4"/>
      <c r="S242" s="64"/>
    </row>
    <row r="243" spans="1:19" ht="13" x14ac:dyDescent="0.15">
      <c r="A243" s="60" t="s">
        <v>40</v>
      </c>
      <c r="B243" s="24" t="s">
        <v>20</v>
      </c>
      <c r="C243" s="27">
        <f>C234</f>
        <v>20</v>
      </c>
      <c r="D243" s="27">
        <f t="shared" ref="D243:E243" si="123">D234</f>
        <v>20</v>
      </c>
      <c r="E243" s="27">
        <f t="shared" si="123"/>
        <v>20</v>
      </c>
      <c r="F243" s="39"/>
      <c r="G243" s="35">
        <f t="shared" ref="G243:G262" si="124">SUM(C243:E243)</f>
        <v>60</v>
      </c>
      <c r="Q243" s="4"/>
      <c r="S243" s="64"/>
    </row>
    <row r="244" spans="1:19" ht="13" x14ac:dyDescent="0.15">
      <c r="A244" s="60"/>
      <c r="B244" s="24" t="s">
        <v>21</v>
      </c>
      <c r="C244" s="27">
        <v>0</v>
      </c>
      <c r="D244" s="27">
        <v>0</v>
      </c>
      <c r="E244" s="27">
        <v>0</v>
      </c>
      <c r="F244" s="39"/>
      <c r="G244" s="35">
        <f t="shared" si="124"/>
        <v>0</v>
      </c>
      <c r="Q244" s="4"/>
      <c r="S244" s="64"/>
    </row>
    <row r="245" spans="1:19" ht="13" x14ac:dyDescent="0.15">
      <c r="A245" s="60" t="s">
        <v>41</v>
      </c>
      <c r="B245" s="24" t="s">
        <v>20</v>
      </c>
      <c r="C245" s="27">
        <f>C243</f>
        <v>20</v>
      </c>
      <c r="D245" s="27">
        <f t="shared" ref="D245:E245" si="125">D243</f>
        <v>20</v>
      </c>
      <c r="E245" s="27">
        <f t="shared" si="125"/>
        <v>20</v>
      </c>
      <c r="F245" s="39"/>
      <c r="G245" s="35">
        <f t="shared" si="124"/>
        <v>60</v>
      </c>
      <c r="Q245" s="4"/>
      <c r="S245" s="64"/>
    </row>
    <row r="246" spans="1:19" ht="13" x14ac:dyDescent="0.15">
      <c r="A246" s="60"/>
      <c r="B246" s="24" t="s">
        <v>21</v>
      </c>
      <c r="C246" s="27">
        <v>0</v>
      </c>
      <c r="D246" s="27">
        <v>0</v>
      </c>
      <c r="E246" s="27">
        <v>0</v>
      </c>
      <c r="F246" s="39"/>
      <c r="G246" s="35">
        <f t="shared" si="124"/>
        <v>0</v>
      </c>
      <c r="Q246" s="4"/>
      <c r="S246" s="64"/>
    </row>
    <row r="247" spans="1:19" ht="13" x14ac:dyDescent="0.15">
      <c r="A247" s="60" t="s">
        <v>42</v>
      </c>
      <c r="B247" s="24" t="s">
        <v>20</v>
      </c>
      <c r="C247" s="27">
        <f>C234</f>
        <v>20</v>
      </c>
      <c r="D247" s="27">
        <f t="shared" ref="D247:E247" si="126">D234</f>
        <v>20</v>
      </c>
      <c r="E247" s="27">
        <f t="shared" si="126"/>
        <v>20</v>
      </c>
      <c r="F247" s="39"/>
      <c r="G247" s="35">
        <f t="shared" si="124"/>
        <v>60</v>
      </c>
      <c r="Q247" s="4"/>
      <c r="S247" s="64"/>
    </row>
    <row r="248" spans="1:19" ht="13" x14ac:dyDescent="0.15">
      <c r="A248" s="60"/>
      <c r="B248" s="24" t="s">
        <v>21</v>
      </c>
      <c r="C248" s="27">
        <v>0</v>
      </c>
      <c r="D248" s="27">
        <v>0</v>
      </c>
      <c r="E248" s="27">
        <v>0</v>
      </c>
      <c r="F248" s="39"/>
      <c r="G248" s="35">
        <f t="shared" si="124"/>
        <v>0</v>
      </c>
      <c r="Q248" s="4"/>
      <c r="S248" s="64"/>
    </row>
    <row r="249" spans="1:19" ht="13" x14ac:dyDescent="0.15">
      <c r="A249" s="60" t="s">
        <v>43</v>
      </c>
      <c r="B249" s="24" t="s">
        <v>20</v>
      </c>
      <c r="C249" s="27">
        <f>C234</f>
        <v>20</v>
      </c>
      <c r="D249" s="27">
        <f t="shared" ref="D249:E249" si="127">D234</f>
        <v>20</v>
      </c>
      <c r="E249" s="27">
        <f t="shared" si="127"/>
        <v>20</v>
      </c>
      <c r="F249" s="39"/>
      <c r="G249" s="35">
        <f t="shared" si="124"/>
        <v>60</v>
      </c>
      <c r="Q249" s="4"/>
      <c r="S249" s="64"/>
    </row>
    <row r="250" spans="1:19" ht="13" x14ac:dyDescent="0.15">
      <c r="A250" s="60"/>
      <c r="B250" s="24" t="s">
        <v>21</v>
      </c>
      <c r="C250" s="27">
        <v>0</v>
      </c>
      <c r="D250" s="27">
        <v>0</v>
      </c>
      <c r="E250" s="27">
        <v>0</v>
      </c>
      <c r="F250" s="39"/>
      <c r="G250" s="35">
        <f t="shared" si="124"/>
        <v>0</v>
      </c>
      <c r="Q250" s="4"/>
      <c r="S250" s="64"/>
    </row>
    <row r="251" spans="1:19" ht="13" x14ac:dyDescent="0.15">
      <c r="A251" s="60" t="s">
        <v>44</v>
      </c>
      <c r="B251" s="24" t="s">
        <v>20</v>
      </c>
      <c r="C251" s="27">
        <f>C234</f>
        <v>20</v>
      </c>
      <c r="D251" s="27">
        <f t="shared" ref="D251:E251" si="128">D234</f>
        <v>20</v>
      </c>
      <c r="E251" s="27">
        <f t="shared" si="128"/>
        <v>20</v>
      </c>
      <c r="F251" s="39"/>
      <c r="G251" s="35">
        <f t="shared" si="124"/>
        <v>60</v>
      </c>
      <c r="Q251" s="4"/>
      <c r="S251" s="64"/>
    </row>
    <row r="252" spans="1:19" ht="13" x14ac:dyDescent="0.15">
      <c r="A252" s="60"/>
      <c r="B252" s="24" t="s">
        <v>21</v>
      </c>
      <c r="C252" s="27">
        <v>0</v>
      </c>
      <c r="D252" s="27">
        <v>0</v>
      </c>
      <c r="E252" s="27">
        <v>0</v>
      </c>
      <c r="F252" s="39"/>
      <c r="G252" s="35">
        <f t="shared" si="124"/>
        <v>0</v>
      </c>
      <c r="Q252" s="4"/>
      <c r="S252" s="64"/>
    </row>
    <row r="253" spans="1:19" ht="13" x14ac:dyDescent="0.15">
      <c r="A253" s="60" t="s">
        <v>45</v>
      </c>
      <c r="B253" s="24" t="s">
        <v>20</v>
      </c>
      <c r="C253" s="27">
        <f>C234</f>
        <v>20</v>
      </c>
      <c r="D253" s="27">
        <f t="shared" ref="D253:E253" si="129">D234</f>
        <v>20</v>
      </c>
      <c r="E253" s="27">
        <f t="shared" si="129"/>
        <v>20</v>
      </c>
      <c r="F253" s="39"/>
      <c r="G253" s="35">
        <f t="shared" si="124"/>
        <v>60</v>
      </c>
      <c r="Q253" s="4"/>
      <c r="S253" s="64"/>
    </row>
    <row r="254" spans="1:19" ht="13" x14ac:dyDescent="0.15">
      <c r="A254" s="60"/>
      <c r="B254" s="24" t="s">
        <v>21</v>
      </c>
      <c r="C254" s="27">
        <v>0</v>
      </c>
      <c r="D254" s="27">
        <v>0</v>
      </c>
      <c r="E254" s="27">
        <v>0</v>
      </c>
      <c r="F254" s="39"/>
      <c r="G254" s="35">
        <f t="shared" si="124"/>
        <v>0</v>
      </c>
      <c r="Q254" s="4"/>
      <c r="S254" s="64"/>
    </row>
    <row r="255" spans="1:19" ht="13" x14ac:dyDescent="0.15">
      <c r="A255" s="60" t="s">
        <v>46</v>
      </c>
      <c r="B255" s="24" t="s">
        <v>20</v>
      </c>
      <c r="C255" s="27">
        <f>C234</f>
        <v>20</v>
      </c>
      <c r="D255" s="27">
        <f t="shared" ref="D255:E255" si="130">D234</f>
        <v>20</v>
      </c>
      <c r="E255" s="27">
        <f t="shared" si="130"/>
        <v>20</v>
      </c>
      <c r="F255" s="39"/>
      <c r="G255" s="35">
        <f t="shared" si="124"/>
        <v>60</v>
      </c>
      <c r="Q255" s="4"/>
      <c r="S255" s="64"/>
    </row>
    <row r="256" spans="1:19" ht="13" x14ac:dyDescent="0.15">
      <c r="A256" s="60"/>
      <c r="B256" s="24" t="s">
        <v>21</v>
      </c>
      <c r="C256" s="27">
        <v>0</v>
      </c>
      <c r="D256" s="27">
        <v>0</v>
      </c>
      <c r="E256" s="27">
        <v>0</v>
      </c>
      <c r="F256" s="39"/>
      <c r="G256" s="35">
        <f t="shared" si="124"/>
        <v>0</v>
      </c>
      <c r="Q256" s="4"/>
      <c r="S256" s="64"/>
    </row>
    <row r="257" spans="1:19" ht="13" x14ac:dyDescent="0.15">
      <c r="A257" s="60" t="s">
        <v>47</v>
      </c>
      <c r="B257" s="24" t="s">
        <v>20</v>
      </c>
      <c r="C257" s="27">
        <f>C234</f>
        <v>20</v>
      </c>
      <c r="D257" s="27">
        <f t="shared" ref="D257:E257" si="131">D234</f>
        <v>20</v>
      </c>
      <c r="E257" s="27">
        <f t="shared" si="131"/>
        <v>20</v>
      </c>
      <c r="F257" s="39"/>
      <c r="G257" s="35">
        <f t="shared" si="124"/>
        <v>60</v>
      </c>
      <c r="Q257" s="4"/>
      <c r="S257" s="64"/>
    </row>
    <row r="258" spans="1:19" ht="13" x14ac:dyDescent="0.15">
      <c r="A258" s="60"/>
      <c r="B258" s="24" t="s">
        <v>21</v>
      </c>
      <c r="C258" s="27">
        <v>0</v>
      </c>
      <c r="D258" s="27">
        <v>0</v>
      </c>
      <c r="E258" s="27">
        <v>0</v>
      </c>
      <c r="F258" s="39"/>
      <c r="G258" s="35">
        <f t="shared" si="124"/>
        <v>0</v>
      </c>
      <c r="Q258" s="4"/>
      <c r="S258" s="64"/>
    </row>
    <row r="259" spans="1:19" ht="13" x14ac:dyDescent="0.15">
      <c r="A259" s="60" t="s">
        <v>48</v>
      </c>
      <c r="B259" s="24" t="s">
        <v>20</v>
      </c>
      <c r="C259" s="27">
        <f>C234</f>
        <v>20</v>
      </c>
      <c r="D259" s="27">
        <f t="shared" ref="D259:E259" si="132">D234</f>
        <v>20</v>
      </c>
      <c r="E259" s="27">
        <f t="shared" si="132"/>
        <v>20</v>
      </c>
      <c r="F259" s="39"/>
      <c r="G259" s="35">
        <f t="shared" si="124"/>
        <v>60</v>
      </c>
      <c r="Q259" s="4"/>
      <c r="S259" s="64"/>
    </row>
    <row r="260" spans="1:19" ht="13" x14ac:dyDescent="0.15">
      <c r="A260" s="60"/>
      <c r="B260" s="24" t="s">
        <v>21</v>
      </c>
      <c r="C260" s="27">
        <v>0</v>
      </c>
      <c r="D260" s="27">
        <v>0</v>
      </c>
      <c r="E260" s="27">
        <v>0</v>
      </c>
      <c r="F260" s="39"/>
      <c r="G260" s="35">
        <f t="shared" si="124"/>
        <v>0</v>
      </c>
      <c r="Q260" s="4"/>
      <c r="S260" s="64"/>
    </row>
    <row r="261" spans="1:19" ht="13" x14ac:dyDescent="0.15">
      <c r="A261" s="60" t="s">
        <v>49</v>
      </c>
      <c r="B261" s="24" t="s">
        <v>20</v>
      </c>
      <c r="C261" s="27">
        <f>C234</f>
        <v>20</v>
      </c>
      <c r="D261" s="27">
        <f t="shared" ref="D261:E261" si="133">D234</f>
        <v>20</v>
      </c>
      <c r="E261" s="27">
        <f t="shared" si="133"/>
        <v>20</v>
      </c>
      <c r="F261" s="39"/>
      <c r="G261" s="35">
        <f t="shared" si="124"/>
        <v>60</v>
      </c>
      <c r="Q261" s="4"/>
      <c r="S261" s="64"/>
    </row>
    <row r="262" spans="1:19" ht="13" x14ac:dyDescent="0.15">
      <c r="A262" s="60"/>
      <c r="B262" s="24" t="s">
        <v>21</v>
      </c>
      <c r="C262" s="27">
        <v>0</v>
      </c>
      <c r="D262" s="27">
        <v>0</v>
      </c>
      <c r="E262" s="27">
        <v>0</v>
      </c>
      <c r="F262" s="39"/>
      <c r="G262" s="35">
        <f t="shared" si="124"/>
        <v>0</v>
      </c>
      <c r="Q262" s="4"/>
      <c r="S262" s="64"/>
    </row>
    <row r="263" spans="1:19" s="31" customFormat="1" ht="29" customHeight="1" thickBot="1" x14ac:dyDescent="0.2">
      <c r="A263" s="65" t="s">
        <v>51</v>
      </c>
      <c r="B263" s="66"/>
      <c r="C263" s="37">
        <f>SUM(C243:C262)*8/10</f>
        <v>160</v>
      </c>
      <c r="D263" s="37">
        <f t="shared" ref="D263:E263" si="134">SUM(D243:D262)*8/10</f>
        <v>160</v>
      </c>
      <c r="E263" s="37">
        <f t="shared" si="134"/>
        <v>160</v>
      </c>
      <c r="F263" s="40">
        <f>SUM(C263:E263)</f>
        <v>480</v>
      </c>
      <c r="G263" s="41">
        <f>SUM(G243:G262)</f>
        <v>600</v>
      </c>
      <c r="S263" s="64"/>
    </row>
    <row r="264" spans="1:19" ht="29" customHeight="1" thickBot="1" x14ac:dyDescent="0.2">
      <c r="F264" s="44" t="s">
        <v>50</v>
      </c>
      <c r="G264" s="44" t="s">
        <v>58</v>
      </c>
      <c r="H264" s="17"/>
      <c r="Q264" s="4"/>
    </row>
    <row r="265" spans="1:19" ht="28" customHeight="1" x14ac:dyDescent="0.15">
      <c r="A265" s="57" t="s">
        <v>104</v>
      </c>
      <c r="B265" s="58"/>
      <c r="C265" s="58"/>
      <c r="D265" s="58"/>
      <c r="E265" s="58"/>
      <c r="F265" s="58"/>
      <c r="G265" s="59"/>
      <c r="Q265" s="4"/>
      <c r="S265" s="46" t="s">
        <v>69</v>
      </c>
    </row>
    <row r="266" spans="1:19" ht="28" customHeight="1" x14ac:dyDescent="0.15">
      <c r="A266" s="45" t="s">
        <v>19</v>
      </c>
      <c r="B266" s="25" t="s">
        <v>35</v>
      </c>
      <c r="C266" s="23" t="s">
        <v>24</v>
      </c>
      <c r="D266" s="23" t="s">
        <v>22</v>
      </c>
      <c r="E266" s="23" t="s">
        <v>23</v>
      </c>
      <c r="F266" s="38"/>
      <c r="G266" s="34" t="s">
        <v>36</v>
      </c>
      <c r="Q266" s="4"/>
      <c r="S266" s="63">
        <f>(G296+G273)-(F296+F273)</f>
        <v>180</v>
      </c>
    </row>
    <row r="267" spans="1:19" ht="13" x14ac:dyDescent="0.15">
      <c r="A267" s="60" t="s">
        <v>37</v>
      </c>
      <c r="B267" s="24" t="s">
        <v>20</v>
      </c>
      <c r="C267" s="27">
        <f>C234</f>
        <v>20</v>
      </c>
      <c r="D267" s="27">
        <f>C267</f>
        <v>20</v>
      </c>
      <c r="E267" s="27">
        <f t="shared" ref="E267" si="135">D267</f>
        <v>20</v>
      </c>
      <c r="F267" s="39"/>
      <c r="G267" s="35">
        <f t="shared" ref="G267:G272" si="136">SUM(C267:E267)</f>
        <v>60</v>
      </c>
      <c r="Q267" s="4"/>
      <c r="S267" s="64"/>
    </row>
    <row r="268" spans="1:19" ht="13" x14ac:dyDescent="0.15">
      <c r="A268" s="60"/>
      <c r="B268" s="24" t="s">
        <v>21</v>
      </c>
      <c r="C268" s="27">
        <v>0</v>
      </c>
      <c r="D268" s="27">
        <v>0</v>
      </c>
      <c r="E268" s="27">
        <v>0</v>
      </c>
      <c r="F268" s="39"/>
      <c r="G268" s="35">
        <f t="shared" si="136"/>
        <v>0</v>
      </c>
      <c r="Q268" s="4"/>
      <c r="S268" s="64"/>
    </row>
    <row r="269" spans="1:19" ht="13" x14ac:dyDescent="0.15">
      <c r="A269" s="60" t="s">
        <v>38</v>
      </c>
      <c r="B269" s="24" t="s">
        <v>20</v>
      </c>
      <c r="C269" s="27">
        <f>C267</f>
        <v>20</v>
      </c>
      <c r="D269" s="27">
        <f t="shared" ref="D269:E269" si="137">D267</f>
        <v>20</v>
      </c>
      <c r="E269" s="27">
        <f t="shared" si="137"/>
        <v>20</v>
      </c>
      <c r="F269" s="39"/>
      <c r="G269" s="35">
        <f t="shared" si="136"/>
        <v>60</v>
      </c>
      <c r="Q269" s="4"/>
      <c r="S269" s="64"/>
    </row>
    <row r="270" spans="1:19" ht="13" x14ac:dyDescent="0.15">
      <c r="A270" s="60"/>
      <c r="B270" s="24" t="s">
        <v>21</v>
      </c>
      <c r="C270" s="27">
        <v>0</v>
      </c>
      <c r="D270" s="27">
        <v>0</v>
      </c>
      <c r="E270" s="27">
        <v>0</v>
      </c>
      <c r="F270" s="39"/>
      <c r="G270" s="35">
        <f t="shared" si="136"/>
        <v>0</v>
      </c>
      <c r="Q270" s="4"/>
      <c r="S270" s="64"/>
    </row>
    <row r="271" spans="1:19" ht="13" x14ac:dyDescent="0.15">
      <c r="A271" s="60" t="s">
        <v>39</v>
      </c>
      <c r="B271" s="24" t="s">
        <v>20</v>
      </c>
      <c r="C271" s="27">
        <f>C267</f>
        <v>20</v>
      </c>
      <c r="D271" s="27">
        <f t="shared" ref="D271:E271" si="138">D267</f>
        <v>20</v>
      </c>
      <c r="E271" s="27">
        <f t="shared" si="138"/>
        <v>20</v>
      </c>
      <c r="F271" s="39"/>
      <c r="G271" s="35">
        <f t="shared" si="136"/>
        <v>60</v>
      </c>
      <c r="Q271" s="4"/>
      <c r="S271" s="64"/>
    </row>
    <row r="272" spans="1:19" ht="14" customHeight="1" x14ac:dyDescent="0.15">
      <c r="A272" s="60"/>
      <c r="B272" s="24" t="s">
        <v>21</v>
      </c>
      <c r="C272" s="27">
        <v>0</v>
      </c>
      <c r="D272" s="27">
        <v>0</v>
      </c>
      <c r="E272" s="27">
        <v>0</v>
      </c>
      <c r="F272" s="39"/>
      <c r="G272" s="35">
        <f t="shared" si="136"/>
        <v>0</v>
      </c>
      <c r="Q272" s="4"/>
      <c r="S272" s="64"/>
    </row>
    <row r="273" spans="1:19" s="31" customFormat="1" ht="29" customHeight="1" x14ac:dyDescent="0.15">
      <c r="A273" s="61" t="s">
        <v>51</v>
      </c>
      <c r="B273" s="62"/>
      <c r="C273" s="32">
        <f>SUM(C267:C272)*2/3</f>
        <v>40</v>
      </c>
      <c r="D273" s="32">
        <f t="shared" ref="D273:E273" si="139">SUM(D267:D272)*2/3</f>
        <v>40</v>
      </c>
      <c r="E273" s="32">
        <f t="shared" si="139"/>
        <v>40</v>
      </c>
      <c r="F273" s="40">
        <f>SUM(C273:E273)</f>
        <v>120</v>
      </c>
      <c r="G273" s="41">
        <f>SUM(G267:G272)</f>
        <v>180</v>
      </c>
      <c r="S273" s="64"/>
    </row>
    <row r="274" spans="1:19" s="28" customFormat="1" ht="13" x14ac:dyDescent="0.15">
      <c r="A274" s="36"/>
      <c r="B274" s="29"/>
      <c r="C274" s="30"/>
      <c r="D274" s="30"/>
      <c r="E274" s="30"/>
      <c r="F274" s="42" t="s">
        <v>50</v>
      </c>
      <c r="G274" s="43" t="s">
        <v>58</v>
      </c>
      <c r="S274" s="64"/>
    </row>
    <row r="275" spans="1:19" ht="28" customHeight="1" x14ac:dyDescent="0.15">
      <c r="A275" s="45" t="s">
        <v>19</v>
      </c>
      <c r="B275" s="25" t="s">
        <v>35</v>
      </c>
      <c r="C275" s="23" t="s">
        <v>24</v>
      </c>
      <c r="D275" s="23" t="s">
        <v>22</v>
      </c>
      <c r="E275" s="23" t="s">
        <v>23</v>
      </c>
      <c r="F275" s="38"/>
      <c r="G275" s="34" t="s">
        <v>36</v>
      </c>
      <c r="Q275" s="4"/>
      <c r="S275" s="64"/>
    </row>
    <row r="276" spans="1:19" ht="13" x14ac:dyDescent="0.15">
      <c r="A276" s="60" t="s">
        <v>40</v>
      </c>
      <c r="B276" s="24" t="s">
        <v>20</v>
      </c>
      <c r="C276" s="27">
        <f>C267</f>
        <v>20</v>
      </c>
      <c r="D276" s="27">
        <f t="shared" ref="D276:E276" si="140">D267</f>
        <v>20</v>
      </c>
      <c r="E276" s="27">
        <f t="shared" si="140"/>
        <v>20</v>
      </c>
      <c r="F276" s="39"/>
      <c r="G276" s="35">
        <f t="shared" ref="G276:G295" si="141">SUM(C276:E276)</f>
        <v>60</v>
      </c>
      <c r="Q276" s="4"/>
      <c r="S276" s="64"/>
    </row>
    <row r="277" spans="1:19" ht="13" x14ac:dyDescent="0.15">
      <c r="A277" s="60"/>
      <c r="B277" s="24" t="s">
        <v>21</v>
      </c>
      <c r="C277" s="27">
        <v>0</v>
      </c>
      <c r="D277" s="27">
        <v>0</v>
      </c>
      <c r="E277" s="27">
        <v>0</v>
      </c>
      <c r="F277" s="39"/>
      <c r="G277" s="35">
        <f t="shared" si="141"/>
        <v>0</v>
      </c>
      <c r="Q277" s="4"/>
      <c r="S277" s="64"/>
    </row>
    <row r="278" spans="1:19" ht="13" x14ac:dyDescent="0.15">
      <c r="A278" s="60" t="s">
        <v>41</v>
      </c>
      <c r="B278" s="24" t="s">
        <v>20</v>
      </c>
      <c r="C278" s="27">
        <f>C276</f>
        <v>20</v>
      </c>
      <c r="D278" s="27">
        <f t="shared" ref="D278:E278" si="142">D276</f>
        <v>20</v>
      </c>
      <c r="E278" s="27">
        <f t="shared" si="142"/>
        <v>20</v>
      </c>
      <c r="F278" s="39"/>
      <c r="G278" s="35">
        <f t="shared" si="141"/>
        <v>60</v>
      </c>
      <c r="Q278" s="4"/>
      <c r="S278" s="64"/>
    </row>
    <row r="279" spans="1:19" ht="13" x14ac:dyDescent="0.15">
      <c r="A279" s="60"/>
      <c r="B279" s="24" t="s">
        <v>21</v>
      </c>
      <c r="C279" s="27">
        <v>0</v>
      </c>
      <c r="D279" s="27">
        <v>0</v>
      </c>
      <c r="E279" s="27">
        <v>0</v>
      </c>
      <c r="F279" s="39"/>
      <c r="G279" s="35">
        <f t="shared" si="141"/>
        <v>0</v>
      </c>
      <c r="Q279" s="4"/>
      <c r="S279" s="64"/>
    </row>
    <row r="280" spans="1:19" ht="13" x14ac:dyDescent="0.15">
      <c r="A280" s="60" t="s">
        <v>42</v>
      </c>
      <c r="B280" s="24" t="s">
        <v>20</v>
      </c>
      <c r="C280" s="27">
        <f>C267</f>
        <v>20</v>
      </c>
      <c r="D280" s="27">
        <f t="shared" ref="D280:E280" si="143">D267</f>
        <v>20</v>
      </c>
      <c r="E280" s="27">
        <f t="shared" si="143"/>
        <v>20</v>
      </c>
      <c r="F280" s="39"/>
      <c r="G280" s="35">
        <f t="shared" si="141"/>
        <v>60</v>
      </c>
      <c r="Q280" s="4"/>
      <c r="S280" s="64"/>
    </row>
    <row r="281" spans="1:19" ht="13" x14ac:dyDescent="0.15">
      <c r="A281" s="60"/>
      <c r="B281" s="24" t="s">
        <v>21</v>
      </c>
      <c r="C281" s="27">
        <v>0</v>
      </c>
      <c r="D281" s="27">
        <v>0</v>
      </c>
      <c r="E281" s="27">
        <v>0</v>
      </c>
      <c r="F281" s="39"/>
      <c r="G281" s="35">
        <f t="shared" si="141"/>
        <v>0</v>
      </c>
      <c r="Q281" s="4"/>
      <c r="S281" s="64"/>
    </row>
    <row r="282" spans="1:19" ht="13" x14ac:dyDescent="0.15">
      <c r="A282" s="60" t="s">
        <v>43</v>
      </c>
      <c r="B282" s="24" t="s">
        <v>20</v>
      </c>
      <c r="C282" s="27">
        <f>C267</f>
        <v>20</v>
      </c>
      <c r="D282" s="27">
        <f t="shared" ref="D282:E282" si="144">D267</f>
        <v>20</v>
      </c>
      <c r="E282" s="27">
        <f t="shared" si="144"/>
        <v>20</v>
      </c>
      <c r="F282" s="39"/>
      <c r="G282" s="35">
        <f t="shared" si="141"/>
        <v>60</v>
      </c>
      <c r="Q282" s="4"/>
      <c r="S282" s="64"/>
    </row>
    <row r="283" spans="1:19" ht="13" x14ac:dyDescent="0.15">
      <c r="A283" s="60"/>
      <c r="B283" s="24" t="s">
        <v>21</v>
      </c>
      <c r="C283" s="27">
        <v>0</v>
      </c>
      <c r="D283" s="27">
        <v>0</v>
      </c>
      <c r="E283" s="27">
        <v>0</v>
      </c>
      <c r="F283" s="39"/>
      <c r="G283" s="35">
        <f t="shared" si="141"/>
        <v>0</v>
      </c>
      <c r="Q283" s="4"/>
      <c r="S283" s="64"/>
    </row>
    <row r="284" spans="1:19" ht="13" x14ac:dyDescent="0.15">
      <c r="A284" s="60" t="s">
        <v>44</v>
      </c>
      <c r="B284" s="24" t="s">
        <v>20</v>
      </c>
      <c r="C284" s="27">
        <f>C267</f>
        <v>20</v>
      </c>
      <c r="D284" s="27">
        <f t="shared" ref="D284:E284" si="145">D267</f>
        <v>20</v>
      </c>
      <c r="E284" s="27">
        <f t="shared" si="145"/>
        <v>20</v>
      </c>
      <c r="F284" s="39"/>
      <c r="G284" s="35">
        <f t="shared" si="141"/>
        <v>60</v>
      </c>
      <c r="Q284" s="4"/>
      <c r="S284" s="64"/>
    </row>
    <row r="285" spans="1:19" ht="13" x14ac:dyDescent="0.15">
      <c r="A285" s="60"/>
      <c r="B285" s="24" t="s">
        <v>21</v>
      </c>
      <c r="C285" s="27">
        <v>0</v>
      </c>
      <c r="D285" s="27">
        <v>0</v>
      </c>
      <c r="E285" s="27">
        <v>0</v>
      </c>
      <c r="F285" s="39"/>
      <c r="G285" s="35">
        <f t="shared" si="141"/>
        <v>0</v>
      </c>
      <c r="Q285" s="4"/>
      <c r="S285" s="64"/>
    </row>
    <row r="286" spans="1:19" ht="13" x14ac:dyDescent="0.15">
      <c r="A286" s="60" t="s">
        <v>45</v>
      </c>
      <c r="B286" s="24" t="s">
        <v>20</v>
      </c>
      <c r="C286" s="27">
        <f>C267</f>
        <v>20</v>
      </c>
      <c r="D286" s="27">
        <f t="shared" ref="D286:E286" si="146">D267</f>
        <v>20</v>
      </c>
      <c r="E286" s="27">
        <f t="shared" si="146"/>
        <v>20</v>
      </c>
      <c r="F286" s="39"/>
      <c r="G286" s="35">
        <f t="shared" si="141"/>
        <v>60</v>
      </c>
      <c r="Q286" s="4"/>
      <c r="S286" s="64"/>
    </row>
    <row r="287" spans="1:19" ht="13" x14ac:dyDescent="0.15">
      <c r="A287" s="60"/>
      <c r="B287" s="24" t="s">
        <v>21</v>
      </c>
      <c r="C287" s="27">
        <v>0</v>
      </c>
      <c r="D287" s="27">
        <v>0</v>
      </c>
      <c r="E287" s="27">
        <v>0</v>
      </c>
      <c r="F287" s="39"/>
      <c r="G287" s="35">
        <f t="shared" si="141"/>
        <v>0</v>
      </c>
      <c r="Q287" s="4"/>
      <c r="S287" s="64"/>
    </row>
    <row r="288" spans="1:19" ht="13" x14ac:dyDescent="0.15">
      <c r="A288" s="60" t="s">
        <v>46</v>
      </c>
      <c r="B288" s="24" t="s">
        <v>20</v>
      </c>
      <c r="C288" s="27">
        <f>C267</f>
        <v>20</v>
      </c>
      <c r="D288" s="27">
        <f t="shared" ref="D288:E288" si="147">D267</f>
        <v>20</v>
      </c>
      <c r="E288" s="27">
        <f t="shared" si="147"/>
        <v>20</v>
      </c>
      <c r="F288" s="39"/>
      <c r="G288" s="35">
        <f t="shared" si="141"/>
        <v>60</v>
      </c>
      <c r="Q288" s="4"/>
      <c r="S288" s="64"/>
    </row>
    <row r="289" spans="1:19" ht="13" x14ac:dyDescent="0.15">
      <c r="A289" s="60"/>
      <c r="B289" s="24" t="s">
        <v>21</v>
      </c>
      <c r="C289" s="27">
        <v>0</v>
      </c>
      <c r="D289" s="27">
        <v>0</v>
      </c>
      <c r="E289" s="27">
        <v>0</v>
      </c>
      <c r="F289" s="39"/>
      <c r="G289" s="35">
        <f t="shared" si="141"/>
        <v>0</v>
      </c>
      <c r="Q289" s="4"/>
      <c r="S289" s="64"/>
    </row>
    <row r="290" spans="1:19" ht="13" x14ac:dyDescent="0.15">
      <c r="A290" s="60" t="s">
        <v>47</v>
      </c>
      <c r="B290" s="24" t="s">
        <v>20</v>
      </c>
      <c r="C290" s="27">
        <f>C267</f>
        <v>20</v>
      </c>
      <c r="D290" s="27">
        <f t="shared" ref="D290:E290" si="148">D267</f>
        <v>20</v>
      </c>
      <c r="E290" s="27">
        <f t="shared" si="148"/>
        <v>20</v>
      </c>
      <c r="F290" s="39"/>
      <c r="G290" s="35">
        <f t="shared" si="141"/>
        <v>60</v>
      </c>
      <c r="Q290" s="4"/>
      <c r="S290" s="64"/>
    </row>
    <row r="291" spans="1:19" ht="13" x14ac:dyDescent="0.15">
      <c r="A291" s="60"/>
      <c r="B291" s="24" t="s">
        <v>21</v>
      </c>
      <c r="C291" s="27">
        <v>0</v>
      </c>
      <c r="D291" s="27">
        <v>0</v>
      </c>
      <c r="E291" s="27">
        <v>0</v>
      </c>
      <c r="F291" s="39"/>
      <c r="G291" s="35">
        <f t="shared" si="141"/>
        <v>0</v>
      </c>
      <c r="Q291" s="4"/>
      <c r="S291" s="64"/>
    </row>
    <row r="292" spans="1:19" ht="13" x14ac:dyDescent="0.15">
      <c r="A292" s="60" t="s">
        <v>48</v>
      </c>
      <c r="B292" s="24" t="s">
        <v>20</v>
      </c>
      <c r="C292" s="27">
        <f>C267</f>
        <v>20</v>
      </c>
      <c r="D292" s="27">
        <f t="shared" ref="D292:E292" si="149">D267</f>
        <v>20</v>
      </c>
      <c r="E292" s="27">
        <f t="shared" si="149"/>
        <v>20</v>
      </c>
      <c r="F292" s="39"/>
      <c r="G292" s="35">
        <f t="shared" si="141"/>
        <v>60</v>
      </c>
      <c r="Q292" s="4"/>
      <c r="S292" s="64"/>
    </row>
    <row r="293" spans="1:19" ht="13" x14ac:dyDescent="0.15">
      <c r="A293" s="60"/>
      <c r="B293" s="24" t="s">
        <v>21</v>
      </c>
      <c r="C293" s="27">
        <v>0</v>
      </c>
      <c r="D293" s="27">
        <v>0</v>
      </c>
      <c r="E293" s="27">
        <v>0</v>
      </c>
      <c r="F293" s="39"/>
      <c r="G293" s="35">
        <f t="shared" si="141"/>
        <v>0</v>
      </c>
      <c r="Q293" s="4"/>
      <c r="S293" s="64"/>
    </row>
    <row r="294" spans="1:19" ht="13" x14ac:dyDescent="0.15">
      <c r="A294" s="60" t="s">
        <v>49</v>
      </c>
      <c r="B294" s="24" t="s">
        <v>20</v>
      </c>
      <c r="C294" s="27">
        <f>C267</f>
        <v>20</v>
      </c>
      <c r="D294" s="27">
        <f t="shared" ref="D294:E294" si="150">D267</f>
        <v>20</v>
      </c>
      <c r="E294" s="27">
        <f t="shared" si="150"/>
        <v>20</v>
      </c>
      <c r="F294" s="39"/>
      <c r="G294" s="35">
        <f t="shared" si="141"/>
        <v>60</v>
      </c>
      <c r="Q294" s="4"/>
      <c r="S294" s="64"/>
    </row>
    <row r="295" spans="1:19" ht="13" x14ac:dyDescent="0.15">
      <c r="A295" s="60"/>
      <c r="B295" s="24" t="s">
        <v>21</v>
      </c>
      <c r="C295" s="27">
        <v>0</v>
      </c>
      <c r="D295" s="27">
        <v>0</v>
      </c>
      <c r="E295" s="27">
        <v>0</v>
      </c>
      <c r="F295" s="39"/>
      <c r="G295" s="35">
        <f t="shared" si="141"/>
        <v>0</v>
      </c>
      <c r="Q295" s="4"/>
      <c r="S295" s="64"/>
    </row>
    <row r="296" spans="1:19" s="31" customFormat="1" ht="29" customHeight="1" thickBot="1" x14ac:dyDescent="0.2">
      <c r="A296" s="65" t="s">
        <v>51</v>
      </c>
      <c r="B296" s="66"/>
      <c r="C296" s="37">
        <f>SUM(C276:C295)*8/10</f>
        <v>160</v>
      </c>
      <c r="D296" s="37">
        <f t="shared" ref="D296:E296" si="151">SUM(D276:D295)*8/10</f>
        <v>160</v>
      </c>
      <c r="E296" s="37">
        <f t="shared" si="151"/>
        <v>160</v>
      </c>
      <c r="F296" s="40">
        <f>SUM(C296:E296)</f>
        <v>480</v>
      </c>
      <c r="G296" s="41">
        <f>SUM(G276:G295)</f>
        <v>600</v>
      </c>
      <c r="S296" s="64"/>
    </row>
    <row r="297" spans="1:19" ht="29" customHeight="1" thickBot="1" x14ac:dyDescent="0.2">
      <c r="F297" s="44" t="s">
        <v>50</v>
      </c>
      <c r="G297" s="44" t="s">
        <v>58</v>
      </c>
      <c r="H297" s="17"/>
      <c r="Q297" s="4"/>
    </row>
    <row r="298" spans="1:19" ht="28" customHeight="1" x14ac:dyDescent="0.15">
      <c r="A298" s="57" t="s">
        <v>105</v>
      </c>
      <c r="B298" s="58"/>
      <c r="C298" s="58"/>
      <c r="D298" s="58"/>
      <c r="E298" s="58"/>
      <c r="F298" s="58"/>
      <c r="G298" s="59"/>
      <c r="Q298" s="4"/>
      <c r="S298" s="46" t="s">
        <v>69</v>
      </c>
    </row>
    <row r="299" spans="1:19" ht="28" customHeight="1" x14ac:dyDescent="0.15">
      <c r="A299" s="45" t="s">
        <v>19</v>
      </c>
      <c r="B299" s="25" t="s">
        <v>35</v>
      </c>
      <c r="C299" s="23" t="s">
        <v>24</v>
      </c>
      <c r="D299" s="23" t="s">
        <v>22</v>
      </c>
      <c r="E299" s="23" t="s">
        <v>23</v>
      </c>
      <c r="F299" s="38"/>
      <c r="G299" s="34" t="s">
        <v>36</v>
      </c>
      <c r="Q299" s="4"/>
      <c r="S299" s="63">
        <f>(G329+G306)-(F329+F306)</f>
        <v>180</v>
      </c>
    </row>
    <row r="300" spans="1:19" ht="13" x14ac:dyDescent="0.15">
      <c r="A300" s="60" t="s">
        <v>37</v>
      </c>
      <c r="B300" s="24" t="s">
        <v>20</v>
      </c>
      <c r="C300" s="27">
        <f>C267</f>
        <v>20</v>
      </c>
      <c r="D300" s="27">
        <f>C300</f>
        <v>20</v>
      </c>
      <c r="E300" s="27">
        <f t="shared" ref="E300" si="152">D300</f>
        <v>20</v>
      </c>
      <c r="F300" s="39"/>
      <c r="G300" s="35">
        <f t="shared" ref="G300:G305" si="153">SUM(C300:E300)</f>
        <v>60</v>
      </c>
      <c r="Q300" s="4"/>
      <c r="S300" s="64"/>
    </row>
    <row r="301" spans="1:19" ht="13" x14ac:dyDescent="0.15">
      <c r="A301" s="60"/>
      <c r="B301" s="24" t="s">
        <v>21</v>
      </c>
      <c r="C301" s="27">
        <v>0</v>
      </c>
      <c r="D301" s="27">
        <v>0</v>
      </c>
      <c r="E301" s="27">
        <v>0</v>
      </c>
      <c r="F301" s="39"/>
      <c r="G301" s="35">
        <f t="shared" si="153"/>
        <v>0</v>
      </c>
      <c r="Q301" s="4"/>
      <c r="S301" s="64"/>
    </row>
    <row r="302" spans="1:19" ht="13" x14ac:dyDescent="0.15">
      <c r="A302" s="60" t="s">
        <v>38</v>
      </c>
      <c r="B302" s="24" t="s">
        <v>20</v>
      </c>
      <c r="C302" s="27">
        <f>C300</f>
        <v>20</v>
      </c>
      <c r="D302" s="27">
        <f t="shared" ref="D302:E302" si="154">D300</f>
        <v>20</v>
      </c>
      <c r="E302" s="27">
        <f t="shared" si="154"/>
        <v>20</v>
      </c>
      <c r="F302" s="39"/>
      <c r="G302" s="35">
        <f t="shared" si="153"/>
        <v>60</v>
      </c>
      <c r="Q302" s="4"/>
      <c r="S302" s="64"/>
    </row>
    <row r="303" spans="1:19" ht="13" x14ac:dyDescent="0.15">
      <c r="A303" s="60"/>
      <c r="B303" s="24" t="s">
        <v>21</v>
      </c>
      <c r="C303" s="27">
        <v>0</v>
      </c>
      <c r="D303" s="27">
        <v>0</v>
      </c>
      <c r="E303" s="27">
        <v>0</v>
      </c>
      <c r="F303" s="39"/>
      <c r="G303" s="35">
        <f t="shared" si="153"/>
        <v>0</v>
      </c>
      <c r="Q303" s="4"/>
      <c r="S303" s="64"/>
    </row>
    <row r="304" spans="1:19" ht="13" x14ac:dyDescent="0.15">
      <c r="A304" s="60" t="s">
        <v>39</v>
      </c>
      <c r="B304" s="24" t="s">
        <v>20</v>
      </c>
      <c r="C304" s="27">
        <f>C300</f>
        <v>20</v>
      </c>
      <c r="D304" s="27">
        <f t="shared" ref="D304:E304" si="155">D300</f>
        <v>20</v>
      </c>
      <c r="E304" s="27">
        <f t="shared" si="155"/>
        <v>20</v>
      </c>
      <c r="F304" s="39"/>
      <c r="G304" s="35">
        <f t="shared" si="153"/>
        <v>60</v>
      </c>
      <c r="Q304" s="4"/>
      <c r="S304" s="64"/>
    </row>
    <row r="305" spans="1:19" ht="14" customHeight="1" x14ac:dyDescent="0.15">
      <c r="A305" s="60"/>
      <c r="B305" s="24" t="s">
        <v>21</v>
      </c>
      <c r="C305" s="27">
        <v>0</v>
      </c>
      <c r="D305" s="27">
        <v>0</v>
      </c>
      <c r="E305" s="27">
        <v>0</v>
      </c>
      <c r="F305" s="39"/>
      <c r="G305" s="35">
        <f t="shared" si="153"/>
        <v>0</v>
      </c>
      <c r="Q305" s="4"/>
      <c r="S305" s="64"/>
    </row>
    <row r="306" spans="1:19" s="31" customFormat="1" ht="29" customHeight="1" x14ac:dyDescent="0.15">
      <c r="A306" s="61" t="s">
        <v>51</v>
      </c>
      <c r="B306" s="62"/>
      <c r="C306" s="32">
        <f>SUM(C300:C305)*2/3</f>
        <v>40</v>
      </c>
      <c r="D306" s="32">
        <f t="shared" ref="D306:E306" si="156">SUM(D300:D305)*2/3</f>
        <v>40</v>
      </c>
      <c r="E306" s="32">
        <f t="shared" si="156"/>
        <v>40</v>
      </c>
      <c r="F306" s="40">
        <f>SUM(C306:E306)</f>
        <v>120</v>
      </c>
      <c r="G306" s="41">
        <f>SUM(G300:G305)</f>
        <v>180</v>
      </c>
      <c r="S306" s="64"/>
    </row>
    <row r="307" spans="1:19" s="28" customFormat="1" ht="13" x14ac:dyDescent="0.15">
      <c r="A307" s="36"/>
      <c r="B307" s="29"/>
      <c r="C307" s="30"/>
      <c r="D307" s="30"/>
      <c r="E307" s="30"/>
      <c r="F307" s="42" t="s">
        <v>50</v>
      </c>
      <c r="G307" s="43" t="s">
        <v>58</v>
      </c>
      <c r="S307" s="64"/>
    </row>
    <row r="308" spans="1:19" ht="28" customHeight="1" x14ac:dyDescent="0.15">
      <c r="A308" s="45" t="s">
        <v>19</v>
      </c>
      <c r="B308" s="25" t="s">
        <v>35</v>
      </c>
      <c r="C308" s="23" t="s">
        <v>24</v>
      </c>
      <c r="D308" s="23" t="s">
        <v>22</v>
      </c>
      <c r="E308" s="23" t="s">
        <v>23</v>
      </c>
      <c r="F308" s="38"/>
      <c r="G308" s="34" t="s">
        <v>36</v>
      </c>
      <c r="Q308" s="4"/>
      <c r="S308" s="64"/>
    </row>
    <row r="309" spans="1:19" ht="13" x14ac:dyDescent="0.15">
      <c r="A309" s="60" t="s">
        <v>40</v>
      </c>
      <c r="B309" s="24" t="s">
        <v>20</v>
      </c>
      <c r="C309" s="27">
        <f>C300</f>
        <v>20</v>
      </c>
      <c r="D309" s="27">
        <f t="shared" ref="D309:E309" si="157">D300</f>
        <v>20</v>
      </c>
      <c r="E309" s="27">
        <f t="shared" si="157"/>
        <v>20</v>
      </c>
      <c r="F309" s="39"/>
      <c r="G309" s="35">
        <f t="shared" ref="G309:G328" si="158">SUM(C309:E309)</f>
        <v>60</v>
      </c>
      <c r="Q309" s="4"/>
      <c r="S309" s="64"/>
    </row>
    <row r="310" spans="1:19" ht="13" x14ac:dyDescent="0.15">
      <c r="A310" s="60"/>
      <c r="B310" s="24" t="s">
        <v>21</v>
      </c>
      <c r="C310" s="27">
        <v>0</v>
      </c>
      <c r="D310" s="27">
        <v>0</v>
      </c>
      <c r="E310" s="27">
        <v>0</v>
      </c>
      <c r="F310" s="39"/>
      <c r="G310" s="35">
        <f t="shared" si="158"/>
        <v>0</v>
      </c>
      <c r="Q310" s="4"/>
      <c r="S310" s="64"/>
    </row>
    <row r="311" spans="1:19" ht="13" x14ac:dyDescent="0.15">
      <c r="A311" s="60" t="s">
        <v>41</v>
      </c>
      <c r="B311" s="24" t="s">
        <v>20</v>
      </c>
      <c r="C311" s="27">
        <f>C309</f>
        <v>20</v>
      </c>
      <c r="D311" s="27">
        <f t="shared" ref="D311:E311" si="159">D309</f>
        <v>20</v>
      </c>
      <c r="E311" s="27">
        <f t="shared" si="159"/>
        <v>20</v>
      </c>
      <c r="F311" s="39"/>
      <c r="G311" s="35">
        <f t="shared" si="158"/>
        <v>60</v>
      </c>
      <c r="Q311" s="4"/>
      <c r="S311" s="64"/>
    </row>
    <row r="312" spans="1:19" ht="13" x14ac:dyDescent="0.15">
      <c r="A312" s="60"/>
      <c r="B312" s="24" t="s">
        <v>21</v>
      </c>
      <c r="C312" s="27">
        <v>0</v>
      </c>
      <c r="D312" s="27">
        <v>0</v>
      </c>
      <c r="E312" s="27">
        <v>0</v>
      </c>
      <c r="F312" s="39"/>
      <c r="G312" s="35">
        <f t="shared" si="158"/>
        <v>0</v>
      </c>
      <c r="Q312" s="4"/>
      <c r="S312" s="64"/>
    </row>
    <row r="313" spans="1:19" ht="13" x14ac:dyDescent="0.15">
      <c r="A313" s="60" t="s">
        <v>42</v>
      </c>
      <c r="B313" s="24" t="s">
        <v>20</v>
      </c>
      <c r="C313" s="27">
        <f>C300</f>
        <v>20</v>
      </c>
      <c r="D313" s="27">
        <f t="shared" ref="D313:E313" si="160">D300</f>
        <v>20</v>
      </c>
      <c r="E313" s="27">
        <f t="shared" si="160"/>
        <v>20</v>
      </c>
      <c r="F313" s="39"/>
      <c r="G313" s="35">
        <f t="shared" si="158"/>
        <v>60</v>
      </c>
      <c r="Q313" s="4"/>
      <c r="S313" s="64"/>
    </row>
    <row r="314" spans="1:19" ht="13" x14ac:dyDescent="0.15">
      <c r="A314" s="60"/>
      <c r="B314" s="24" t="s">
        <v>21</v>
      </c>
      <c r="C314" s="27">
        <v>0</v>
      </c>
      <c r="D314" s="27">
        <v>0</v>
      </c>
      <c r="E314" s="27">
        <v>0</v>
      </c>
      <c r="F314" s="39"/>
      <c r="G314" s="35">
        <f t="shared" si="158"/>
        <v>0</v>
      </c>
      <c r="Q314" s="4"/>
      <c r="S314" s="64"/>
    </row>
    <row r="315" spans="1:19" ht="13" x14ac:dyDescent="0.15">
      <c r="A315" s="60" t="s">
        <v>43</v>
      </c>
      <c r="B315" s="24" t="s">
        <v>20</v>
      </c>
      <c r="C315" s="27">
        <f>C300</f>
        <v>20</v>
      </c>
      <c r="D315" s="27">
        <f t="shared" ref="D315:E315" si="161">D300</f>
        <v>20</v>
      </c>
      <c r="E315" s="27">
        <f t="shared" si="161"/>
        <v>20</v>
      </c>
      <c r="F315" s="39"/>
      <c r="G315" s="35">
        <f t="shared" si="158"/>
        <v>60</v>
      </c>
      <c r="Q315" s="4"/>
      <c r="S315" s="64"/>
    </row>
    <row r="316" spans="1:19" ht="13" x14ac:dyDescent="0.15">
      <c r="A316" s="60"/>
      <c r="B316" s="24" t="s">
        <v>21</v>
      </c>
      <c r="C316" s="27">
        <v>0</v>
      </c>
      <c r="D316" s="27">
        <v>0</v>
      </c>
      <c r="E316" s="27">
        <v>0</v>
      </c>
      <c r="F316" s="39"/>
      <c r="G316" s="35">
        <f t="shared" si="158"/>
        <v>0</v>
      </c>
      <c r="Q316" s="4"/>
      <c r="S316" s="64"/>
    </row>
    <row r="317" spans="1:19" ht="13" x14ac:dyDescent="0.15">
      <c r="A317" s="60" t="s">
        <v>44</v>
      </c>
      <c r="B317" s="24" t="s">
        <v>20</v>
      </c>
      <c r="C317" s="27">
        <f>C300</f>
        <v>20</v>
      </c>
      <c r="D317" s="27">
        <f t="shared" ref="D317:E317" si="162">D300</f>
        <v>20</v>
      </c>
      <c r="E317" s="27">
        <f t="shared" si="162"/>
        <v>20</v>
      </c>
      <c r="F317" s="39"/>
      <c r="G317" s="35">
        <f t="shared" si="158"/>
        <v>60</v>
      </c>
      <c r="Q317" s="4"/>
      <c r="S317" s="64"/>
    </row>
    <row r="318" spans="1:19" ht="13" x14ac:dyDescent="0.15">
      <c r="A318" s="60"/>
      <c r="B318" s="24" t="s">
        <v>21</v>
      </c>
      <c r="C318" s="27">
        <v>0</v>
      </c>
      <c r="D318" s="27">
        <v>0</v>
      </c>
      <c r="E318" s="27">
        <v>0</v>
      </c>
      <c r="F318" s="39"/>
      <c r="G318" s="35">
        <f t="shared" si="158"/>
        <v>0</v>
      </c>
      <c r="Q318" s="4"/>
      <c r="S318" s="64"/>
    </row>
    <row r="319" spans="1:19" ht="13" x14ac:dyDescent="0.15">
      <c r="A319" s="60" t="s">
        <v>45</v>
      </c>
      <c r="B319" s="24" t="s">
        <v>20</v>
      </c>
      <c r="C319" s="27">
        <f>C300</f>
        <v>20</v>
      </c>
      <c r="D319" s="27">
        <f t="shared" ref="D319:E319" si="163">D300</f>
        <v>20</v>
      </c>
      <c r="E319" s="27">
        <f t="shared" si="163"/>
        <v>20</v>
      </c>
      <c r="F319" s="39"/>
      <c r="G319" s="35">
        <f t="shared" si="158"/>
        <v>60</v>
      </c>
      <c r="Q319" s="4"/>
      <c r="S319" s="64"/>
    </row>
    <row r="320" spans="1:19" ht="13" x14ac:dyDescent="0.15">
      <c r="A320" s="60"/>
      <c r="B320" s="24" t="s">
        <v>21</v>
      </c>
      <c r="C320" s="27">
        <v>0</v>
      </c>
      <c r="D320" s="27">
        <v>0</v>
      </c>
      <c r="E320" s="27">
        <v>0</v>
      </c>
      <c r="F320" s="39"/>
      <c r="G320" s="35">
        <f t="shared" si="158"/>
        <v>0</v>
      </c>
      <c r="Q320" s="4"/>
      <c r="S320" s="64"/>
    </row>
    <row r="321" spans="1:19" ht="13" x14ac:dyDescent="0.15">
      <c r="A321" s="60" t="s">
        <v>46</v>
      </c>
      <c r="B321" s="24" t="s">
        <v>20</v>
      </c>
      <c r="C321" s="27">
        <f>C300</f>
        <v>20</v>
      </c>
      <c r="D321" s="27">
        <f t="shared" ref="D321:E321" si="164">D300</f>
        <v>20</v>
      </c>
      <c r="E321" s="27">
        <f t="shared" si="164"/>
        <v>20</v>
      </c>
      <c r="F321" s="39"/>
      <c r="G321" s="35">
        <f t="shared" si="158"/>
        <v>60</v>
      </c>
      <c r="Q321" s="4"/>
      <c r="S321" s="64"/>
    </row>
    <row r="322" spans="1:19" ht="13" x14ac:dyDescent="0.15">
      <c r="A322" s="60"/>
      <c r="B322" s="24" t="s">
        <v>21</v>
      </c>
      <c r="C322" s="27">
        <v>0</v>
      </c>
      <c r="D322" s="27">
        <v>0</v>
      </c>
      <c r="E322" s="27">
        <v>0</v>
      </c>
      <c r="F322" s="39"/>
      <c r="G322" s="35">
        <f t="shared" si="158"/>
        <v>0</v>
      </c>
      <c r="Q322" s="4"/>
      <c r="S322" s="64"/>
    </row>
    <row r="323" spans="1:19" ht="13" x14ac:dyDescent="0.15">
      <c r="A323" s="60" t="s">
        <v>47</v>
      </c>
      <c r="B323" s="24" t="s">
        <v>20</v>
      </c>
      <c r="C323" s="27">
        <f>C300</f>
        <v>20</v>
      </c>
      <c r="D323" s="27">
        <f t="shared" ref="D323:E323" si="165">D300</f>
        <v>20</v>
      </c>
      <c r="E323" s="27">
        <f t="shared" si="165"/>
        <v>20</v>
      </c>
      <c r="F323" s="39"/>
      <c r="G323" s="35">
        <f t="shared" si="158"/>
        <v>60</v>
      </c>
      <c r="Q323" s="4"/>
      <c r="S323" s="64"/>
    </row>
    <row r="324" spans="1:19" ht="13" x14ac:dyDescent="0.15">
      <c r="A324" s="60"/>
      <c r="B324" s="24" t="s">
        <v>21</v>
      </c>
      <c r="C324" s="27">
        <v>0</v>
      </c>
      <c r="D324" s="27">
        <v>0</v>
      </c>
      <c r="E324" s="27">
        <v>0</v>
      </c>
      <c r="F324" s="39"/>
      <c r="G324" s="35">
        <f t="shared" si="158"/>
        <v>0</v>
      </c>
      <c r="Q324" s="4"/>
      <c r="S324" s="64"/>
    </row>
    <row r="325" spans="1:19" ht="13" x14ac:dyDescent="0.15">
      <c r="A325" s="60" t="s">
        <v>48</v>
      </c>
      <c r="B325" s="24" t="s">
        <v>20</v>
      </c>
      <c r="C325" s="27">
        <f>C300</f>
        <v>20</v>
      </c>
      <c r="D325" s="27">
        <f t="shared" ref="D325:E325" si="166">D300</f>
        <v>20</v>
      </c>
      <c r="E325" s="27">
        <f t="shared" si="166"/>
        <v>20</v>
      </c>
      <c r="F325" s="39"/>
      <c r="G325" s="35">
        <f t="shared" si="158"/>
        <v>60</v>
      </c>
      <c r="Q325" s="4"/>
      <c r="S325" s="64"/>
    </row>
    <row r="326" spans="1:19" ht="13" x14ac:dyDescent="0.15">
      <c r="A326" s="60"/>
      <c r="B326" s="24" t="s">
        <v>21</v>
      </c>
      <c r="C326" s="27">
        <v>0</v>
      </c>
      <c r="D326" s="27">
        <v>0</v>
      </c>
      <c r="E326" s="27">
        <v>0</v>
      </c>
      <c r="F326" s="39"/>
      <c r="G326" s="35">
        <f t="shared" si="158"/>
        <v>0</v>
      </c>
      <c r="Q326" s="4"/>
      <c r="S326" s="64"/>
    </row>
    <row r="327" spans="1:19" ht="13" x14ac:dyDescent="0.15">
      <c r="A327" s="60" t="s">
        <v>49</v>
      </c>
      <c r="B327" s="24" t="s">
        <v>20</v>
      </c>
      <c r="C327" s="27">
        <f>C300</f>
        <v>20</v>
      </c>
      <c r="D327" s="27">
        <f t="shared" ref="D327:E327" si="167">D300</f>
        <v>20</v>
      </c>
      <c r="E327" s="27">
        <f t="shared" si="167"/>
        <v>20</v>
      </c>
      <c r="F327" s="39"/>
      <c r="G327" s="35">
        <f t="shared" si="158"/>
        <v>60</v>
      </c>
      <c r="Q327" s="4"/>
      <c r="S327" s="64"/>
    </row>
    <row r="328" spans="1:19" ht="13" x14ac:dyDescent="0.15">
      <c r="A328" s="60"/>
      <c r="B328" s="24" t="s">
        <v>21</v>
      </c>
      <c r="C328" s="27">
        <v>0</v>
      </c>
      <c r="D328" s="27">
        <v>0</v>
      </c>
      <c r="E328" s="27">
        <v>0</v>
      </c>
      <c r="F328" s="39"/>
      <c r="G328" s="35">
        <f t="shared" si="158"/>
        <v>0</v>
      </c>
      <c r="Q328" s="4"/>
      <c r="S328" s="64"/>
    </row>
    <row r="329" spans="1:19" s="31" customFormat="1" ht="29" customHeight="1" thickBot="1" x14ac:dyDescent="0.2">
      <c r="A329" s="65" t="s">
        <v>51</v>
      </c>
      <c r="B329" s="66"/>
      <c r="C329" s="37">
        <f>SUM(C309:C328)*8/10</f>
        <v>160</v>
      </c>
      <c r="D329" s="37">
        <f t="shared" ref="D329:E329" si="168">SUM(D309:D328)*8/10</f>
        <v>160</v>
      </c>
      <c r="E329" s="37">
        <f t="shared" si="168"/>
        <v>160</v>
      </c>
      <c r="F329" s="40">
        <f>SUM(C329:E329)</f>
        <v>480</v>
      </c>
      <c r="G329" s="41">
        <f>SUM(G309:G328)</f>
        <v>600</v>
      </c>
      <c r="S329" s="64"/>
    </row>
    <row r="330" spans="1:19" ht="29" customHeight="1" thickBot="1" x14ac:dyDescent="0.2">
      <c r="F330" s="44" t="s">
        <v>50</v>
      </c>
      <c r="G330" s="44" t="s">
        <v>58</v>
      </c>
      <c r="H330" s="17"/>
      <c r="Q330" s="4"/>
    </row>
    <row r="331" spans="1:19" ht="28" customHeight="1" x14ac:dyDescent="0.15">
      <c r="A331" s="57" t="s">
        <v>106</v>
      </c>
      <c r="B331" s="58"/>
      <c r="C331" s="58"/>
      <c r="D331" s="58"/>
      <c r="E331" s="58"/>
      <c r="F331" s="58"/>
      <c r="G331" s="59"/>
      <c r="Q331" s="4"/>
      <c r="S331" s="46" t="s">
        <v>69</v>
      </c>
    </row>
    <row r="332" spans="1:19" ht="28" customHeight="1" x14ac:dyDescent="0.15">
      <c r="A332" s="45" t="s">
        <v>19</v>
      </c>
      <c r="B332" s="25" t="s">
        <v>35</v>
      </c>
      <c r="C332" s="23" t="s">
        <v>24</v>
      </c>
      <c r="D332" s="23" t="s">
        <v>22</v>
      </c>
      <c r="E332" s="23" t="s">
        <v>23</v>
      </c>
      <c r="F332" s="38"/>
      <c r="G332" s="34" t="s">
        <v>36</v>
      </c>
      <c r="Q332" s="4"/>
      <c r="S332" s="63">
        <f>(G362+G339)-(F362+F339)</f>
        <v>180</v>
      </c>
    </row>
    <row r="333" spans="1:19" ht="13" x14ac:dyDescent="0.15">
      <c r="A333" s="60" t="s">
        <v>37</v>
      </c>
      <c r="B333" s="24" t="s">
        <v>20</v>
      </c>
      <c r="C333" s="27">
        <f>C300</f>
        <v>20</v>
      </c>
      <c r="D333" s="27">
        <f>C333</f>
        <v>20</v>
      </c>
      <c r="E333" s="27">
        <f t="shared" ref="E333" si="169">D333</f>
        <v>20</v>
      </c>
      <c r="F333" s="39"/>
      <c r="G333" s="35">
        <f t="shared" ref="G333:G338" si="170">SUM(C333:E333)</f>
        <v>60</v>
      </c>
      <c r="Q333" s="4"/>
      <c r="S333" s="64"/>
    </row>
    <row r="334" spans="1:19" ht="13" x14ac:dyDescent="0.15">
      <c r="A334" s="60"/>
      <c r="B334" s="24" t="s">
        <v>21</v>
      </c>
      <c r="C334" s="27">
        <v>0</v>
      </c>
      <c r="D334" s="27">
        <v>0</v>
      </c>
      <c r="E334" s="27">
        <v>0</v>
      </c>
      <c r="F334" s="39"/>
      <c r="G334" s="35">
        <f t="shared" si="170"/>
        <v>0</v>
      </c>
      <c r="Q334" s="4"/>
      <c r="S334" s="64"/>
    </row>
    <row r="335" spans="1:19" ht="13" x14ac:dyDescent="0.15">
      <c r="A335" s="60" t="s">
        <v>38</v>
      </c>
      <c r="B335" s="24" t="s">
        <v>20</v>
      </c>
      <c r="C335" s="27">
        <f>C333</f>
        <v>20</v>
      </c>
      <c r="D335" s="27">
        <f t="shared" ref="D335:E335" si="171">D333</f>
        <v>20</v>
      </c>
      <c r="E335" s="27">
        <f t="shared" si="171"/>
        <v>20</v>
      </c>
      <c r="F335" s="39"/>
      <c r="G335" s="35">
        <f t="shared" si="170"/>
        <v>60</v>
      </c>
      <c r="Q335" s="4"/>
      <c r="S335" s="64"/>
    </row>
    <row r="336" spans="1:19" ht="13" x14ac:dyDescent="0.15">
      <c r="A336" s="60"/>
      <c r="B336" s="24" t="s">
        <v>21</v>
      </c>
      <c r="C336" s="27">
        <v>0</v>
      </c>
      <c r="D336" s="27">
        <v>0</v>
      </c>
      <c r="E336" s="27">
        <v>0</v>
      </c>
      <c r="F336" s="39"/>
      <c r="G336" s="35">
        <f t="shared" si="170"/>
        <v>0</v>
      </c>
      <c r="Q336" s="4"/>
      <c r="S336" s="64"/>
    </row>
    <row r="337" spans="1:19" ht="13" x14ac:dyDescent="0.15">
      <c r="A337" s="60" t="s">
        <v>39</v>
      </c>
      <c r="B337" s="24" t="s">
        <v>20</v>
      </c>
      <c r="C337" s="27">
        <f>C333</f>
        <v>20</v>
      </c>
      <c r="D337" s="27">
        <f t="shared" ref="D337:E337" si="172">D333</f>
        <v>20</v>
      </c>
      <c r="E337" s="27">
        <f t="shared" si="172"/>
        <v>20</v>
      </c>
      <c r="F337" s="39"/>
      <c r="G337" s="35">
        <f t="shared" si="170"/>
        <v>60</v>
      </c>
      <c r="Q337" s="4"/>
      <c r="S337" s="64"/>
    </row>
    <row r="338" spans="1:19" ht="14" customHeight="1" x14ac:dyDescent="0.15">
      <c r="A338" s="60"/>
      <c r="B338" s="24" t="s">
        <v>21</v>
      </c>
      <c r="C338" s="27">
        <v>0</v>
      </c>
      <c r="D338" s="27">
        <v>0</v>
      </c>
      <c r="E338" s="27">
        <v>0</v>
      </c>
      <c r="F338" s="39"/>
      <c r="G338" s="35">
        <f t="shared" si="170"/>
        <v>0</v>
      </c>
      <c r="Q338" s="4"/>
      <c r="S338" s="64"/>
    </row>
    <row r="339" spans="1:19" s="31" customFormat="1" ht="29" customHeight="1" x14ac:dyDescent="0.15">
      <c r="A339" s="61" t="s">
        <v>51</v>
      </c>
      <c r="B339" s="62"/>
      <c r="C339" s="32">
        <f>SUM(C333:C338)*2/3</f>
        <v>40</v>
      </c>
      <c r="D339" s="32">
        <f t="shared" ref="D339:E339" si="173">SUM(D333:D338)*2/3</f>
        <v>40</v>
      </c>
      <c r="E339" s="32">
        <f t="shared" si="173"/>
        <v>40</v>
      </c>
      <c r="F339" s="40">
        <f>SUM(C339:E339)</f>
        <v>120</v>
      </c>
      <c r="G339" s="41">
        <f>SUM(G333:G338)</f>
        <v>180</v>
      </c>
      <c r="S339" s="64"/>
    </row>
    <row r="340" spans="1:19" s="28" customFormat="1" ht="13" x14ac:dyDescent="0.15">
      <c r="A340" s="36"/>
      <c r="B340" s="29"/>
      <c r="C340" s="30"/>
      <c r="D340" s="30"/>
      <c r="E340" s="30"/>
      <c r="F340" s="42" t="s">
        <v>50</v>
      </c>
      <c r="G340" s="43" t="s">
        <v>58</v>
      </c>
      <c r="S340" s="64"/>
    </row>
    <row r="341" spans="1:19" ht="28" customHeight="1" x14ac:dyDescent="0.15">
      <c r="A341" s="45" t="s">
        <v>19</v>
      </c>
      <c r="B341" s="25" t="s">
        <v>35</v>
      </c>
      <c r="C341" s="23" t="s">
        <v>24</v>
      </c>
      <c r="D341" s="23" t="s">
        <v>22</v>
      </c>
      <c r="E341" s="23" t="s">
        <v>23</v>
      </c>
      <c r="F341" s="38"/>
      <c r="G341" s="34" t="s">
        <v>36</v>
      </c>
      <c r="Q341" s="4"/>
      <c r="S341" s="64"/>
    </row>
    <row r="342" spans="1:19" ht="13" x14ac:dyDescent="0.15">
      <c r="A342" s="60" t="s">
        <v>40</v>
      </c>
      <c r="B342" s="24" t="s">
        <v>20</v>
      </c>
      <c r="C342" s="27">
        <f>C333</f>
        <v>20</v>
      </c>
      <c r="D342" s="27">
        <f t="shared" ref="D342:E342" si="174">D333</f>
        <v>20</v>
      </c>
      <c r="E342" s="27">
        <f t="shared" si="174"/>
        <v>20</v>
      </c>
      <c r="F342" s="39"/>
      <c r="G342" s="35">
        <f t="shared" ref="G342:G361" si="175">SUM(C342:E342)</f>
        <v>60</v>
      </c>
      <c r="Q342" s="4"/>
      <c r="S342" s="64"/>
    </row>
    <row r="343" spans="1:19" ht="13" x14ac:dyDescent="0.15">
      <c r="A343" s="60"/>
      <c r="B343" s="24" t="s">
        <v>21</v>
      </c>
      <c r="C343" s="27">
        <v>0</v>
      </c>
      <c r="D343" s="27">
        <v>0</v>
      </c>
      <c r="E343" s="27">
        <v>0</v>
      </c>
      <c r="F343" s="39"/>
      <c r="G343" s="35">
        <f t="shared" si="175"/>
        <v>0</v>
      </c>
      <c r="Q343" s="4"/>
      <c r="S343" s="64"/>
    </row>
    <row r="344" spans="1:19" ht="13" x14ac:dyDescent="0.15">
      <c r="A344" s="60" t="s">
        <v>41</v>
      </c>
      <c r="B344" s="24" t="s">
        <v>20</v>
      </c>
      <c r="C344" s="27">
        <f>C342</f>
        <v>20</v>
      </c>
      <c r="D344" s="27">
        <f t="shared" ref="D344:E344" si="176">D342</f>
        <v>20</v>
      </c>
      <c r="E344" s="27">
        <f t="shared" si="176"/>
        <v>20</v>
      </c>
      <c r="F344" s="39"/>
      <c r="G344" s="35">
        <f t="shared" si="175"/>
        <v>60</v>
      </c>
      <c r="Q344" s="4"/>
      <c r="S344" s="64"/>
    </row>
    <row r="345" spans="1:19" ht="13" x14ac:dyDescent="0.15">
      <c r="A345" s="60"/>
      <c r="B345" s="24" t="s">
        <v>21</v>
      </c>
      <c r="C345" s="27">
        <v>0</v>
      </c>
      <c r="D345" s="27">
        <v>0</v>
      </c>
      <c r="E345" s="27">
        <v>0</v>
      </c>
      <c r="F345" s="39"/>
      <c r="G345" s="35">
        <f t="shared" si="175"/>
        <v>0</v>
      </c>
      <c r="Q345" s="4"/>
      <c r="S345" s="64"/>
    </row>
    <row r="346" spans="1:19" ht="13" x14ac:dyDescent="0.15">
      <c r="A346" s="60" t="s">
        <v>42</v>
      </c>
      <c r="B346" s="24" t="s">
        <v>20</v>
      </c>
      <c r="C346" s="27">
        <f>C333</f>
        <v>20</v>
      </c>
      <c r="D346" s="27">
        <f t="shared" ref="D346:E346" si="177">D333</f>
        <v>20</v>
      </c>
      <c r="E346" s="27">
        <f t="shared" si="177"/>
        <v>20</v>
      </c>
      <c r="F346" s="39"/>
      <c r="G346" s="35">
        <f t="shared" si="175"/>
        <v>60</v>
      </c>
      <c r="Q346" s="4"/>
      <c r="S346" s="64"/>
    </row>
    <row r="347" spans="1:19" ht="13" x14ac:dyDescent="0.15">
      <c r="A347" s="60"/>
      <c r="B347" s="24" t="s">
        <v>21</v>
      </c>
      <c r="C347" s="27">
        <v>0</v>
      </c>
      <c r="D347" s="27">
        <v>0</v>
      </c>
      <c r="E347" s="27">
        <v>0</v>
      </c>
      <c r="F347" s="39"/>
      <c r="G347" s="35">
        <f t="shared" si="175"/>
        <v>0</v>
      </c>
      <c r="Q347" s="4"/>
      <c r="S347" s="64"/>
    </row>
    <row r="348" spans="1:19" ht="13" x14ac:dyDescent="0.15">
      <c r="A348" s="60" t="s">
        <v>43</v>
      </c>
      <c r="B348" s="24" t="s">
        <v>20</v>
      </c>
      <c r="C348" s="27">
        <f>C333</f>
        <v>20</v>
      </c>
      <c r="D348" s="27">
        <f t="shared" ref="D348:E348" si="178">D333</f>
        <v>20</v>
      </c>
      <c r="E348" s="27">
        <f t="shared" si="178"/>
        <v>20</v>
      </c>
      <c r="F348" s="39"/>
      <c r="G348" s="35">
        <f t="shared" si="175"/>
        <v>60</v>
      </c>
      <c r="Q348" s="4"/>
      <c r="S348" s="64"/>
    </row>
    <row r="349" spans="1:19" ht="13" x14ac:dyDescent="0.15">
      <c r="A349" s="60"/>
      <c r="B349" s="24" t="s">
        <v>21</v>
      </c>
      <c r="C349" s="27">
        <v>0</v>
      </c>
      <c r="D349" s="27">
        <v>0</v>
      </c>
      <c r="E349" s="27">
        <v>0</v>
      </c>
      <c r="F349" s="39"/>
      <c r="G349" s="35">
        <f t="shared" si="175"/>
        <v>0</v>
      </c>
      <c r="Q349" s="4"/>
      <c r="S349" s="64"/>
    </row>
    <row r="350" spans="1:19" ht="13" x14ac:dyDescent="0.15">
      <c r="A350" s="60" t="s">
        <v>44</v>
      </c>
      <c r="B350" s="24" t="s">
        <v>20</v>
      </c>
      <c r="C350" s="27">
        <f>C333</f>
        <v>20</v>
      </c>
      <c r="D350" s="27">
        <f t="shared" ref="D350:E350" si="179">D333</f>
        <v>20</v>
      </c>
      <c r="E350" s="27">
        <f t="shared" si="179"/>
        <v>20</v>
      </c>
      <c r="F350" s="39"/>
      <c r="G350" s="35">
        <f t="shared" si="175"/>
        <v>60</v>
      </c>
      <c r="Q350" s="4"/>
      <c r="S350" s="64"/>
    </row>
    <row r="351" spans="1:19" ht="13" x14ac:dyDescent="0.15">
      <c r="A351" s="60"/>
      <c r="B351" s="24" t="s">
        <v>21</v>
      </c>
      <c r="C351" s="27">
        <v>0</v>
      </c>
      <c r="D351" s="27">
        <v>0</v>
      </c>
      <c r="E351" s="27">
        <v>0</v>
      </c>
      <c r="F351" s="39"/>
      <c r="G351" s="35">
        <f t="shared" si="175"/>
        <v>0</v>
      </c>
      <c r="Q351" s="4"/>
      <c r="S351" s="64"/>
    </row>
    <row r="352" spans="1:19" ht="13" x14ac:dyDescent="0.15">
      <c r="A352" s="60" t="s">
        <v>45</v>
      </c>
      <c r="B352" s="24" t="s">
        <v>20</v>
      </c>
      <c r="C352" s="27">
        <f>C333</f>
        <v>20</v>
      </c>
      <c r="D352" s="27">
        <f t="shared" ref="D352:E352" si="180">D333</f>
        <v>20</v>
      </c>
      <c r="E352" s="27">
        <f t="shared" si="180"/>
        <v>20</v>
      </c>
      <c r="F352" s="39"/>
      <c r="G352" s="35">
        <f t="shared" si="175"/>
        <v>60</v>
      </c>
      <c r="Q352" s="4"/>
      <c r="S352" s="64"/>
    </row>
    <row r="353" spans="1:19" ht="13" x14ac:dyDescent="0.15">
      <c r="A353" s="60"/>
      <c r="B353" s="24" t="s">
        <v>21</v>
      </c>
      <c r="C353" s="27">
        <v>0</v>
      </c>
      <c r="D353" s="27">
        <v>0</v>
      </c>
      <c r="E353" s="27">
        <v>0</v>
      </c>
      <c r="F353" s="39"/>
      <c r="G353" s="35">
        <f t="shared" si="175"/>
        <v>0</v>
      </c>
      <c r="Q353" s="4"/>
      <c r="S353" s="64"/>
    </row>
    <row r="354" spans="1:19" ht="13" x14ac:dyDescent="0.15">
      <c r="A354" s="60" t="s">
        <v>46</v>
      </c>
      <c r="B354" s="24" t="s">
        <v>20</v>
      </c>
      <c r="C354" s="27">
        <f>C333</f>
        <v>20</v>
      </c>
      <c r="D354" s="27">
        <f t="shared" ref="D354:E354" si="181">D333</f>
        <v>20</v>
      </c>
      <c r="E354" s="27">
        <f t="shared" si="181"/>
        <v>20</v>
      </c>
      <c r="F354" s="39"/>
      <c r="G354" s="35">
        <f t="shared" si="175"/>
        <v>60</v>
      </c>
      <c r="Q354" s="4"/>
      <c r="S354" s="64"/>
    </row>
    <row r="355" spans="1:19" ht="13" x14ac:dyDescent="0.15">
      <c r="A355" s="60"/>
      <c r="B355" s="24" t="s">
        <v>21</v>
      </c>
      <c r="C355" s="27">
        <v>0</v>
      </c>
      <c r="D355" s="27">
        <v>0</v>
      </c>
      <c r="E355" s="27">
        <v>0</v>
      </c>
      <c r="F355" s="39"/>
      <c r="G355" s="35">
        <f t="shared" si="175"/>
        <v>0</v>
      </c>
      <c r="Q355" s="4"/>
      <c r="S355" s="64"/>
    </row>
    <row r="356" spans="1:19" ht="13" x14ac:dyDescent="0.15">
      <c r="A356" s="60" t="s">
        <v>47</v>
      </c>
      <c r="B356" s="24" t="s">
        <v>20</v>
      </c>
      <c r="C356" s="27">
        <f>C333</f>
        <v>20</v>
      </c>
      <c r="D356" s="27">
        <f t="shared" ref="D356:E356" si="182">D333</f>
        <v>20</v>
      </c>
      <c r="E356" s="27">
        <f t="shared" si="182"/>
        <v>20</v>
      </c>
      <c r="F356" s="39"/>
      <c r="G356" s="35">
        <f t="shared" si="175"/>
        <v>60</v>
      </c>
      <c r="Q356" s="4"/>
      <c r="S356" s="64"/>
    </row>
    <row r="357" spans="1:19" ht="13" x14ac:dyDescent="0.15">
      <c r="A357" s="60"/>
      <c r="B357" s="24" t="s">
        <v>21</v>
      </c>
      <c r="C357" s="27">
        <v>0</v>
      </c>
      <c r="D357" s="27">
        <v>0</v>
      </c>
      <c r="E357" s="27">
        <v>0</v>
      </c>
      <c r="F357" s="39"/>
      <c r="G357" s="35">
        <f t="shared" si="175"/>
        <v>0</v>
      </c>
      <c r="Q357" s="4"/>
      <c r="S357" s="64"/>
    </row>
    <row r="358" spans="1:19" ht="13" x14ac:dyDescent="0.15">
      <c r="A358" s="60" t="s">
        <v>48</v>
      </c>
      <c r="B358" s="24" t="s">
        <v>20</v>
      </c>
      <c r="C358" s="27">
        <f>C333</f>
        <v>20</v>
      </c>
      <c r="D358" s="27">
        <f t="shared" ref="D358:E358" si="183">D333</f>
        <v>20</v>
      </c>
      <c r="E358" s="27">
        <f t="shared" si="183"/>
        <v>20</v>
      </c>
      <c r="F358" s="39"/>
      <c r="G358" s="35">
        <f t="shared" si="175"/>
        <v>60</v>
      </c>
      <c r="Q358" s="4"/>
      <c r="S358" s="64"/>
    </row>
    <row r="359" spans="1:19" ht="13" x14ac:dyDescent="0.15">
      <c r="A359" s="60"/>
      <c r="B359" s="24" t="s">
        <v>21</v>
      </c>
      <c r="C359" s="27">
        <v>0</v>
      </c>
      <c r="D359" s="27">
        <v>0</v>
      </c>
      <c r="E359" s="27">
        <v>0</v>
      </c>
      <c r="F359" s="39"/>
      <c r="G359" s="35">
        <f t="shared" si="175"/>
        <v>0</v>
      </c>
      <c r="Q359" s="4"/>
      <c r="S359" s="64"/>
    </row>
    <row r="360" spans="1:19" ht="13" x14ac:dyDescent="0.15">
      <c r="A360" s="60" t="s">
        <v>49</v>
      </c>
      <c r="B360" s="24" t="s">
        <v>20</v>
      </c>
      <c r="C360" s="27">
        <f>C333</f>
        <v>20</v>
      </c>
      <c r="D360" s="27">
        <f t="shared" ref="D360:E360" si="184">D333</f>
        <v>20</v>
      </c>
      <c r="E360" s="27">
        <f t="shared" si="184"/>
        <v>20</v>
      </c>
      <c r="F360" s="39"/>
      <c r="G360" s="35">
        <f t="shared" si="175"/>
        <v>60</v>
      </c>
      <c r="Q360" s="4"/>
      <c r="S360" s="64"/>
    </row>
    <row r="361" spans="1:19" ht="13" x14ac:dyDescent="0.15">
      <c r="A361" s="60"/>
      <c r="B361" s="24" t="s">
        <v>21</v>
      </c>
      <c r="C361" s="27">
        <v>0</v>
      </c>
      <c r="D361" s="27">
        <v>0</v>
      </c>
      <c r="E361" s="27">
        <v>0</v>
      </c>
      <c r="F361" s="39"/>
      <c r="G361" s="35">
        <f t="shared" si="175"/>
        <v>0</v>
      </c>
      <c r="Q361" s="4"/>
      <c r="S361" s="64"/>
    </row>
    <row r="362" spans="1:19" s="31" customFormat="1" ht="29" customHeight="1" thickBot="1" x14ac:dyDescent="0.2">
      <c r="A362" s="65" t="s">
        <v>51</v>
      </c>
      <c r="B362" s="66"/>
      <c r="C362" s="37">
        <f>SUM(C342:C361)*8/10</f>
        <v>160</v>
      </c>
      <c r="D362" s="37">
        <f t="shared" ref="D362:E362" si="185">SUM(D342:D361)*8/10</f>
        <v>160</v>
      </c>
      <c r="E362" s="37">
        <f t="shared" si="185"/>
        <v>160</v>
      </c>
      <c r="F362" s="40">
        <f>SUM(C362:E362)</f>
        <v>480</v>
      </c>
      <c r="G362" s="41">
        <f>SUM(G342:G361)</f>
        <v>600</v>
      </c>
      <c r="S362" s="64"/>
    </row>
    <row r="363" spans="1:19" ht="29" customHeight="1" x14ac:dyDescent="0.15">
      <c r="F363" s="44" t="s">
        <v>50</v>
      </c>
      <c r="G363" s="44" t="s">
        <v>58</v>
      </c>
      <c r="H363" s="17"/>
      <c r="P363" s="44" t="s">
        <v>50</v>
      </c>
      <c r="Q363" s="44" t="s">
        <v>58</v>
      </c>
    </row>
    <row r="364" spans="1:19" ht="42" customHeight="1" x14ac:dyDescent="0.1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52">
        <f>F362+F339+F329+F306+F296+F273+F263+F240+F230+F207+I197+I174+P164+P141+P131+P108+P98+P75+P65+P42+P32+P9</f>
        <v>17200</v>
      </c>
      <c r="Q364" s="52">
        <f>G362+G339+G329+G306+G296+G273+G263+G240+G230+G207+J197+J174+Q164+Q141+Q131+Q108+Q98+Q75+Q65+Q42+Q32+Q9</f>
        <v>22360</v>
      </c>
      <c r="R364" s="26"/>
      <c r="S364" s="53">
        <f>SUM(S2:S363)</f>
        <v>5160</v>
      </c>
    </row>
    <row r="365" spans="1:19" x14ac:dyDescent="0.1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R365" s="26"/>
      <c r="S365" s="47"/>
    </row>
    <row r="366" spans="1:19" x14ac:dyDescent="0.15">
      <c r="S366" s="47"/>
    </row>
  </sheetData>
  <sheetProtection algorithmName="SHA-512" hashValue="s9ZQz+Qo7/ima7xv70eJ4sgLuixQzQOnFpsxo3t3QVLnGy3lKhF8wAaUbN/203TPIIBPsUiwu/eJXdoJpfaDpw==" saltValue="dIGS9kD2jky+ZMVOJWSeCA==" spinCount="100000" sheet="1" objects="1" scenarios="1"/>
  <mergeCells count="187">
    <mergeCell ref="S167:S197"/>
    <mergeCell ref="A166:J166"/>
    <mergeCell ref="A34:Q34"/>
    <mergeCell ref="A199:G199"/>
    <mergeCell ref="A232:G232"/>
    <mergeCell ref="A195:A196"/>
    <mergeCell ref="A197:B197"/>
    <mergeCell ref="S299:S329"/>
    <mergeCell ref="A321:A322"/>
    <mergeCell ref="A323:A324"/>
    <mergeCell ref="A325:A326"/>
    <mergeCell ref="A327:A328"/>
    <mergeCell ref="A329:B329"/>
    <mergeCell ref="A290:A291"/>
    <mergeCell ref="A292:A293"/>
    <mergeCell ref="A294:A295"/>
    <mergeCell ref="A296:B296"/>
    <mergeCell ref="A259:A260"/>
    <mergeCell ref="A261:A262"/>
    <mergeCell ref="A263:B263"/>
    <mergeCell ref="S266:S296"/>
    <mergeCell ref="A187:A188"/>
    <mergeCell ref="A189:A190"/>
    <mergeCell ref="A191:A192"/>
    <mergeCell ref="A193:A194"/>
    <mergeCell ref="A300:A301"/>
    <mergeCell ref="A302:A303"/>
    <mergeCell ref="A304:A305"/>
    <mergeCell ref="A306:B306"/>
    <mergeCell ref="A309:A310"/>
    <mergeCell ref="A265:G265"/>
    <mergeCell ref="A298:G298"/>
    <mergeCell ref="A168:A169"/>
    <mergeCell ref="A170:A171"/>
    <mergeCell ref="A172:A173"/>
    <mergeCell ref="A174:B174"/>
    <mergeCell ref="A177:A178"/>
    <mergeCell ref="A179:A180"/>
    <mergeCell ref="A181:A182"/>
    <mergeCell ref="A183:A184"/>
    <mergeCell ref="A185:A186"/>
    <mergeCell ref="A282:A283"/>
    <mergeCell ref="A284:A285"/>
    <mergeCell ref="S332:S362"/>
    <mergeCell ref="A333:A334"/>
    <mergeCell ref="A335:A336"/>
    <mergeCell ref="A337:A338"/>
    <mergeCell ref="A339:B339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58:A359"/>
    <mergeCell ref="A360:A361"/>
    <mergeCell ref="A362:B362"/>
    <mergeCell ref="A311:A312"/>
    <mergeCell ref="A313:A314"/>
    <mergeCell ref="A315:A316"/>
    <mergeCell ref="A317:A318"/>
    <mergeCell ref="A319:A320"/>
    <mergeCell ref="A331:G331"/>
    <mergeCell ref="A286:A287"/>
    <mergeCell ref="A288:A289"/>
    <mergeCell ref="A228:A229"/>
    <mergeCell ref="A230:B230"/>
    <mergeCell ref="S233:S263"/>
    <mergeCell ref="A234:A235"/>
    <mergeCell ref="A236:A237"/>
    <mergeCell ref="A238:A239"/>
    <mergeCell ref="A240:B240"/>
    <mergeCell ref="A243:A244"/>
    <mergeCell ref="A245:A246"/>
    <mergeCell ref="A247:A248"/>
    <mergeCell ref="A249:A250"/>
    <mergeCell ref="A251:A252"/>
    <mergeCell ref="A253:A254"/>
    <mergeCell ref="A255:A256"/>
    <mergeCell ref="A257:A258"/>
    <mergeCell ref="A267:A268"/>
    <mergeCell ref="A269:A270"/>
    <mergeCell ref="A271:A272"/>
    <mergeCell ref="A273:B273"/>
    <mergeCell ref="A276:A277"/>
    <mergeCell ref="A278:A279"/>
    <mergeCell ref="A280:A281"/>
    <mergeCell ref="S200:S230"/>
    <mergeCell ref="A201:A202"/>
    <mergeCell ref="A203:A204"/>
    <mergeCell ref="A205:A206"/>
    <mergeCell ref="A207:B207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133:Q133"/>
    <mergeCell ref="S134:S164"/>
    <mergeCell ref="A135:A136"/>
    <mergeCell ref="A137:A138"/>
    <mergeCell ref="A139:A140"/>
    <mergeCell ref="A141:B141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B164"/>
    <mergeCell ref="A100:Q100"/>
    <mergeCell ref="A61:A62"/>
    <mergeCell ref="A63:A64"/>
    <mergeCell ref="A65:B65"/>
    <mergeCell ref="A67:Q67"/>
    <mergeCell ref="S101:S131"/>
    <mergeCell ref="A102:A103"/>
    <mergeCell ref="A104:A105"/>
    <mergeCell ref="A106:A107"/>
    <mergeCell ref="A108:B108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B131"/>
    <mergeCell ref="S68:S98"/>
    <mergeCell ref="A69:A70"/>
    <mergeCell ref="A71:A72"/>
    <mergeCell ref="A73:A74"/>
    <mergeCell ref="A75:B75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B98"/>
    <mergeCell ref="S2:S32"/>
    <mergeCell ref="S35:S65"/>
    <mergeCell ref="A36:A37"/>
    <mergeCell ref="A38:A39"/>
    <mergeCell ref="A40:A41"/>
    <mergeCell ref="A42:B42"/>
    <mergeCell ref="A45:A46"/>
    <mergeCell ref="A47:A48"/>
    <mergeCell ref="A49:A50"/>
    <mergeCell ref="A51:A52"/>
    <mergeCell ref="A53:A54"/>
    <mergeCell ref="A55:A56"/>
    <mergeCell ref="A57:A58"/>
    <mergeCell ref="A59:A60"/>
    <mergeCell ref="A1:Q1"/>
    <mergeCell ref="A26:A27"/>
    <mergeCell ref="A28:A29"/>
    <mergeCell ref="A30:A31"/>
    <mergeCell ref="A32:B32"/>
    <mergeCell ref="A24:A25"/>
    <mergeCell ref="A3:A4"/>
    <mergeCell ref="A5:A6"/>
    <mergeCell ref="A7:A8"/>
    <mergeCell ref="A9:B9"/>
    <mergeCell ref="A12:A13"/>
    <mergeCell ref="A14:A15"/>
    <mergeCell ref="A16:A17"/>
    <mergeCell ref="A18:A19"/>
    <mergeCell ref="A20:A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Waardemodel p1 Open vragen</vt:lpstr>
      <vt:lpstr>Waardemodel p1 Draagtest</vt:lpstr>
      <vt:lpstr>Waardemodel p2 Open vragen</vt:lpstr>
      <vt:lpstr>Waardemodel p2 Draagtest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Microsoft Office User</cp:lastModifiedBy>
  <dcterms:created xsi:type="dcterms:W3CDTF">2020-03-23T12:24:07Z</dcterms:created>
  <dcterms:modified xsi:type="dcterms:W3CDTF">2021-07-09T08:37:49Z</dcterms:modified>
</cp:coreProperties>
</file>