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huijb\Downloads\"/>
    </mc:Choice>
  </mc:AlternateContent>
  <xr:revisionPtr revIDLastSave="0" documentId="13_ncr:1_{239CA5F9-1A8D-4C9F-A35B-E1BB2F2F4A16}" xr6:coauthVersionLast="47" xr6:coauthVersionMax="47" xr10:uidLastSave="{00000000-0000-0000-0000-000000000000}"/>
  <bookViews>
    <workbookView xWindow="28680" yWindow="-120" windowWidth="29040" windowHeight="15840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F37" i="1" s="1"/>
  <c r="I37" i="1" l="1"/>
  <c r="H37" i="1"/>
  <c r="G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42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43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<sst xmlns="http://schemas.openxmlformats.org/spreadsheetml/2006/main" count="70" uniqueCount="50">
  <si>
    <t xml:space="preserve">Avans Hogeschool </t>
  </si>
  <si>
    <t>Prestatiemeter</t>
  </si>
  <si>
    <t xml:space="preserve"> </t>
  </si>
  <si>
    <t>Datum</t>
  </si>
  <si>
    <t>Opdrachtnemer</t>
  </si>
  <si>
    <t>Contracteigenaar</t>
  </si>
  <si>
    <t>Contractperiode</t>
  </si>
  <si>
    <t>Onderwerp</t>
  </si>
  <si>
    <t>Uitgangspunt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</si>
  <si>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</si>
  <si>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</si>
  <si>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</si>
  <si>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</si>
  <si>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</si>
  <si>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</si>
  <si>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</si>
  <si>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</si>
  <si>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</si>
  <si>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</si>
  <si>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</si>
  <si>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</si>
  <si>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</si>
  <si>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</si>
  <si>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</si>
  <si>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</si>
  <si>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</si>
  <si>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</si>
  <si>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COMMUNICATIE</t>
  </si>
  <si>
    <t>PvE, eis 4.1</t>
  </si>
  <si>
    <t>Avans</t>
  </si>
  <si>
    <t>x</t>
  </si>
  <si>
    <t>Actiepunten na (operationeel) overleg worden conform afspraak en naar tevredenheid opgelost</t>
  </si>
  <si>
    <t xml:space="preserve">PvE, 6. Bestellen en betalen </t>
  </si>
  <si>
    <t>PvE, eis 8.2</t>
  </si>
  <si>
    <t>Proces rondom uren en kosteninschatting verloopt transparant en conform de gestelde eisen.</t>
  </si>
  <si>
    <t>&lt;&lt;evt. nog verder in te vullen n.a.v. inschrijving beoogd winnaar aanbesteding&gt;&gt;</t>
  </si>
  <si>
    <t>&lt;&lt;Nog verder in te vullen n.a.v. inschrijving beoogd winnaar aanbesteding&gt;&gt;</t>
  </si>
  <si>
    <t xml:space="preserve">Opdrachtnemer qaat adequaat om met (spoed) adviesvragen. Bij spoed: binnen 3 werkdagen. Regulier: binnen 10 werkagen. </t>
  </si>
  <si>
    <t>PvE, 8.6</t>
  </si>
  <si>
    <t>Kwaliteit van de in te zetten contactpersonen / adviseurs voldoet aan de gestelde eisen.</t>
  </si>
  <si>
    <t>1 juli 2022 t/m 30 juni 2024 + 4 x maximaal 12 maanden optie tot verlenging</t>
  </si>
  <si>
    <t>Contractmanager</t>
  </si>
  <si>
    <t>Avans heeft een vast aanspreekpunt (accountmanager) en is hier tevreden over</t>
  </si>
  <si>
    <t>De facturen zijn op de juiste wijze ingericht en aangeboden</t>
  </si>
  <si>
    <t>PvE, 8. Eisen mbt Personeel</t>
  </si>
  <si>
    <t>Q4 2022</t>
  </si>
  <si>
    <t>Q1 2023</t>
  </si>
  <si>
    <t>Q2 2023</t>
  </si>
  <si>
    <t>Q3 2023</t>
  </si>
  <si>
    <t>Opdrachtnemer geeft gevraagd en ongevraagd advies over relevante ontwikkelingen inzake wet- en regelgeving of de branche en adviseert daarover in de context voor Avans. Opdrachtnemer dient een pro-actieve houding te hebben in geval van wijzigingen in wet- en regelgeving en overige bijzondere zaken of aandachtspunten.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</si>
</sst>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9" borderId="25" applyNumberFormat="0" applyAlignment="0" applyProtection="0"/>
  </cellStyleXfs>
  <cellXfs count="114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wrapText="1" shrinkToFit="1"/>
    </xf>
    <xf numFmtId="0" fontId="2" fillId="6" borderId="16" xfId="0" applyFont="1" applyFill="1" applyBorder="1" applyAlignment="1">
      <alignment vertical="center"/>
    </xf>
    <xf numFmtId="0" fontId="2" fillId="6" borderId="2" xfId="0" applyFont="1" applyFill="1" applyBorder="1"/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6" borderId="22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" xfId="0" applyFont="1" applyFill="1" applyBorder="1"/>
    <xf numFmtId="0" fontId="2" fillId="0" borderId="31" xfId="0" applyFont="1" applyBorder="1" applyAlignment="1">
      <alignment horizontal="center" vertical="center" wrapText="1" shrinkToFit="1"/>
    </xf>
    <xf numFmtId="0" fontId="2" fillId="0" borderId="33" xfId="0" applyFont="1" applyBorder="1" applyAlignment="1">
      <alignment horizontal="center" vertical="center" wrapText="1" shrinkToFit="1"/>
    </xf>
    <xf numFmtId="0" fontId="2" fillId="0" borderId="34" xfId="0" applyFont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top"/>
    </xf>
    <xf numFmtId="0" fontId="2" fillId="6" borderId="22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0" borderId="32" xfId="0" applyFont="1" applyBorder="1" applyAlignment="1">
      <alignment horizontal="center" vertical="center" wrapText="1" shrinkToFit="1"/>
    </xf>
    <xf numFmtId="0" fontId="1" fillId="6" borderId="16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center"/>
    </xf>
    <xf numFmtId="2" fontId="1" fillId="6" borderId="23" xfId="0" applyNumberFormat="1" applyFont="1" applyFill="1" applyBorder="1" applyAlignment="1">
      <alignment vertical="center"/>
    </xf>
    <xf numFmtId="2" fontId="1" fillId="6" borderId="17" xfId="0" applyNumberFormat="1" applyFont="1" applyFill="1" applyBorder="1" applyAlignment="1">
      <alignment vertical="center"/>
    </xf>
    <xf numFmtId="2" fontId="1" fillId="6" borderId="3" xfId="0" applyNumberFormat="1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9" borderId="25" xfId="1" applyFont="1"/>
    <xf numFmtId="0" fontId="1" fillId="7" borderId="21" xfId="0" applyFont="1" applyFill="1" applyBorder="1" applyAlignment="1">
      <alignment horizontal="left" vertical="top" wrapText="1" shrinkToFit="1"/>
    </xf>
    <xf numFmtId="0" fontId="2" fillId="0" borderId="37" xfId="0" applyFont="1" applyBorder="1" applyAlignment="1">
      <alignment vertical="center" wrapText="1" shrinkToFit="1"/>
    </xf>
    <xf numFmtId="0" fontId="2" fillId="0" borderId="30" xfId="0" applyFont="1" applyBorder="1" applyAlignment="1">
      <alignment vertical="center" wrapText="1" shrinkToFit="1"/>
    </xf>
    <xf numFmtId="0" fontId="5" fillId="9" borderId="39" xfId="1" applyFont="1" applyBorder="1" applyAlignment="1">
      <alignment horizontal="center" vertical="top"/>
    </xf>
    <xf numFmtId="0" fontId="5" fillId="9" borderId="40" xfId="1" applyFont="1" applyBorder="1" applyAlignment="1">
      <alignment horizontal="center" vertical="top"/>
    </xf>
    <xf numFmtId="0" fontId="5" fillId="9" borderId="41" xfId="1" applyFont="1" applyBorder="1" applyAlignment="1">
      <alignment horizontal="center" vertical="top"/>
    </xf>
    <xf numFmtId="0" fontId="5" fillId="9" borderId="41" xfId="1" applyFont="1" applyBorder="1" applyAlignment="1">
      <alignment horizontal="center" vertical="top" wrapText="1" shrinkToFit="1"/>
    </xf>
    <xf numFmtId="0" fontId="2" fillId="0" borderId="29" xfId="0" applyFont="1" applyBorder="1" applyAlignment="1">
      <alignment vertical="center" wrapText="1" shrinkToFit="1"/>
    </xf>
    <xf numFmtId="0" fontId="5" fillId="9" borderId="42" xfId="1" applyFont="1" applyBorder="1" applyAlignment="1">
      <alignment horizontal="center" vertical="top"/>
    </xf>
    <xf numFmtId="2" fontId="3" fillId="3" borderId="14" xfId="0" applyNumberFormat="1" applyFont="1" applyFill="1" applyBorder="1" applyAlignment="1">
      <alignment horizontal="center" wrapText="1" shrinkToFit="1"/>
    </xf>
    <xf numFmtId="2" fontId="3" fillId="3" borderId="15" xfId="0" applyNumberFormat="1" applyFont="1" applyFill="1" applyBorder="1" applyAlignment="1">
      <alignment horizontal="center" wrapText="1" shrinkToFit="1"/>
    </xf>
    <xf numFmtId="2" fontId="3" fillId="3" borderId="24" xfId="0" applyNumberFormat="1" applyFont="1" applyFill="1" applyBorder="1" applyAlignment="1">
      <alignment horizontal="center" wrapText="1" shrinkToFit="1"/>
    </xf>
    <xf numFmtId="0" fontId="5" fillId="9" borderId="43" xfId="1" applyFont="1" applyBorder="1"/>
    <xf numFmtId="0" fontId="5" fillId="9" borderId="44" xfId="1" applyFont="1" applyBorder="1" applyAlignment="1">
      <alignment horizont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6" borderId="17" xfId="0" applyNumberFormat="1" applyFont="1" applyFill="1" applyBorder="1" applyProtection="1">
      <protection locked="0"/>
    </xf>
    <xf numFmtId="2" fontId="2" fillId="6" borderId="3" xfId="0" applyNumberFormat="1" applyFont="1" applyFill="1" applyBorder="1" applyProtection="1"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2" fontId="2" fillId="0" borderId="31" xfId="0" applyNumberFormat="1" applyFont="1" applyBorder="1" applyAlignment="1" applyProtection="1">
      <alignment vertical="center"/>
      <protection locked="0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2" fontId="2" fillId="6" borderId="17" xfId="0" applyNumberFormat="1" applyFont="1" applyFill="1" applyBorder="1" applyAlignment="1" applyProtection="1">
      <alignment vertical="center" wrapText="1"/>
      <protection locked="0"/>
    </xf>
    <xf numFmtId="2" fontId="2" fillId="8" borderId="35" xfId="0" applyNumberFormat="1" applyFont="1" applyFill="1" applyBorder="1" applyAlignment="1" applyProtection="1">
      <alignment vertical="center"/>
      <protection locked="0"/>
    </xf>
    <xf numFmtId="2" fontId="2" fillId="8" borderId="34" xfId="0" applyNumberFormat="1" applyFont="1" applyFill="1" applyBorder="1" applyAlignment="1" applyProtection="1">
      <alignment vertical="center"/>
      <protection locked="0"/>
    </xf>
    <xf numFmtId="2" fontId="2" fillId="8" borderId="36" xfId="0" applyNumberFormat="1" applyFont="1" applyFill="1" applyBorder="1" applyAlignment="1" applyProtection="1">
      <alignment vertical="center"/>
      <protection locked="0"/>
    </xf>
    <xf numFmtId="0" fontId="2" fillId="0" borderId="35" xfId="0" applyFont="1" applyBorder="1" applyAlignment="1">
      <alignment vertical="center" wrapText="1"/>
    </xf>
    <xf numFmtId="2" fontId="2" fillId="8" borderId="18" xfId="0" applyNumberFormat="1" applyFont="1" applyFill="1" applyBorder="1" applyAlignment="1" applyProtection="1">
      <alignment vertical="center"/>
      <protection locked="0"/>
    </xf>
    <xf numFmtId="0" fontId="2" fillId="0" borderId="18" xfId="0" applyFont="1" applyBorder="1" applyAlignment="1">
      <alignment vertical="center" wrapText="1"/>
    </xf>
    <xf numFmtId="2" fontId="2" fillId="6" borderId="17" xfId="0" applyNumberFormat="1" applyFont="1" applyFill="1" applyBorder="1" applyAlignment="1" applyProtection="1">
      <alignment vertical="center"/>
      <protection locked="0"/>
    </xf>
    <xf numFmtId="2" fontId="2" fillId="6" borderId="23" xfId="0" applyNumberFormat="1" applyFont="1" applyFill="1" applyBorder="1" applyAlignment="1" applyProtection="1">
      <alignment vertical="center"/>
      <protection locked="0"/>
    </xf>
    <xf numFmtId="2" fontId="2" fillId="6" borderId="3" xfId="0" applyNumberFormat="1" applyFont="1" applyFill="1" applyBorder="1" applyAlignment="1" applyProtection="1">
      <alignment vertical="center"/>
      <protection locked="0"/>
    </xf>
    <xf numFmtId="0" fontId="2" fillId="6" borderId="17" xfId="0" applyFont="1" applyFill="1" applyBorder="1" applyAlignment="1">
      <alignment vertical="center" wrapText="1"/>
    </xf>
    <xf numFmtId="2" fontId="2" fillId="8" borderId="31" xfId="0" applyNumberFormat="1" applyFont="1" applyFill="1" applyBorder="1" applyAlignment="1" applyProtection="1">
      <alignment vertical="center"/>
      <protection locked="0"/>
    </xf>
    <xf numFmtId="2" fontId="2" fillId="8" borderId="32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9" borderId="25" xfId="1" applyFont="1" applyAlignment="1">
      <alignment horizontal="right"/>
    </xf>
    <xf numFmtId="2" fontId="2" fillId="8" borderId="20" xfId="0" applyNumberFormat="1" applyFont="1" applyFill="1" applyBorder="1" applyAlignment="1" applyProtection="1">
      <alignment vertical="center"/>
      <protection locked="0"/>
    </xf>
    <xf numFmtId="2" fontId="1" fillId="8" borderId="10" xfId="0" applyNumberFormat="1" applyFont="1" applyFill="1" applyBorder="1"/>
    <xf numFmtId="0" fontId="5" fillId="9" borderId="45" xfId="1" applyFont="1" applyBorder="1" applyAlignment="1">
      <alignment horizontal="center" vertical="top"/>
    </xf>
    <xf numFmtId="0" fontId="6" fillId="0" borderId="38" xfId="0" applyFont="1" applyBorder="1"/>
    <xf numFmtId="0" fontId="6" fillId="0" borderId="32" xfId="0" applyFont="1" applyBorder="1"/>
    <xf numFmtId="0" fontId="1" fillId="8" borderId="10" xfId="0" applyFont="1" applyFill="1" applyBorder="1"/>
    <xf numFmtId="0" fontId="1" fillId="8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30" xfId="0" applyFont="1" applyBorder="1" applyAlignment="1">
      <alignment vertical="center" wrapText="1" shrinkToFit="1"/>
    </xf>
    <xf numFmtId="0" fontId="5" fillId="9" borderId="46" xfId="1" applyFont="1" applyBorder="1" applyAlignment="1">
      <alignment horizontal="center" vertical="top"/>
    </xf>
    <xf numFmtId="0" fontId="1" fillId="6" borderId="47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1" fillId="7" borderId="27" xfId="0" applyFont="1" applyFill="1" applyBorder="1" applyAlignment="1">
      <alignment horizontal="center" vertical="top"/>
    </xf>
    <xf numFmtId="0" fontId="1" fillId="7" borderId="19" xfId="0" applyFont="1" applyFill="1" applyBorder="1" applyAlignment="1">
      <alignment horizontal="center" vertical="top"/>
    </xf>
    <xf numFmtId="0" fontId="1" fillId="7" borderId="14" xfId="0" applyFont="1" applyFill="1" applyBorder="1" applyAlignment="1">
      <alignment horizontal="left" vertical="top"/>
    </xf>
    <xf numFmtId="0" fontId="1" fillId="7" borderId="48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 vertical="top" wrapText="1" shrinkToFi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</cellXfs>
  <cellStyles count="2">
    <cellStyle name="Berekening" xfId="1" builtinId="22"/>
    <cellStyle name="Standaard" xfId="0" builtinId="0"/>
  </cellStyles>
  <dxfs count="1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46"/>
  <sheetViews>
    <sheetView tabSelected="1" zoomScale="80" zoomScaleNormal="80" workbookViewId="0">
      <selection activeCell="C35" sqref="C35"/>
    </sheetView>
  </sheetViews>
  <sheetFormatPr defaultColWidth="8.77734375" defaultRowHeight="13.8" x14ac:dyDescent="0.25"/>
  <cols>
    <col min="1" max="1" width="35.21875" style="51" customWidth="1"/>
    <col min="2" max="2" width="4.44140625" style="35" customWidth="1"/>
    <col min="3" max="3" width="106" style="51" bestFit="1" customWidth="1"/>
    <col min="4" max="4" width="33.77734375" style="51" customWidth="1"/>
    <col min="5" max="5" width="19.77734375" style="51" bestFit="1" customWidth="1"/>
    <col min="6" max="6" width="23" style="54" bestFit="1" customWidth="1"/>
    <col min="7" max="9" width="12.77734375" style="54" customWidth="1"/>
    <col min="10" max="10" width="58.44140625" style="51" customWidth="1"/>
    <col min="11" max="16384" width="8.77734375" style="51"/>
  </cols>
  <sheetData>
    <row r="2" spans="1:10" ht="17.399999999999999" x14ac:dyDescent="0.25">
      <c r="A2" s="86" t="s">
        <v>0</v>
      </c>
      <c r="B2" s="34"/>
      <c r="C2" s="105"/>
      <c r="D2" s="106"/>
      <c r="E2" s="106"/>
      <c r="F2" s="106"/>
      <c r="G2" s="106"/>
      <c r="H2" s="52"/>
      <c r="I2" s="52"/>
      <c r="J2" s="53" t="s">
        <v>1</v>
      </c>
    </row>
    <row r="3" spans="1:10" ht="14.4" thickBot="1" x14ac:dyDescent="0.3"/>
    <row r="4" spans="1:10" ht="14.4" thickBot="1" x14ac:dyDescent="0.3">
      <c r="A4" s="107" t="s">
        <v>2</v>
      </c>
      <c r="B4" s="108"/>
      <c r="C4" s="108"/>
      <c r="D4" s="109"/>
    </row>
    <row r="5" spans="1:10" x14ac:dyDescent="0.25">
      <c r="A5" s="1" t="s">
        <v>3</v>
      </c>
      <c r="B5" s="24"/>
      <c r="C5" s="110"/>
      <c r="D5" s="111"/>
    </row>
    <row r="6" spans="1:10" x14ac:dyDescent="0.25">
      <c r="A6" s="2" t="s">
        <v>4</v>
      </c>
      <c r="B6" s="25"/>
      <c r="C6" s="112"/>
      <c r="D6" s="113"/>
    </row>
    <row r="7" spans="1:10" x14ac:dyDescent="0.25">
      <c r="A7" s="2" t="s">
        <v>41</v>
      </c>
      <c r="B7" s="25"/>
      <c r="C7" s="99"/>
      <c r="D7" s="100"/>
    </row>
    <row r="8" spans="1:10" x14ac:dyDescent="0.25">
      <c r="A8" s="2" t="s">
        <v>5</v>
      </c>
      <c r="B8" s="25"/>
      <c r="C8" s="99"/>
      <c r="D8" s="100"/>
    </row>
    <row r="9" spans="1:10" x14ac:dyDescent="0.25">
      <c r="A9" s="2" t="s">
        <v>6</v>
      </c>
      <c r="B9" s="26"/>
      <c r="C9" s="101" t="s">
        <v>40</v>
      </c>
      <c r="D9" s="102"/>
    </row>
    <row r="10" spans="1:10" ht="14.4" thickBot="1" x14ac:dyDescent="0.3"/>
    <row r="11" spans="1:10" ht="30" customHeight="1" thickBot="1" x14ac:dyDescent="0.3">
      <c r="A11" s="3" t="s">
        <v>7</v>
      </c>
      <c r="B11" s="27"/>
      <c r="C11" s="4" t="s">
        <v>8</v>
      </c>
      <c r="D11" s="4" t="s">
        <v>9</v>
      </c>
      <c r="E11" s="4" t="s">
        <v>10</v>
      </c>
      <c r="F11" s="46" t="s">
        <v>45</v>
      </c>
      <c r="G11" s="47" t="s">
        <v>46</v>
      </c>
      <c r="H11" s="48" t="s">
        <v>47</v>
      </c>
      <c r="I11" s="48" t="s">
        <v>48</v>
      </c>
      <c r="J11" s="5" t="s">
        <v>11</v>
      </c>
    </row>
    <row r="12" spans="1:10" ht="14.4" thickBot="1" x14ac:dyDescent="0.3">
      <c r="A12" s="13" t="s">
        <v>12</v>
      </c>
      <c r="B12" s="29" t="s">
        <v>13</v>
      </c>
      <c r="C12" s="6"/>
      <c r="D12" s="6"/>
      <c r="E12" s="7"/>
      <c r="F12" s="55"/>
      <c r="G12" s="56"/>
      <c r="H12" s="56"/>
      <c r="I12" s="56"/>
      <c r="J12" s="57"/>
    </row>
    <row r="13" spans="1:10" ht="18" customHeight="1" thickBot="1" x14ac:dyDescent="0.3">
      <c r="A13" s="103" t="s">
        <v>14</v>
      </c>
      <c r="B13" s="41" t="s">
        <v>30</v>
      </c>
      <c r="C13" s="91" t="s">
        <v>34</v>
      </c>
      <c r="D13" s="92"/>
      <c r="E13" s="9" t="s">
        <v>29</v>
      </c>
      <c r="F13" s="58"/>
      <c r="G13" s="58"/>
      <c r="H13" s="58"/>
      <c r="I13" s="58"/>
      <c r="J13" s="59"/>
    </row>
    <row r="14" spans="1:10" ht="31.5" customHeight="1" x14ac:dyDescent="0.25">
      <c r="A14" s="103"/>
      <c r="B14" s="40" t="s">
        <v>30</v>
      </c>
      <c r="C14" s="38" t="s">
        <v>37</v>
      </c>
      <c r="D14" s="14" t="s">
        <v>38</v>
      </c>
      <c r="E14" s="9" t="s">
        <v>29</v>
      </c>
      <c r="F14" s="58"/>
      <c r="G14" s="58"/>
      <c r="H14" s="58"/>
      <c r="I14" s="58"/>
      <c r="J14" s="59"/>
    </row>
    <row r="15" spans="1:10" x14ac:dyDescent="0.25">
      <c r="A15" s="103"/>
      <c r="B15" s="41" t="s">
        <v>30</v>
      </c>
      <c r="C15" s="38" t="s">
        <v>39</v>
      </c>
      <c r="D15" s="14" t="s">
        <v>44</v>
      </c>
      <c r="E15" s="14" t="s">
        <v>29</v>
      </c>
      <c r="F15" s="58"/>
      <c r="G15" s="58"/>
      <c r="H15" s="58"/>
      <c r="I15" s="58"/>
      <c r="J15" s="59"/>
    </row>
    <row r="16" spans="1:10" x14ac:dyDescent="0.25">
      <c r="A16" s="103"/>
      <c r="B16" s="42"/>
      <c r="C16" s="39"/>
      <c r="D16" s="9"/>
      <c r="E16" s="9"/>
      <c r="F16" s="58"/>
      <c r="G16" s="58"/>
      <c r="H16" s="58"/>
      <c r="I16" s="58"/>
      <c r="J16" s="60"/>
    </row>
    <row r="17" spans="1:10" x14ac:dyDescent="0.25">
      <c r="A17" s="104" t="s">
        <v>15</v>
      </c>
      <c r="B17" s="43"/>
      <c r="C17" s="87" t="s">
        <v>36</v>
      </c>
      <c r="D17" s="9"/>
      <c r="E17" s="9"/>
      <c r="F17" s="58"/>
      <c r="G17" s="58"/>
      <c r="H17" s="58"/>
      <c r="I17" s="58"/>
      <c r="J17" s="60"/>
    </row>
    <row r="18" spans="1:10" x14ac:dyDescent="0.25">
      <c r="A18" s="104"/>
      <c r="B18" s="43"/>
      <c r="C18" s="87" t="s">
        <v>36</v>
      </c>
      <c r="D18" s="9"/>
      <c r="E18" s="9"/>
      <c r="F18" s="58"/>
      <c r="G18" s="58"/>
      <c r="H18" s="58"/>
      <c r="I18" s="58"/>
      <c r="J18" s="60"/>
    </row>
    <row r="19" spans="1:10" x14ac:dyDescent="0.25">
      <c r="A19" s="104"/>
      <c r="B19" s="43"/>
      <c r="C19" s="87" t="s">
        <v>36</v>
      </c>
      <c r="D19" s="9"/>
      <c r="E19" s="9"/>
      <c r="F19" s="58"/>
      <c r="G19" s="58"/>
      <c r="H19" s="58"/>
      <c r="I19" s="58"/>
      <c r="J19" s="60"/>
    </row>
    <row r="20" spans="1:10" x14ac:dyDescent="0.25">
      <c r="A20" s="104"/>
      <c r="B20" s="43"/>
      <c r="C20" s="87" t="s">
        <v>36</v>
      </c>
      <c r="D20" s="9"/>
      <c r="E20" s="9"/>
      <c r="F20" s="58"/>
      <c r="G20" s="58"/>
      <c r="H20" s="58"/>
      <c r="I20" s="58"/>
      <c r="J20" s="60"/>
    </row>
    <row r="21" spans="1:10" x14ac:dyDescent="0.25">
      <c r="A21" s="104"/>
      <c r="B21" s="43"/>
      <c r="C21" s="39"/>
      <c r="D21" s="9"/>
      <c r="E21" s="9"/>
      <c r="F21" s="58"/>
      <c r="G21" s="58"/>
      <c r="H21" s="58"/>
      <c r="I21" s="58"/>
      <c r="J21" s="60"/>
    </row>
    <row r="22" spans="1:10" x14ac:dyDescent="0.25">
      <c r="A22" s="104"/>
      <c r="B22" s="43"/>
      <c r="C22" s="39"/>
      <c r="D22" s="8"/>
      <c r="E22" s="8"/>
      <c r="F22" s="58"/>
      <c r="G22" s="58"/>
      <c r="H22" s="58"/>
      <c r="I22" s="58"/>
      <c r="J22" s="60"/>
    </row>
    <row r="23" spans="1:10" ht="14.4" thickBot="1" x14ac:dyDescent="0.3">
      <c r="A23" s="37"/>
      <c r="B23" s="43"/>
      <c r="C23" s="39"/>
      <c r="D23" s="8"/>
      <c r="E23" s="8"/>
      <c r="F23" s="58"/>
      <c r="G23" s="58"/>
      <c r="H23" s="58"/>
      <c r="I23" s="58"/>
      <c r="J23" s="60"/>
    </row>
    <row r="24" spans="1:10" ht="14.4" thickBot="1" x14ac:dyDescent="0.3">
      <c r="A24" s="17" t="s">
        <v>16</v>
      </c>
      <c r="B24" s="33" t="s">
        <v>13</v>
      </c>
      <c r="C24" s="18"/>
      <c r="D24" s="11"/>
      <c r="E24" s="12"/>
      <c r="F24" s="30"/>
      <c r="G24" s="62"/>
      <c r="H24" s="62"/>
      <c r="I24" s="62"/>
      <c r="J24" s="57"/>
    </row>
    <row r="25" spans="1:10" x14ac:dyDescent="0.25">
      <c r="A25" s="97"/>
      <c r="B25" s="40"/>
      <c r="C25" s="87" t="s">
        <v>36</v>
      </c>
      <c r="D25" s="15"/>
      <c r="E25" s="16"/>
      <c r="F25" s="63"/>
      <c r="G25" s="64"/>
      <c r="H25" s="65"/>
      <c r="I25" s="65"/>
      <c r="J25" s="66"/>
    </row>
    <row r="26" spans="1:10" ht="14.4" thickBot="1" x14ac:dyDescent="0.3">
      <c r="A26" s="97"/>
      <c r="B26" s="42"/>
      <c r="C26" s="44"/>
      <c r="D26" s="10"/>
      <c r="E26" s="10"/>
      <c r="F26" s="67"/>
      <c r="G26" s="64"/>
      <c r="H26" s="65"/>
      <c r="I26" s="65"/>
      <c r="J26" s="68"/>
    </row>
    <row r="27" spans="1:10" ht="14.4" thickBot="1" x14ac:dyDescent="0.3">
      <c r="A27" s="19" t="s">
        <v>27</v>
      </c>
      <c r="B27" s="28" t="s">
        <v>13</v>
      </c>
      <c r="C27" s="21"/>
      <c r="D27" s="20"/>
      <c r="E27" s="20"/>
      <c r="F27" s="69"/>
      <c r="G27" s="70"/>
      <c r="H27" s="71"/>
      <c r="I27" s="71"/>
      <c r="J27" s="72"/>
    </row>
    <row r="28" spans="1:10" x14ac:dyDescent="0.25">
      <c r="A28" s="93"/>
      <c r="B28" s="40" t="s">
        <v>30</v>
      </c>
      <c r="C28" s="38" t="s">
        <v>42</v>
      </c>
      <c r="D28" s="14" t="s">
        <v>28</v>
      </c>
      <c r="E28" s="14" t="s">
        <v>29</v>
      </c>
      <c r="F28" s="73"/>
      <c r="G28" s="73"/>
      <c r="H28" s="73"/>
      <c r="I28" s="73"/>
      <c r="J28" s="59"/>
    </row>
    <row r="29" spans="1:10" x14ac:dyDescent="0.25">
      <c r="A29" s="94"/>
      <c r="B29" s="42" t="s">
        <v>30</v>
      </c>
      <c r="C29" s="39" t="s">
        <v>31</v>
      </c>
      <c r="D29" s="9"/>
      <c r="E29" s="9" t="s">
        <v>29</v>
      </c>
      <c r="F29" s="73"/>
      <c r="G29" s="73"/>
      <c r="H29" s="73"/>
      <c r="I29" s="73"/>
      <c r="J29" s="60"/>
    </row>
    <row r="30" spans="1:10" ht="14.4" thickBot="1" x14ac:dyDescent="0.3">
      <c r="A30" s="94"/>
      <c r="B30" s="42"/>
      <c r="C30" s="87" t="s">
        <v>35</v>
      </c>
      <c r="D30" s="9"/>
      <c r="E30" s="9"/>
      <c r="F30" s="73"/>
      <c r="G30" s="73"/>
      <c r="H30" s="73"/>
      <c r="I30" s="73"/>
      <c r="J30" s="60"/>
    </row>
    <row r="31" spans="1:10" ht="14.4" thickBot="1" x14ac:dyDescent="0.3">
      <c r="A31" s="13" t="s">
        <v>17</v>
      </c>
      <c r="B31" s="29" t="s">
        <v>13</v>
      </c>
      <c r="C31" s="89"/>
      <c r="D31" s="90"/>
      <c r="E31" s="90"/>
      <c r="F31" s="31"/>
      <c r="G31" s="30"/>
      <c r="H31" s="32"/>
      <c r="I31" s="32"/>
      <c r="J31" s="57"/>
    </row>
    <row r="32" spans="1:10" x14ac:dyDescent="0.25">
      <c r="A32" s="95" t="s">
        <v>18</v>
      </c>
      <c r="B32" s="88" t="s">
        <v>30</v>
      </c>
      <c r="C32" s="8" t="s">
        <v>43</v>
      </c>
      <c r="D32" s="9" t="s">
        <v>32</v>
      </c>
      <c r="E32" s="9" t="s">
        <v>29</v>
      </c>
      <c r="F32" s="73"/>
      <c r="G32" s="73"/>
      <c r="H32" s="73"/>
      <c r="I32" s="73"/>
      <c r="J32" s="59"/>
    </row>
    <row r="33" spans="1:10" ht="14.4" thickBot="1" x14ac:dyDescent="0.3">
      <c r="A33" s="96"/>
      <c r="B33" s="45"/>
      <c r="C33" s="87" t="s">
        <v>35</v>
      </c>
      <c r="D33" s="22"/>
      <c r="E33" s="22"/>
      <c r="F33" s="74"/>
      <c r="G33" s="73"/>
      <c r="H33" s="73"/>
      <c r="I33" s="73"/>
      <c r="J33" s="61"/>
    </row>
    <row r="34" spans="1:10" ht="14.4" thickBot="1" x14ac:dyDescent="0.3">
      <c r="A34" s="13" t="s">
        <v>19</v>
      </c>
      <c r="B34" s="29" t="s">
        <v>20</v>
      </c>
      <c r="C34" s="23"/>
      <c r="D34" s="11"/>
      <c r="E34" s="11"/>
      <c r="F34" s="31"/>
      <c r="G34" s="30"/>
      <c r="H34" s="32"/>
      <c r="I34" s="32"/>
      <c r="J34" s="57"/>
    </row>
    <row r="35" spans="1:10" ht="55.2" x14ac:dyDescent="0.25">
      <c r="A35" s="97" t="s">
        <v>21</v>
      </c>
      <c r="B35" s="40" t="s">
        <v>30</v>
      </c>
      <c r="C35" s="38" t="s">
        <v>49</v>
      </c>
      <c r="D35" s="14" t="s">
        <v>33</v>
      </c>
      <c r="E35" s="14" t="s">
        <v>29</v>
      </c>
      <c r="F35" s="73"/>
      <c r="G35" s="73"/>
      <c r="H35" s="73"/>
      <c r="I35" s="73"/>
      <c r="J35" s="59"/>
    </row>
    <row r="36" spans="1:10" x14ac:dyDescent="0.25">
      <c r="A36" s="97"/>
      <c r="B36" s="80"/>
      <c r="C36" s="81"/>
      <c r="D36" s="82"/>
      <c r="E36" s="82"/>
      <c r="F36" s="78"/>
      <c r="G36" s="74"/>
      <c r="H36" s="74"/>
      <c r="I36" s="74"/>
      <c r="J36" s="61"/>
    </row>
    <row r="37" spans="1:10" x14ac:dyDescent="0.25">
      <c r="A37" s="83"/>
      <c r="B37" s="84"/>
      <c r="C37" s="83"/>
      <c r="D37" s="83"/>
      <c r="E37" s="83"/>
      <c r="F37" s="79">
        <f>((COUNTIF(F13:F36,"JA")*$E$43)/$B$43)+((COUNTIF(F13:F36,"N.V.T.")*$E$44)/$B$43)+((COUNTIF(F13:F36,"Ja, maar..")*$E$45)/$B$43)</f>
        <v>0</v>
      </c>
      <c r="G37" s="79">
        <f>((COUNTIF(G13:G36,"JA")*$E$43)/$B$43)+((COUNTIF(G13:G36,"N.V.T.")*$E$44)/$B$43)+((COUNTIF(G13:G36,"Ja, maar..")*$E$45)/$B$43)</f>
        <v>0</v>
      </c>
      <c r="H37" s="79">
        <f>((COUNTIF(H13:H36,"JA")*$E$43)/$B$43)+((COUNTIF(H13:H36,"N.V.T.")*$E$44)/$B$43)+((COUNTIF(H13:H36,"Ja, maar..")*$E$45)/$B$43)</f>
        <v>0</v>
      </c>
      <c r="I37" s="79">
        <f>((COUNTIF(I13:I36,"JA")*$E$43)/$B$43)+((COUNTIF(I13:I36,"N.V.T.")*$E$44)/$B$43)+((COUNTIF(I13:I36,"Ja, maar..")*$E$45)/$B$43)</f>
        <v>0</v>
      </c>
      <c r="J37" s="85"/>
    </row>
    <row r="42" spans="1:10" ht="14.4" thickBot="1" x14ac:dyDescent="0.3">
      <c r="A42" s="75"/>
      <c r="B42" s="76"/>
      <c r="F42" s="98"/>
      <c r="G42" s="98"/>
      <c r="H42" s="98"/>
      <c r="I42" s="98"/>
    </row>
    <row r="43" spans="1:10" ht="14.4" thickBot="1" x14ac:dyDescent="0.3">
      <c r="A43" s="49" t="s">
        <v>22</v>
      </c>
      <c r="B43" s="50">
        <f>COUNTIF(B13:B36,"X")</f>
        <v>7</v>
      </c>
      <c r="D43" s="77" t="s">
        <v>23</v>
      </c>
      <c r="E43" s="36">
        <v>10</v>
      </c>
    </row>
    <row r="44" spans="1:10" x14ac:dyDescent="0.25">
      <c r="D44" s="77" t="s">
        <v>24</v>
      </c>
      <c r="E44" s="36">
        <v>10</v>
      </c>
    </row>
    <row r="45" spans="1:10" x14ac:dyDescent="0.25">
      <c r="D45" s="77" t="s">
        <v>25</v>
      </c>
      <c r="E45" s="36">
        <v>5</v>
      </c>
    </row>
    <row r="46" spans="1:10" x14ac:dyDescent="0.25">
      <c r="D46" s="77" t="s">
        <v>26</v>
      </c>
      <c r="E46" s="36">
        <v>0</v>
      </c>
    </row>
  </sheetData>
  <mergeCells count="14">
    <mergeCell ref="C2:G2"/>
    <mergeCell ref="A4:D4"/>
    <mergeCell ref="C5:D5"/>
    <mergeCell ref="C6:D6"/>
    <mergeCell ref="C7:D7"/>
    <mergeCell ref="A28:A30"/>
    <mergeCell ref="A32:A33"/>
    <mergeCell ref="A35:A36"/>
    <mergeCell ref="F42:I42"/>
    <mergeCell ref="C8:D8"/>
    <mergeCell ref="C9:D9"/>
    <mergeCell ref="A13:A16"/>
    <mergeCell ref="A17:A22"/>
    <mergeCell ref="A25:A26"/>
  </mergeCells>
  <conditionalFormatting sqref="F32:I33 F25:I30 F13:I23 F35:I36">
    <cfRule type="containsText" dxfId="9" priority="28" operator="containsText" text="N.v.t.">
      <formula>NOT(ISERROR(SEARCH("N.v.t.",F13)))</formula>
    </cfRule>
    <cfRule type="containsText" dxfId="8" priority="29" operator="containsText" text="ja, maar..">
      <formula>NOT(ISERROR(SEARCH("ja, maar..",F13)))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33 F25:I30 F13:I23 F35:I36">
    <cfRule type="containsText" dxfId="7" priority="23" operator="containsText" text="Ja">
      <formula>NOT(ISERROR(SEARCH("Ja",F13)))</formula>
    </cfRule>
    <cfRule type="containsText" dxfId="6" priority="26" operator="containsText" text="Nee">
      <formula>NOT(ISERROR(SEARCH("Nee",F13)))</formula>
    </cfRule>
    <cfRule type="containsText" dxfId="5" priority="27" operator="containsText" text="Ja">
      <formula>NOT(ISERROR(SEARCH("Ja",F13)))</formula>
    </cfRule>
  </conditionalFormatting>
  <conditionalFormatting sqref="F32:I33 F25:I30 F13:I23 F35:I36">
    <cfRule type="containsText" dxfId="4" priority="24" operator="containsText" text="Nee">
      <formula>NOT(ISERROR(SEARCH("Nee",F13)))</formula>
    </cfRule>
    <cfRule type="containsText" dxfId="3" priority="25" operator="containsText" text="Ja">
      <formula>NOT(ISERROR(SEARCH("Ja",F13)))</formula>
    </cfRule>
  </conditionalFormatting>
  <conditionalFormatting sqref="F37:I37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2:I33 F25:I30 F13:I23 F35:I36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Create a new document." ma:contentTypeScope="" ma:versionID="421a63681308a74dac59caef611ec7aa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a3b325a18409f8e08682db9d840407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C89865-F6F8-41A1-8E07-6F593CE7DD18}"/>
</file>

<file path=customXml/itemProps2.xml><?xml version="1.0" encoding="utf-8"?>
<ds:datastoreItem xmlns:ds="http://schemas.openxmlformats.org/officeDocument/2006/customXml" ds:itemID="{795FAB7B-DDEA-461F-AF57-97EE8A37B4B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7586522-8928-4b28-ac0d-fe5aa66957b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Zaza Huijbregts</cp:lastModifiedBy>
  <cp:revision/>
  <dcterms:created xsi:type="dcterms:W3CDTF">2019-09-02T09:26:37Z</dcterms:created>
  <dcterms:modified xsi:type="dcterms:W3CDTF">2022-03-18T13:11:23Z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