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aterieel-Huisvesting\13 Aanbestedingen\I2022.003 Meubilair\04 Beschrijvend document\"/>
    </mc:Choice>
  </mc:AlternateContent>
  <bookViews>
    <workbookView xWindow="0" yWindow="0" windowWidth="2160" windowHeight="0"/>
  </bookViews>
  <sheets>
    <sheet name="Prijzenblad Meubilair VRBN" sheetId="1" r:id="rId1"/>
  </sheets>
  <definedNames>
    <definedName name="_xlnm.Print_Area" localSheetId="0">'Prijzenblad Meubilair VRBN'!$A$1:$J$51,'Prijzenblad Meubilair VRBN'!#REF!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I11" i="1" l="1"/>
  <c r="I20" i="1" l="1"/>
  <c r="I22" i="1"/>
  <c r="I29" i="1" l="1"/>
  <c r="I12" i="1"/>
  <c r="I9" i="1"/>
  <c r="I14" i="1"/>
  <c r="I10" i="1" l="1"/>
  <c r="I8" i="1"/>
  <c r="I31" i="1" l="1"/>
  <c r="I33" i="1"/>
  <c r="I34" i="1"/>
  <c r="I28" i="1"/>
  <c r="I36" i="1" l="1"/>
  <c r="I15" i="1"/>
  <c r="I16" i="1"/>
  <c r="I18" i="1"/>
  <c r="I19" i="1"/>
  <c r="I24" i="1" l="1"/>
  <c r="I39" i="1"/>
  <c r="I42" i="1" s="1"/>
</calcChain>
</file>

<file path=xl/sharedStrings.xml><?xml version="1.0" encoding="utf-8"?>
<sst xmlns="http://schemas.openxmlformats.org/spreadsheetml/2006/main" count="113" uniqueCount="66">
  <si>
    <t>BT01</t>
  </si>
  <si>
    <t>Bureautafel</t>
  </si>
  <si>
    <t>BT02</t>
  </si>
  <si>
    <t>Zitmeubilair</t>
  </si>
  <si>
    <t>ZM01</t>
  </si>
  <si>
    <t>Bureaustoel</t>
  </si>
  <si>
    <t>Vergaderstoel</t>
  </si>
  <si>
    <t>Kantinestoel</t>
  </si>
  <si>
    <t>ZM02</t>
  </si>
  <si>
    <t>ZM03</t>
  </si>
  <si>
    <t>Opbergmeubilair</t>
  </si>
  <si>
    <t>OM01</t>
  </si>
  <si>
    <t>Ladeblok</t>
  </si>
  <si>
    <t>OM02</t>
  </si>
  <si>
    <t>Meubelaccessoires</t>
  </si>
  <si>
    <t>MA01</t>
  </si>
  <si>
    <t>Separatiescherm</t>
  </si>
  <si>
    <t>Code</t>
  </si>
  <si>
    <t>Omschrijving</t>
  </si>
  <si>
    <t>Categorie</t>
  </si>
  <si>
    <t>Opties</t>
  </si>
  <si>
    <t>Prijs per stuk excl. BTW</t>
  </si>
  <si>
    <t>Totaalprijs excl. BTW</t>
  </si>
  <si>
    <t xml:space="preserve">
</t>
  </si>
  <si>
    <t>Afmetingen (cm)</t>
  </si>
  <si>
    <t>Verplichte invulvelden voor Inschrijver</t>
  </si>
  <si>
    <t>zit/zit, handmatig verstelbaar</t>
  </si>
  <si>
    <t>zit/sta, elektrisch verstelbaar</t>
  </si>
  <si>
    <t>zit/zit, elektrisch verstelbaar</t>
  </si>
  <si>
    <t xml:space="preserve"> </t>
  </si>
  <si>
    <t>Hoge opbergkast</t>
  </si>
  <si>
    <t>Lage opbergkast</t>
  </si>
  <si>
    <t>160 (b)</t>
  </si>
  <si>
    <t>160*80 (l*b)</t>
  </si>
  <si>
    <t>Vervangen tafelblad 160*80 (l*b)</t>
  </si>
  <si>
    <t>Vervangen gasveer (zit-zit)</t>
  </si>
  <si>
    <t>Vervangen rugleuning netweave</t>
  </si>
  <si>
    <t>.</t>
  </si>
  <si>
    <t>circa 200 (h)</t>
  </si>
  <si>
    <t>circa 100 (h)</t>
  </si>
  <si>
    <t>3 lades van circa 15cm</t>
  </si>
  <si>
    <t>Roldeuren, 4 inlegborden</t>
  </si>
  <si>
    <t>Roldeuren, 2 inlegborden</t>
  </si>
  <si>
    <t>Bijlage 12 - Prijzenblad Meubilair VRBN (I2022.003)</t>
  </si>
  <si>
    <t>Uitvoering</t>
  </si>
  <si>
    <t>Vervangen set wielen harde/zachte ondergrond</t>
  </si>
  <si>
    <t>Herstellen meubilair</t>
  </si>
  <si>
    <t>Aanschaffen meubilair</t>
  </si>
  <si>
    <t xml:space="preserve">* aantallen zijn indicatief, waaraan geen rechten kunnen worden ontleend. </t>
  </si>
  <si>
    <t>Indicatief aantal*</t>
  </si>
  <si>
    <t>Subtotaal</t>
  </si>
  <si>
    <t>Totaalprijs Meubilair excl. btw</t>
  </si>
  <si>
    <t>BTW percentage</t>
  </si>
  <si>
    <t>Totaalprijs Meubilair incl. btw</t>
  </si>
  <si>
    <t>BEOORDELINGSPRIJS</t>
  </si>
  <si>
    <t>Datum</t>
  </si>
  <si>
    <t>Naam inschrijvende partij</t>
  </si>
  <si>
    <t>Naam ondertekenaar</t>
  </si>
  <si>
    <t>Functie ondertekenaar</t>
  </si>
  <si>
    <t>Handtekening</t>
  </si>
  <si>
    <t>140*70 (l*b)</t>
  </si>
  <si>
    <t>zonder armleggers</t>
  </si>
  <si>
    <t>met armliggers</t>
  </si>
  <si>
    <t>Vervangen zitting gestoffeerd</t>
  </si>
  <si>
    <t>Tafelmeubilair</t>
  </si>
  <si>
    <t>Vergader-/Kantinetafel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</si>
</sst>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 applyProtection="1">
      <alignment horizontal="left"/>
    </xf>
    <xf numFmtId="0" fontId="0" fillId="0" borderId="1" xfId="0" applyBorder="1"/>
    <xf numFmtId="0" fontId="0" fillId="2" borderId="4" xfId="0" applyFill="1" applyBorder="1"/>
    <xf numFmtId="0" fontId="0" fillId="0" borderId="1" xfId="0" applyFill="1" applyBorder="1"/>
    <xf numFmtId="0" fontId="0" fillId="6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2" borderId="2" xfId="0" applyFont="1" applyFill="1" applyBorder="1"/>
    <xf numFmtId="0" fontId="0" fillId="2" borderId="3" xfId="0" applyFill="1" applyBorder="1"/>
    <xf numFmtId="0" fontId="2" fillId="2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/>
    <xf numFmtId="0" fontId="2" fillId="7" borderId="5" xfId="0" applyFont="1" applyFill="1" applyBorder="1" applyAlignment="1"/>
    <xf numFmtId="0" fontId="0" fillId="4" borderId="4" xfId="0" applyFill="1" applyBorder="1"/>
    <xf numFmtId="0" fontId="0" fillId="0" borderId="2" xfId="0" applyBorder="1"/>
    <xf numFmtId="0" fontId="0" fillId="0" borderId="4" xfId="0" applyBorder="1"/>
    <xf numFmtId="0" fontId="0" fillId="3" borderId="1" xfId="0" applyFill="1" applyBorder="1" applyProtection="1"/>
    <xf numFmtId="0" fontId="2" fillId="0" borderId="2" xfId="0" applyFont="1" applyBorder="1" applyAlignment="1" applyProtection="1">
      <alignment horizontal="left"/>
    </xf>
    <xf numFmtId="0" fontId="0" fillId="0" borderId="3" xfId="0" applyBorder="1"/>
    <xf numFmtId="0" fontId="4" fillId="0" borderId="0" xfId="0" applyFont="1"/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44" fontId="0" fillId="2" borderId="3" xfId="0" applyNumberFormat="1" applyFill="1" applyBorder="1"/>
    <xf numFmtId="44" fontId="0" fillId="0" borderId="0" xfId="0" applyNumberFormat="1"/>
    <xf numFmtId="44" fontId="0" fillId="0" borderId="0" xfId="0" applyNumberFormat="1" applyAlignment="1">
      <alignment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0" fillId="0" borderId="1" xfId="1" applyNumberFormat="1" applyFont="1" applyFill="1" applyBorder="1"/>
    <xf numFmtId="44" fontId="0" fillId="5" borderId="5" xfId="0" applyNumberFormat="1" applyFont="1" applyFill="1" applyBorder="1" applyAlignment="1"/>
    <xf numFmtId="44" fontId="0" fillId="2" borderId="4" xfId="0" applyNumberFormat="1" applyFill="1" applyBorder="1"/>
    <xf numFmtId="44" fontId="0" fillId="6" borderId="1" xfId="1" applyNumberFormat="1" applyFont="1" applyFill="1" applyBorder="1"/>
    <xf numFmtId="44" fontId="0" fillId="5" borderId="5" xfId="0" applyNumberFormat="1" applyFont="1" applyFill="1" applyBorder="1"/>
    <xf numFmtId="44" fontId="2" fillId="7" borderId="5" xfId="0" applyNumberFormat="1" applyFont="1" applyFill="1" applyBorder="1"/>
    <xf numFmtId="0" fontId="0" fillId="2" borderId="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44" fontId="2" fillId="7" borderId="5" xfId="0" applyNumberFormat="1" applyFont="1" applyFill="1" applyBorder="1" applyAlignment="1">
      <alignment wrapText="1"/>
    </xf>
    <xf numFmtId="44" fontId="0" fillId="0" borderId="2" xfId="0" applyNumberFormat="1" applyBorder="1" applyAlignment="1">
      <alignment wrapText="1"/>
    </xf>
    <xf numFmtId="44" fontId="0" fillId="0" borderId="1" xfId="0" applyNumberFormat="1" applyBorder="1"/>
    <xf numFmtId="0" fontId="6" fillId="4" borderId="1" xfId="0" applyFont="1" applyFill="1" applyBorder="1"/>
    <xf numFmtId="0" fontId="6" fillId="0" borderId="1" xfId="0" applyFont="1" applyBorder="1"/>
    <xf numFmtId="44" fontId="0" fillId="0" borderId="2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4" fontId="0" fillId="3" borderId="1" xfId="1" applyNumberFormat="1" applyFont="1" applyFill="1" applyBorder="1" applyProtection="1">
      <protection locked="0"/>
    </xf>
    <xf numFmtId="44" fontId="0" fillId="0" borderId="1" xfId="1" applyNumberFormat="1" applyFont="1" applyFill="1" applyBorder="1" applyProtection="1">
      <protection locked="0"/>
    </xf>
    <xf numFmtId="9" fontId="0" fillId="3" borderId="1" xfId="2" applyFont="1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9"/>
  <sheetViews>
    <sheetView tabSelected="1" view="pageBreakPreview" zoomScaleNormal="70" zoomScaleSheetLayoutView="100" workbookViewId="0"/>
  </sheetViews>
  <sheetFormatPr defaultRowHeight="15" x14ac:dyDescent="0.25"/>
  <cols>
    <col min="1" max="1" width="6.140625" customWidth="1"/>
    <col min="2" max="2" width="19" customWidth="1"/>
    <col min="3" max="3" width="6.140625" bestFit="1" customWidth="1"/>
    <col min="4" max="4" width="22.140625" bestFit="1" customWidth="1"/>
    <col min="5" max="5" width="13.42578125" customWidth="1"/>
    <col min="6" max="6" width="31.7109375" customWidth="1"/>
    <col min="7" max="7" width="20.42578125" style="27" customWidth="1"/>
    <col min="8" max="8" width="10" customWidth="1"/>
    <col min="9" max="9" width="17.28515625" style="27" customWidth="1"/>
    <col min="10" max="10" width="7.5703125" customWidth="1"/>
  </cols>
  <sheetData>
    <row r="2" spans="2:9" ht="23.25" x14ac:dyDescent="0.35">
      <c r="B2" s="9" t="s">
        <v>43</v>
      </c>
      <c r="C2" s="10"/>
      <c r="D2" s="10"/>
      <c r="E2" s="10"/>
      <c r="F2" s="10"/>
      <c r="G2" s="26"/>
      <c r="H2" s="10"/>
      <c r="I2" s="32"/>
    </row>
    <row r="4" spans="2:9" x14ac:dyDescent="0.25">
      <c r="E4" s="20"/>
      <c r="F4" s="21" t="s">
        <v>25</v>
      </c>
      <c r="G4" s="22"/>
      <c r="H4" s="19"/>
    </row>
    <row r="5" spans="2:9" x14ac:dyDescent="0.25">
      <c r="C5" s="1"/>
      <c r="D5" s="1"/>
    </row>
    <row r="6" spans="2:9" x14ac:dyDescent="0.25">
      <c r="B6" s="24" t="s">
        <v>47</v>
      </c>
      <c r="C6" s="3"/>
      <c r="G6" s="28" t="s">
        <v>23</v>
      </c>
    </row>
    <row r="7" spans="2:9" ht="30" x14ac:dyDescent="0.25">
      <c r="B7" s="6" t="s">
        <v>19</v>
      </c>
      <c r="C7" s="6" t="s">
        <v>17</v>
      </c>
      <c r="D7" s="6" t="s">
        <v>18</v>
      </c>
      <c r="E7" s="7" t="s">
        <v>24</v>
      </c>
      <c r="F7" s="6" t="s">
        <v>44</v>
      </c>
      <c r="G7" s="29" t="s">
        <v>21</v>
      </c>
      <c r="H7" s="7" t="s">
        <v>49</v>
      </c>
      <c r="I7" s="29" t="s">
        <v>22</v>
      </c>
    </row>
    <row r="8" spans="2:9" x14ac:dyDescent="0.25">
      <c r="B8" s="8" t="s">
        <v>64</v>
      </c>
      <c r="C8" s="8" t="s">
        <v>0</v>
      </c>
      <c r="D8" s="8" t="s">
        <v>1</v>
      </c>
      <c r="E8" s="8" t="s">
        <v>33</v>
      </c>
      <c r="F8" s="8" t="s">
        <v>26</v>
      </c>
      <c r="G8" s="46"/>
      <c r="H8" s="5">
        <v>12</v>
      </c>
      <c r="I8" s="33">
        <f t="shared" ref="I8:I12" si="0">G8*H8</f>
        <v>0</v>
      </c>
    </row>
    <row r="9" spans="2:9" x14ac:dyDescent="0.25">
      <c r="B9" s="8" t="s">
        <v>64</v>
      </c>
      <c r="C9" s="8" t="s">
        <v>0</v>
      </c>
      <c r="D9" s="8" t="s">
        <v>1</v>
      </c>
      <c r="E9" s="8" t="s">
        <v>33</v>
      </c>
      <c r="F9" s="8" t="s">
        <v>28</v>
      </c>
      <c r="G9" s="46"/>
      <c r="H9" s="5">
        <v>10</v>
      </c>
      <c r="I9" s="33">
        <f t="shared" si="0"/>
        <v>0</v>
      </c>
    </row>
    <row r="10" spans="2:9" x14ac:dyDescent="0.25">
      <c r="B10" s="8" t="s">
        <v>64</v>
      </c>
      <c r="C10" s="8" t="s">
        <v>0</v>
      </c>
      <c r="D10" s="8" t="s">
        <v>1</v>
      </c>
      <c r="E10" s="8" t="s">
        <v>33</v>
      </c>
      <c r="F10" s="8" t="s">
        <v>27</v>
      </c>
      <c r="G10" s="46"/>
      <c r="H10" s="5">
        <v>133</v>
      </c>
      <c r="I10" s="33">
        <f t="shared" si="0"/>
        <v>0</v>
      </c>
    </row>
    <row r="11" spans="2:9" x14ac:dyDescent="0.25">
      <c r="B11" s="8" t="s">
        <v>64</v>
      </c>
      <c r="C11" s="8" t="s">
        <v>2</v>
      </c>
      <c r="D11" s="8" t="s">
        <v>65</v>
      </c>
      <c r="E11" s="8" t="s">
        <v>33</v>
      </c>
      <c r="F11" s="8"/>
      <c r="G11" s="46"/>
      <c r="H11" s="5">
        <v>106</v>
      </c>
      <c r="I11" s="33">
        <f t="shared" si="0"/>
        <v>0</v>
      </c>
    </row>
    <row r="12" spans="2:9" x14ac:dyDescent="0.25">
      <c r="B12" s="8" t="s">
        <v>64</v>
      </c>
      <c r="C12" s="8" t="s">
        <v>2</v>
      </c>
      <c r="D12" s="8" t="s">
        <v>65</v>
      </c>
      <c r="E12" s="8" t="s">
        <v>60</v>
      </c>
      <c r="F12" s="8"/>
      <c r="G12" s="46"/>
      <c r="H12" s="5">
        <v>92</v>
      </c>
      <c r="I12" s="33">
        <f t="shared" si="0"/>
        <v>0</v>
      </c>
    </row>
    <row r="13" spans="2:9" x14ac:dyDescent="0.25">
      <c r="B13" s="2"/>
      <c r="C13" s="2"/>
      <c r="D13" s="2"/>
      <c r="E13" s="2"/>
      <c r="F13" s="2"/>
      <c r="G13" s="47"/>
      <c r="H13" s="4"/>
      <c r="I13" s="30"/>
    </row>
    <row r="14" spans="2:9" x14ac:dyDescent="0.25">
      <c r="B14" s="8" t="s">
        <v>3</v>
      </c>
      <c r="C14" s="8" t="s">
        <v>4</v>
      </c>
      <c r="D14" s="8" t="s">
        <v>5</v>
      </c>
      <c r="E14" s="8"/>
      <c r="F14" s="8" t="s">
        <v>62</v>
      </c>
      <c r="G14" s="46"/>
      <c r="H14" s="5">
        <v>148</v>
      </c>
      <c r="I14" s="33">
        <f>G14*H14</f>
        <v>0</v>
      </c>
    </row>
    <row r="15" spans="2:9" x14ac:dyDescent="0.25">
      <c r="B15" s="8" t="s">
        <v>3</v>
      </c>
      <c r="C15" s="8" t="s">
        <v>8</v>
      </c>
      <c r="D15" s="8" t="s">
        <v>6</v>
      </c>
      <c r="E15" s="8"/>
      <c r="F15" s="8" t="s">
        <v>61</v>
      </c>
      <c r="G15" s="46"/>
      <c r="H15" s="5">
        <v>246</v>
      </c>
      <c r="I15" s="33">
        <f>G15*H15</f>
        <v>0</v>
      </c>
    </row>
    <row r="16" spans="2:9" x14ac:dyDescent="0.25">
      <c r="B16" s="8" t="s">
        <v>3</v>
      </c>
      <c r="C16" s="8" t="s">
        <v>9</v>
      </c>
      <c r="D16" s="8" t="s">
        <v>7</v>
      </c>
      <c r="E16" s="8"/>
      <c r="F16" s="42" t="s">
        <v>61</v>
      </c>
      <c r="G16" s="46"/>
      <c r="H16" s="5">
        <v>144</v>
      </c>
      <c r="I16" s="33">
        <f>G16*H16</f>
        <v>0</v>
      </c>
    </row>
    <row r="17" spans="2:9" x14ac:dyDescent="0.25">
      <c r="B17" s="2"/>
      <c r="C17" s="2"/>
      <c r="D17" s="2"/>
      <c r="E17" s="2"/>
      <c r="F17" s="2"/>
      <c r="G17" s="47"/>
      <c r="H17" s="4"/>
      <c r="I17" s="30"/>
    </row>
    <row r="18" spans="2:9" x14ac:dyDescent="0.25">
      <c r="B18" s="8" t="s">
        <v>10</v>
      </c>
      <c r="C18" s="8" t="s">
        <v>11</v>
      </c>
      <c r="D18" s="42" t="s">
        <v>12</v>
      </c>
      <c r="E18" s="8"/>
      <c r="F18" s="8" t="s">
        <v>40</v>
      </c>
      <c r="G18" s="46"/>
      <c r="H18" s="5">
        <v>5</v>
      </c>
      <c r="I18" s="33">
        <f>G18*H18</f>
        <v>0</v>
      </c>
    </row>
    <row r="19" spans="2:9" x14ac:dyDescent="0.25">
      <c r="B19" s="8" t="s">
        <v>10</v>
      </c>
      <c r="C19" s="8" t="s">
        <v>13</v>
      </c>
      <c r="D19" s="42" t="s">
        <v>30</v>
      </c>
      <c r="E19" s="8" t="s">
        <v>38</v>
      </c>
      <c r="F19" s="8" t="s">
        <v>41</v>
      </c>
      <c r="G19" s="46"/>
      <c r="H19" s="5">
        <v>5</v>
      </c>
      <c r="I19" s="33">
        <f>G19*H19</f>
        <v>0</v>
      </c>
    </row>
    <row r="20" spans="2:9" x14ac:dyDescent="0.25">
      <c r="B20" s="8" t="s">
        <v>10</v>
      </c>
      <c r="C20" s="8" t="s">
        <v>13</v>
      </c>
      <c r="D20" s="42" t="s">
        <v>31</v>
      </c>
      <c r="E20" s="8" t="s">
        <v>39</v>
      </c>
      <c r="F20" s="8" t="s">
        <v>42</v>
      </c>
      <c r="G20" s="46"/>
      <c r="H20" s="5">
        <v>5</v>
      </c>
      <c r="I20" s="33">
        <f>G20*H20</f>
        <v>0</v>
      </c>
    </row>
    <row r="21" spans="2:9" x14ac:dyDescent="0.25">
      <c r="B21" s="2"/>
      <c r="C21" s="2"/>
      <c r="D21" s="43"/>
      <c r="E21" s="2"/>
      <c r="F21" s="2"/>
      <c r="G21" s="47"/>
      <c r="H21" s="4"/>
      <c r="I21" s="30"/>
    </row>
    <row r="22" spans="2:9" x14ac:dyDescent="0.25">
      <c r="B22" s="8" t="s">
        <v>14</v>
      </c>
      <c r="C22" s="8" t="s">
        <v>15</v>
      </c>
      <c r="D22" s="42" t="s">
        <v>16</v>
      </c>
      <c r="E22" s="8" t="s">
        <v>32</v>
      </c>
      <c r="F22" s="8"/>
      <c r="G22" s="46"/>
      <c r="H22" s="5">
        <v>23</v>
      </c>
      <c r="I22" s="33">
        <f>G22*H22</f>
        <v>0</v>
      </c>
    </row>
    <row r="24" spans="2:9" ht="15.75" thickBot="1" x14ac:dyDescent="0.3">
      <c r="B24" t="s">
        <v>48</v>
      </c>
      <c r="G24" s="31" t="s">
        <v>50</v>
      </c>
      <c r="H24" s="15"/>
      <c r="I24" s="34">
        <f>SUM(I8:I22)</f>
        <v>0</v>
      </c>
    </row>
    <row r="25" spans="2:9" ht="15.75" thickTop="1" x14ac:dyDescent="0.25"/>
    <row r="26" spans="2:9" x14ac:dyDescent="0.25">
      <c r="B26" s="25" t="s">
        <v>46</v>
      </c>
      <c r="C26" s="14"/>
      <c r="G26" s="28" t="s">
        <v>23</v>
      </c>
    </row>
    <row r="27" spans="2:9" ht="30" x14ac:dyDescent="0.25">
      <c r="B27" s="6" t="s">
        <v>19</v>
      </c>
      <c r="C27" s="6" t="s">
        <v>17</v>
      </c>
      <c r="D27" s="6" t="s">
        <v>18</v>
      </c>
      <c r="E27" s="11" t="s">
        <v>20</v>
      </c>
      <c r="F27" s="14"/>
      <c r="G27" s="29" t="s">
        <v>21</v>
      </c>
      <c r="H27" s="7" t="s">
        <v>49</v>
      </c>
      <c r="I27" s="29" t="s">
        <v>22</v>
      </c>
    </row>
    <row r="28" spans="2:9" x14ac:dyDescent="0.25">
      <c r="B28" s="8" t="s">
        <v>64</v>
      </c>
      <c r="C28" s="8" t="s">
        <v>0</v>
      </c>
      <c r="D28" s="8" t="s">
        <v>1</v>
      </c>
      <c r="E28" s="12" t="s">
        <v>34</v>
      </c>
      <c r="F28" s="17"/>
      <c r="G28" s="46"/>
      <c r="H28" s="5">
        <v>40</v>
      </c>
      <c r="I28" s="33">
        <f>G28*H28</f>
        <v>0</v>
      </c>
    </row>
    <row r="29" spans="2:9" x14ac:dyDescent="0.25">
      <c r="B29" s="8" t="s">
        <v>64</v>
      </c>
      <c r="C29" s="8" t="s">
        <v>2</v>
      </c>
      <c r="D29" s="8" t="s">
        <v>65</v>
      </c>
      <c r="E29" s="12" t="s">
        <v>34</v>
      </c>
      <c r="F29" s="17"/>
      <c r="G29" s="46"/>
      <c r="H29" s="5">
        <v>40</v>
      </c>
      <c r="I29" s="33">
        <f>G29*H29</f>
        <v>0</v>
      </c>
    </row>
    <row r="30" spans="2:9" x14ac:dyDescent="0.25">
      <c r="B30" s="2"/>
      <c r="C30" s="2"/>
      <c r="D30" s="2"/>
      <c r="E30" s="18"/>
      <c r="F30" s="19"/>
      <c r="G30" s="47"/>
      <c r="H30" s="4"/>
      <c r="I30" s="30"/>
    </row>
    <row r="31" spans="2:9" x14ac:dyDescent="0.25">
      <c r="B31" s="8" t="s">
        <v>3</v>
      </c>
      <c r="C31" s="8" t="s">
        <v>4</v>
      </c>
      <c r="D31" s="8" t="s">
        <v>5</v>
      </c>
      <c r="E31" s="12" t="s">
        <v>36</v>
      </c>
      <c r="F31" s="17"/>
      <c r="G31" s="46"/>
      <c r="H31" s="5">
        <v>20</v>
      </c>
      <c r="I31" s="33">
        <f>G31*H31</f>
        <v>0</v>
      </c>
    </row>
    <row r="32" spans="2:9" x14ac:dyDescent="0.25">
      <c r="B32" s="8" t="s">
        <v>3</v>
      </c>
      <c r="C32" s="8" t="s">
        <v>4</v>
      </c>
      <c r="D32" s="8" t="s">
        <v>5</v>
      </c>
      <c r="E32" s="12" t="s">
        <v>63</v>
      </c>
      <c r="F32" s="17"/>
      <c r="G32" s="46"/>
      <c r="H32" s="5">
        <v>20</v>
      </c>
      <c r="I32" s="33">
        <f>G32*H32</f>
        <v>0</v>
      </c>
    </row>
    <row r="33" spans="2:10" x14ac:dyDescent="0.25">
      <c r="B33" s="8" t="s">
        <v>3</v>
      </c>
      <c r="C33" s="8" t="s">
        <v>4</v>
      </c>
      <c r="D33" s="8" t="s">
        <v>5</v>
      </c>
      <c r="E33" s="12" t="s">
        <v>35</v>
      </c>
      <c r="F33" s="17"/>
      <c r="G33" s="46"/>
      <c r="H33" s="5">
        <v>20</v>
      </c>
      <c r="I33" s="33">
        <f>G33*H33</f>
        <v>0</v>
      </c>
    </row>
    <row r="34" spans="2:10" x14ac:dyDescent="0.25">
      <c r="B34" s="8" t="s">
        <v>3</v>
      </c>
      <c r="C34" s="8" t="s">
        <v>4</v>
      </c>
      <c r="D34" s="8" t="s">
        <v>5</v>
      </c>
      <c r="E34" s="12" t="s">
        <v>45</v>
      </c>
      <c r="F34" s="17"/>
      <c r="G34" s="46"/>
      <c r="H34" s="5">
        <v>20</v>
      </c>
      <c r="I34" s="33">
        <f>G34*H34</f>
        <v>0</v>
      </c>
    </row>
    <row r="35" spans="2:10" x14ac:dyDescent="0.25">
      <c r="J35" t="s">
        <v>29</v>
      </c>
    </row>
    <row r="36" spans="2:10" ht="15.75" thickBot="1" x14ac:dyDescent="0.3">
      <c r="B36" t="s">
        <v>48</v>
      </c>
      <c r="G36" s="31" t="s">
        <v>50</v>
      </c>
      <c r="H36" s="15"/>
      <c r="I36" s="34">
        <f>SUM(I28:I34)</f>
        <v>0</v>
      </c>
    </row>
    <row r="37" spans="2:10" ht="15.75" thickTop="1" x14ac:dyDescent="0.25"/>
    <row r="39" spans="2:10" ht="30.75" thickBot="1" x14ac:dyDescent="0.3">
      <c r="F39" t="s">
        <v>54</v>
      </c>
      <c r="G39" s="39" t="s">
        <v>51</v>
      </c>
      <c r="H39" s="16"/>
      <c r="I39" s="35">
        <f>I36+I24</f>
        <v>0</v>
      </c>
    </row>
    <row r="40" spans="2:10" ht="15.75" thickTop="1" x14ac:dyDescent="0.25"/>
    <row r="41" spans="2:10" ht="29.25" customHeight="1" x14ac:dyDescent="0.25">
      <c r="G41" s="44" t="s">
        <v>52</v>
      </c>
      <c r="H41" s="45"/>
      <c r="I41" s="48"/>
    </row>
    <row r="42" spans="2:10" ht="30" x14ac:dyDescent="0.25">
      <c r="G42" s="40" t="s">
        <v>53</v>
      </c>
      <c r="H42" s="19"/>
      <c r="I42" s="41">
        <f>I39*(1+I41)</f>
        <v>0</v>
      </c>
    </row>
    <row r="44" spans="2:10" ht="30" customHeight="1" x14ac:dyDescent="0.25">
      <c r="B44" s="13" t="s">
        <v>56</v>
      </c>
      <c r="C44" s="36"/>
      <c r="D44" s="49"/>
      <c r="E44" s="49"/>
      <c r="F44" s="50"/>
    </row>
    <row r="45" spans="2:10" ht="30" customHeight="1" x14ac:dyDescent="0.25">
      <c r="B45" s="13" t="s">
        <v>57</v>
      </c>
      <c r="C45" s="36"/>
      <c r="D45" s="49"/>
      <c r="E45" s="49"/>
      <c r="F45" s="50"/>
    </row>
    <row r="46" spans="2:10" ht="30" customHeight="1" x14ac:dyDescent="0.25">
      <c r="B46" s="13" t="s">
        <v>58</v>
      </c>
      <c r="C46" s="36"/>
      <c r="D46" s="49"/>
      <c r="E46" s="49"/>
      <c r="F46" s="50"/>
    </row>
    <row r="47" spans="2:10" ht="30" customHeight="1" x14ac:dyDescent="0.25">
      <c r="B47" s="38" t="s">
        <v>55</v>
      </c>
      <c r="C47" s="37"/>
      <c r="D47" s="51"/>
      <c r="E47" s="51"/>
      <c r="F47" s="52"/>
    </row>
    <row r="48" spans="2:10" ht="66.75" customHeight="1" x14ac:dyDescent="0.25">
      <c r="B48" s="13" t="s">
        <v>59</v>
      </c>
      <c r="C48" s="3"/>
      <c r="D48" s="53"/>
      <c r="E48" s="53"/>
      <c r="F48" s="54"/>
    </row>
    <row r="49" spans="10:10" x14ac:dyDescent="0.25">
      <c r="J49" s="23" t="s">
        <v>37</v>
      </c>
    </row>
  </sheetData>
  <sheetProtection algorithmName="SHA-512" hashValue="mjcTzdlHHgUt3Diui1drdDnJx6FncMw8p3X9FsDEUNm0L/UcTMFZeXv/ClZzPpTi0/F+Xu3nTIFG6KH2WJ5neA==" saltValue="dx4fHTNYX1JRyQOHz1AICg==" spinCount="100000" sheet="1" objects="1" scenarios="1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Meubilair VRBN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der Heijden</dc:creator>
  <cp:lastModifiedBy>Paul van der Heijden</cp:lastModifiedBy>
  <cp:lastPrinted>2018-08-02T06:02:50Z</cp:lastPrinted>
  <dcterms:created xsi:type="dcterms:W3CDTF">2018-07-12T12:09:29Z</dcterms:created>
  <dcterms:modified xsi:type="dcterms:W3CDTF">2022-07-13T08:12:23Z</dcterms:modified>
</cp:coreProperties>
</file>