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2. NVWA\2022\247 Contract voor levering gereedschappen 202111025\3 Nota's van Inlichtingen\"/>
    </mc:Choice>
  </mc:AlternateContent>
  <xr:revisionPtr revIDLastSave="0" documentId="13_ncr:1_{5728CDEF-B090-4B77-84BE-EC1CD0B34BF4}" xr6:coauthVersionLast="47" xr6:coauthVersionMax="47" xr10:uidLastSave="{00000000-0000-0000-0000-000000000000}"/>
  <bookViews>
    <workbookView xWindow="-120" yWindow="-120" windowWidth="29040" windowHeight="15840" xr2:uid="{9B82EF4D-6F7F-4D01-A82C-79216B4E87F0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4" i="1"/>
  <c r="E53" i="1"/>
  <c r="G53" i="1"/>
  <c r="D53" i="1"/>
  <c r="F53" i="1"/>
  <c r="C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tc={6BF9AADB-EDE1-4F12-9E6A-CC5B64FF1413}</author>
  </authors>
  <commentList>
    <comment ref="B36" authorId="0" shapeId="0" xr:uid="{6BF9AADB-EDE1-4F12-9E6A-CC5B64FF141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Hier hoort een 0 voor te staan: 0783929100265</t>
      </text>
    </comment>
  </commentList>
</comments>
</file>

<file path=xl/sharedStrings.xml><?xml version="1.0" encoding="utf-8"?>
<sst xmlns="http://schemas.openxmlformats.org/spreadsheetml/2006/main" count="66" uniqueCount="66">
  <si>
    <t xml:space="preserve">Prijzenblad EA 'Gereedschappen, verrekijkers en zaklantaarns' </t>
  </si>
  <si>
    <t>Omschrijving product</t>
  </si>
  <si>
    <t>Aantal</t>
  </si>
  <si>
    <t>Steekbeitel Bahco 414 16mm kunststof hecht</t>
  </si>
  <si>
    <t>Steekbeitel Bahco 414 30mm kunststof hecht</t>
  </si>
  <si>
    <t xml:space="preserve">Blikschaar Erdi D216 260mm rechts                                   </t>
  </si>
  <si>
    <t>Blikschaar Erdi D216-260L 260mm links</t>
  </si>
  <si>
    <t>Inbussleutelset Facom 86H.JE7B 1,5-6mm 7-delig, zakmesmodel</t>
  </si>
  <si>
    <t>Koudbeitel Facom 260P 60x250 met handgreep</t>
  </si>
  <si>
    <t xml:space="preserve">Snoeischaar Felco 2 215mm cap=25mm                                   </t>
  </si>
  <si>
    <t xml:space="preserve">Priem Gedore 156S vierkante stift                                   </t>
  </si>
  <si>
    <t xml:space="preserve">Hamer Gedore 224E 27mm kunststof                                   </t>
  </si>
  <si>
    <t xml:space="preserve">Breekijzer Gedore 138 400mm                                   </t>
  </si>
  <si>
    <t>Zijkniptang Gedore Red R28422200 200mm kracht</t>
  </si>
  <si>
    <t>Aanzetstaal Sabatier 222030 30cm hard verchroomd</t>
  </si>
  <si>
    <t>Blokmes Homeij 3646-20 20cm RVS/PAgebogen handgreep</t>
  </si>
  <si>
    <t xml:space="preserve">Zijkniptang KS-Tools 1151012 160mm                                   </t>
  </si>
  <si>
    <t xml:space="preserve">Stripmes KS-Tools 1151256 8-28mm                                   </t>
  </si>
  <si>
    <t>Waterpomptang KS-Tools 1152012 300mm met drukknopverstelling</t>
  </si>
  <si>
    <t xml:space="preserve">Moniertang KS-Tools 1161401 220mm                                   </t>
  </si>
  <si>
    <t>Kabelstripmes KS-Tools 1171395 195mm VDE</t>
  </si>
  <si>
    <t>Bankhamer KS-Tools 1421321 200g fiberglas steel</t>
  </si>
  <si>
    <t>Bankhamer KS-Tools 1421351 500g fiberglas steel</t>
  </si>
  <si>
    <t>Vuisthamer KS-Tools 1425125 1250g essen steel</t>
  </si>
  <si>
    <t>Puntbeitel KS-Tools 1560516 16x300mm met handvat</t>
  </si>
  <si>
    <t>Spijkertrekker KS-Tools 1560592 700mm</t>
  </si>
  <si>
    <t>Schroevendraaierset KS-Tools 1590100 39-delig</t>
  </si>
  <si>
    <t>Koudbeitel KS-Tools 1620206 33x500mm met handbescherming</t>
  </si>
  <si>
    <t>Puntbeitel KS-Tools 1620242 16x250mm met handbescherming</t>
  </si>
  <si>
    <t>Puntbeitel KS-Tools 1620249 20x1000mm met handbescherming</t>
  </si>
  <si>
    <t>Moersleutel KS-Tools 5770100 4"/100mm 0-13mm</t>
  </si>
  <si>
    <t>Moersleutel KS-Tools 5770150 6"/150mm 0-18mm</t>
  </si>
  <si>
    <t>Mes KS-Tools 9072174 155mm uitklapbaar</t>
  </si>
  <si>
    <t xml:space="preserve">Boomzaag Felco 600 350mm inklapbaar                                   </t>
  </si>
  <si>
    <t xml:space="preserve">Zakmes Gedore 0059 100mm                                   </t>
  </si>
  <si>
    <t>Veiligheidsmes Stanley 0-10-189 155mm</t>
  </si>
  <si>
    <t>Gereedschapskoffer Tayg 33 480x258x255 zwart PP</t>
  </si>
  <si>
    <t>Stanley Gereedschapsbak STST1-72359</t>
  </si>
  <si>
    <t>Opzetkegel rood Fenix UC35</t>
  </si>
  <si>
    <t>TOTAAL fictieve inschrijfprijs</t>
  </si>
  <si>
    <t>Kortingspercentage gereedschappen</t>
  </si>
  <si>
    <t>Kortingspercentage zaklantaarns</t>
  </si>
  <si>
    <t>Kortingspercentage verrekijkers</t>
  </si>
  <si>
    <t>Verrekijker Eschenbach Arena D 10x50mm</t>
  </si>
  <si>
    <t>Verrekijker Zwaluw 102247 8,5x50mm</t>
  </si>
  <si>
    <t xml:space="preserve">Zaklantaarn Fenix LED UC35 15cm 960 ANSI lumen 5 standen </t>
  </si>
  <si>
    <t>Zaklantaarn Maglite ML150LR 1000ml IPX4 oplaadbaar 12+240V</t>
  </si>
  <si>
    <t xml:space="preserve">De merken die in het prijzenblad worden genoemd, dienen geleverd te kunnen worden. </t>
  </si>
  <si>
    <t>Echter kan er ook een vergelijkbaar A-merk worden aangeboden. Het is niet toegestaan om eigen merken/labels te offreren.</t>
  </si>
  <si>
    <t>Prijs per stuk (exclusief btw)</t>
  </si>
  <si>
    <t>Totaalprijs (exclusief btw)</t>
  </si>
  <si>
    <t>Telefoontang KS-Tools 1151019 210mm gebogen</t>
  </si>
  <si>
    <t>Schuifmaat KS-Tools 3000510 0-150mm analoog</t>
  </si>
  <si>
    <t>Reservemes Stanley 1-11-301 18mm afbreek koker a 10 stuks</t>
  </si>
  <si>
    <t>Rolmaat Stanley 2-33-684 5mtr 19mm geel kl II fatmax</t>
  </si>
  <si>
    <t xml:space="preserve">Priem Witte 92501 3mm                                  </t>
  </si>
  <si>
    <t>Zakmes Walther Blacktac Knife 20cm zwart RVS 440</t>
  </si>
  <si>
    <t>Verrekijker Bynolijt Buzzard III 10x42mm</t>
  </si>
  <si>
    <t>Zaklantaarn Streamlight Twin-Task 3C UV 22,9x4,26x3,2cm zwart</t>
  </si>
  <si>
    <t>Steekmes Adola  Spitzenreiter  32.5cm Lemmet 18cm</t>
  </si>
  <si>
    <t>Prijs per stuk (inclusief btw)</t>
  </si>
  <si>
    <t>Totaalprijs (inclusief btw)</t>
  </si>
  <si>
    <t>Indien ander A-merk, hier noemen welk vergelijkbaar merk en waarom (optioneel)</t>
  </si>
  <si>
    <t> 4042146136089</t>
  </si>
  <si>
    <t> 4042146296240</t>
  </si>
  <si>
    <t>EAN 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</si>
</sst>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i/>
      <sz val="9"/>
      <color rgb="FFFF0000"/>
      <name val="Verdana"/>
      <family val="2"/>
    </font>
    <font>
      <i/>
      <sz val="9"/>
      <color rgb="FFFF0000"/>
      <name val="Verdana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4" fontId="6" fillId="0" borderId="1" xfId="1" applyFont="1" applyFill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7" fillId="0" borderId="0" xfId="0" applyFont="1"/>
    <xf numFmtId="0" fontId="8" fillId="3" borderId="1" xfId="0" applyFont="1" applyFill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/>
    <xf numFmtId="9" fontId="8" fillId="0" borderId="1" xfId="2" applyFont="1" applyBorder="1"/>
    <xf numFmtId="0" fontId="9" fillId="3" borderId="1" xfId="0" applyFont="1" applyFill="1" applyBorder="1"/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0" borderId="0" xfId="0" applyFont="1" applyBorder="1" applyAlignment="1"/>
    <xf numFmtId="0" fontId="10" fillId="0" borderId="0" xfId="0" applyFont="1" applyBorder="1" applyAlignment="1">
      <alignment vertical="center"/>
    </xf>
    <xf numFmtId="0" fontId="7" fillId="0" borderId="1" xfId="1" applyNumberFormat="1" applyFont="1" applyBorder="1" applyAlignment="1">
      <alignment wrapText="1"/>
    </xf>
    <xf numFmtId="0" fontId="9" fillId="0" borderId="1" xfId="1" applyNumberFormat="1" applyFont="1" applyFill="1" applyBorder="1" applyAlignment="1">
      <alignment wrapText="1"/>
    </xf>
    <xf numFmtId="44" fontId="7" fillId="0" borderId="1" xfId="1" applyFont="1" applyBorder="1" applyProtection="1">
      <protection locked="0"/>
    </xf>
    <xf numFmtId="44" fontId="9" fillId="3" borderId="1" xfId="1" applyFont="1" applyFill="1" applyBorder="1" applyProtection="1">
      <protection locked="0"/>
    </xf>
    <xf numFmtId="44" fontId="9" fillId="3" borderId="1" xfId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2" fillId="4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5" fillId="0" borderId="1" xfId="0" applyNumberFormat="1" applyFont="1" applyFill="1" applyBorder="1"/>
    <xf numFmtId="49" fontId="7" fillId="0" borderId="1" xfId="0" applyNumberFormat="1" applyFont="1" applyFill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leer, J. de (Jordy)" id="{41670F06-479B-44F6-AD65-0C27BB9D3589}" userId="S::jordy.dekleer@rvo.nl::1dc54469-bc68-43b4-b352-a3a32926f9bf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6" dT="2022-05-03T08:15:20.31" personId="{41670F06-479B-44F6-AD65-0C27BB9D3589}" id="{6BF9AADB-EDE1-4F12-9E6A-CC5B64FF1413}">
    <text>Hier hoort een 0 voor te staan: 0783929100265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1B23-E6E4-44B1-A30C-CCCBF8C4AAE9}">
  <dimension ref="A1:W66"/>
  <sheetViews>
    <sheetView tabSelected="1" zoomScale="80" zoomScaleNormal="80" workbookViewId="0">
      <selection activeCell="B50" sqref="B50"/>
    </sheetView>
  </sheetViews>
  <sheetFormatPr defaultRowHeight="15" x14ac:dyDescent="0.25"/>
  <cols>
    <col min="1" max="1" width="69.140625" customWidth="1"/>
    <col min="2" max="2" width="17.28515625" style="31" customWidth="1"/>
    <col min="3" max="3" width="8.5703125" customWidth="1"/>
    <col min="4" max="7" width="30.7109375" customWidth="1"/>
    <col min="8" max="8" width="83.42578125" bestFit="1" customWidth="1"/>
  </cols>
  <sheetData>
    <row r="1" spans="1:23" ht="15" customHeight="1" x14ac:dyDescent="0.25">
      <c r="A1" s="36" t="s">
        <v>0</v>
      </c>
      <c r="B1" s="37"/>
      <c r="C1" s="37"/>
      <c r="D1" s="37"/>
      <c r="E1" s="37"/>
      <c r="F1" s="37"/>
      <c r="G1" s="37"/>
      <c r="H1" s="38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9"/>
      <c r="B2" s="40"/>
      <c r="C2" s="40"/>
      <c r="D2" s="40"/>
      <c r="E2" s="40"/>
      <c r="F2" s="40"/>
      <c r="G2" s="40"/>
      <c r="H2" s="41"/>
    </row>
    <row r="3" spans="1:23" s="2" customFormat="1" ht="15.75" customHeight="1" x14ac:dyDescent="0.25">
      <c r="A3" s="7" t="s">
        <v>1</v>
      </c>
      <c r="B3" s="23" t="s">
        <v>65</v>
      </c>
      <c r="C3" s="7" t="s">
        <v>2</v>
      </c>
      <c r="D3" s="7" t="s">
        <v>49</v>
      </c>
      <c r="E3" s="7" t="s">
        <v>60</v>
      </c>
      <c r="F3" s="7" t="s">
        <v>50</v>
      </c>
      <c r="G3" s="7" t="s">
        <v>61</v>
      </c>
      <c r="H3" s="7" t="s">
        <v>62</v>
      </c>
      <c r="W3" s="3"/>
    </row>
    <row r="4" spans="1:23" x14ac:dyDescent="0.25">
      <c r="A4" s="32" t="s">
        <v>3</v>
      </c>
      <c r="B4" s="24">
        <v>7311518238186</v>
      </c>
      <c r="C4" s="13">
        <v>6</v>
      </c>
      <c r="D4" s="4"/>
      <c r="E4" s="4"/>
      <c r="F4" s="20">
        <f>D4*C4</f>
        <v>0</v>
      </c>
      <c r="G4" s="20">
        <f>E4*C4</f>
        <v>0</v>
      </c>
      <c r="H4" s="18"/>
      <c r="I4" s="9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3" x14ac:dyDescent="0.25">
      <c r="A5" s="32" t="s">
        <v>4</v>
      </c>
      <c r="B5" s="24">
        <v>7311518238247</v>
      </c>
      <c r="C5" s="13">
        <v>4</v>
      </c>
      <c r="D5" s="4"/>
      <c r="E5" s="4"/>
      <c r="F5" s="20">
        <f t="shared" ref="F5:F52" si="0">D5*C5</f>
        <v>0</v>
      </c>
      <c r="G5" s="20">
        <f t="shared" ref="G5:G52" si="1">E5*C5</f>
        <v>0</v>
      </c>
      <c r="H5" s="18"/>
      <c r="I5" s="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3" x14ac:dyDescent="0.25">
      <c r="A6" s="32" t="s">
        <v>26</v>
      </c>
      <c r="B6" s="24">
        <v>4042146120002</v>
      </c>
      <c r="C6" s="13">
        <v>9</v>
      </c>
      <c r="D6" s="4"/>
      <c r="E6" s="4"/>
      <c r="F6" s="20">
        <f t="shared" si="0"/>
        <v>0</v>
      </c>
      <c r="G6" s="20">
        <f t="shared" si="1"/>
        <v>0</v>
      </c>
      <c r="H6" s="18"/>
      <c r="I6" s="9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3" x14ac:dyDescent="0.25">
      <c r="A7" s="32" t="s">
        <v>5</v>
      </c>
      <c r="B7" s="24">
        <v>4010220001295</v>
      </c>
      <c r="C7" s="13">
        <v>2</v>
      </c>
      <c r="D7" s="4"/>
      <c r="E7" s="4"/>
      <c r="F7" s="20">
        <f t="shared" si="0"/>
        <v>0</v>
      </c>
      <c r="G7" s="20">
        <f t="shared" si="1"/>
        <v>0</v>
      </c>
      <c r="H7" s="18"/>
      <c r="I7" s="9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3" x14ac:dyDescent="0.25">
      <c r="A8" s="32" t="s">
        <v>6</v>
      </c>
      <c r="B8" s="24">
        <v>4010220001301</v>
      </c>
      <c r="C8" s="13">
        <v>2</v>
      </c>
      <c r="D8" s="4"/>
      <c r="E8" s="4"/>
      <c r="F8" s="20">
        <f t="shared" si="0"/>
        <v>0</v>
      </c>
      <c r="G8" s="20">
        <f t="shared" si="1"/>
        <v>0</v>
      </c>
      <c r="H8" s="18"/>
      <c r="I8" s="9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x14ac:dyDescent="0.25">
      <c r="A9" s="32" t="s">
        <v>7</v>
      </c>
      <c r="B9" s="24">
        <v>3148511262559</v>
      </c>
      <c r="C9" s="13">
        <v>2</v>
      </c>
      <c r="D9" s="4"/>
      <c r="E9" s="4"/>
      <c r="F9" s="20">
        <f t="shared" si="0"/>
        <v>0</v>
      </c>
      <c r="G9" s="20">
        <f t="shared" si="1"/>
        <v>0</v>
      </c>
      <c r="H9" s="18"/>
      <c r="I9" s="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x14ac:dyDescent="0.25">
      <c r="A10" s="32" t="s">
        <v>8</v>
      </c>
      <c r="B10" s="24">
        <v>3148511611005</v>
      </c>
      <c r="C10" s="13">
        <v>9</v>
      </c>
      <c r="D10" s="4"/>
      <c r="E10" s="4"/>
      <c r="F10" s="20">
        <f t="shared" si="0"/>
        <v>0</v>
      </c>
      <c r="G10" s="20">
        <f t="shared" si="1"/>
        <v>0</v>
      </c>
      <c r="H10" s="18"/>
      <c r="I10" s="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3" x14ac:dyDescent="0.25">
      <c r="A11" s="32" t="s">
        <v>9</v>
      </c>
      <c r="B11" s="24">
        <v>783929100012</v>
      </c>
      <c r="C11" s="13">
        <v>12</v>
      </c>
      <c r="D11" s="4"/>
      <c r="E11" s="4"/>
      <c r="F11" s="20">
        <f t="shared" si="0"/>
        <v>0</v>
      </c>
      <c r="G11" s="20">
        <f t="shared" si="1"/>
        <v>0</v>
      </c>
      <c r="H11" s="18"/>
      <c r="I11" s="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x14ac:dyDescent="0.25">
      <c r="A12" s="32" t="s">
        <v>10</v>
      </c>
      <c r="B12" s="24">
        <v>4010886642450</v>
      </c>
      <c r="C12" s="13">
        <v>12</v>
      </c>
      <c r="D12" s="4"/>
      <c r="E12" s="4"/>
      <c r="F12" s="20">
        <f t="shared" si="0"/>
        <v>0</v>
      </c>
      <c r="G12" s="20">
        <f t="shared" si="1"/>
        <v>0</v>
      </c>
      <c r="H12" s="18"/>
      <c r="I12" s="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3" x14ac:dyDescent="0.25">
      <c r="A13" s="32" t="s">
        <v>11</v>
      </c>
      <c r="B13" s="24">
        <v>4010883882132</v>
      </c>
      <c r="C13" s="13">
        <v>13</v>
      </c>
      <c r="D13" s="4"/>
      <c r="E13" s="4"/>
      <c r="F13" s="20">
        <f t="shared" si="0"/>
        <v>0</v>
      </c>
      <c r="G13" s="20">
        <f t="shared" si="1"/>
        <v>0</v>
      </c>
      <c r="H13" s="18"/>
      <c r="I13" s="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3" x14ac:dyDescent="0.25">
      <c r="A14" s="32" t="s">
        <v>12</v>
      </c>
      <c r="B14" s="24">
        <v>4010883100069</v>
      </c>
      <c r="C14" s="13">
        <v>2</v>
      </c>
      <c r="D14" s="4"/>
      <c r="E14" s="4"/>
      <c r="F14" s="20">
        <f t="shared" si="0"/>
        <v>0</v>
      </c>
      <c r="G14" s="20">
        <f t="shared" si="1"/>
        <v>0</v>
      </c>
      <c r="H14" s="18"/>
      <c r="I14" s="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 x14ac:dyDescent="0.25">
      <c r="A15" s="32" t="s">
        <v>13</v>
      </c>
      <c r="B15" s="24">
        <v>4060833011280</v>
      </c>
      <c r="C15" s="13">
        <v>3</v>
      </c>
      <c r="D15" s="4"/>
      <c r="E15" s="4"/>
      <c r="F15" s="20">
        <f t="shared" si="0"/>
        <v>0</v>
      </c>
      <c r="G15" s="20">
        <f t="shared" si="1"/>
        <v>0</v>
      </c>
      <c r="H15" s="18"/>
      <c r="I15" s="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3" x14ac:dyDescent="0.25">
      <c r="A16" s="32" t="s">
        <v>14</v>
      </c>
      <c r="B16" s="24">
        <v>8711942222017</v>
      </c>
      <c r="C16" s="13">
        <v>22</v>
      </c>
      <c r="D16" s="4"/>
      <c r="E16" s="4"/>
      <c r="F16" s="20">
        <f t="shared" si="0"/>
        <v>0</v>
      </c>
      <c r="G16" s="20">
        <f t="shared" si="1"/>
        <v>0</v>
      </c>
      <c r="H16" s="18"/>
      <c r="I16" s="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25">
      <c r="A17" s="32" t="s">
        <v>15</v>
      </c>
      <c r="B17" s="24">
        <v>8711942364618</v>
      </c>
      <c r="C17" s="13">
        <v>10</v>
      </c>
      <c r="D17" s="4"/>
      <c r="E17" s="4"/>
      <c r="F17" s="20">
        <f t="shared" si="0"/>
        <v>0</v>
      </c>
      <c r="G17" s="20">
        <f t="shared" si="1"/>
        <v>0</v>
      </c>
      <c r="H17" s="18"/>
      <c r="I17" s="9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25">
      <c r="A18" s="32" t="s">
        <v>16</v>
      </c>
      <c r="B18" s="24">
        <v>4042146014769</v>
      </c>
      <c r="C18" s="13">
        <v>2</v>
      </c>
      <c r="D18" s="4"/>
      <c r="E18" s="4"/>
      <c r="F18" s="20">
        <f t="shared" si="0"/>
        <v>0</v>
      </c>
      <c r="G18" s="20">
        <f t="shared" si="1"/>
        <v>0</v>
      </c>
      <c r="H18" s="18"/>
      <c r="I18" s="9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25">
      <c r="A19" s="32" t="s">
        <v>51</v>
      </c>
      <c r="B19" s="24">
        <v>4042146014837</v>
      </c>
      <c r="C19" s="13">
        <v>2</v>
      </c>
      <c r="D19" s="4"/>
      <c r="E19" s="4"/>
      <c r="F19" s="20">
        <f t="shared" si="0"/>
        <v>0</v>
      </c>
      <c r="G19" s="20">
        <f t="shared" si="1"/>
        <v>0</v>
      </c>
      <c r="H19" s="18"/>
      <c r="I19" s="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5">
      <c r="A20" s="32" t="s">
        <v>17</v>
      </c>
      <c r="B20" s="25" t="s">
        <v>63</v>
      </c>
      <c r="C20" s="13">
        <v>2</v>
      </c>
      <c r="D20" s="4"/>
      <c r="E20" s="4"/>
      <c r="F20" s="20">
        <f t="shared" si="0"/>
        <v>0</v>
      </c>
      <c r="G20" s="20">
        <f t="shared" si="1"/>
        <v>0</v>
      </c>
      <c r="H20" s="18"/>
      <c r="I20" s="9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25">
      <c r="A21" s="32" t="s">
        <v>18</v>
      </c>
      <c r="B21" s="24">
        <v>4042146543627</v>
      </c>
      <c r="C21" s="13">
        <v>4</v>
      </c>
      <c r="D21" s="4"/>
      <c r="E21" s="4"/>
      <c r="F21" s="20">
        <f t="shared" si="0"/>
        <v>0</v>
      </c>
      <c r="G21" s="20">
        <f t="shared" si="1"/>
        <v>0</v>
      </c>
      <c r="H21" s="18"/>
      <c r="I21" s="9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25">
      <c r="A22" s="32" t="s">
        <v>19</v>
      </c>
      <c r="B22" s="24">
        <v>4042146108826</v>
      </c>
      <c r="C22" s="13">
        <v>2</v>
      </c>
      <c r="D22" s="4"/>
      <c r="E22" s="4"/>
      <c r="F22" s="20">
        <f t="shared" si="0"/>
        <v>0</v>
      </c>
      <c r="G22" s="20">
        <f t="shared" si="1"/>
        <v>0</v>
      </c>
      <c r="H22" s="18"/>
      <c r="I22" s="9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25">
      <c r="A23" s="32" t="s">
        <v>20</v>
      </c>
      <c r="B23" s="25">
        <v>4042146328699</v>
      </c>
      <c r="C23" s="13">
        <v>2</v>
      </c>
      <c r="D23" s="4"/>
      <c r="E23" s="4"/>
      <c r="F23" s="20">
        <f t="shared" si="0"/>
        <v>0</v>
      </c>
      <c r="G23" s="20">
        <f t="shared" si="1"/>
        <v>0</v>
      </c>
      <c r="H23" s="18"/>
      <c r="I23" s="9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25">
      <c r="A24" s="32" t="s">
        <v>21</v>
      </c>
      <c r="B24" s="24">
        <v>4042146272879</v>
      </c>
      <c r="C24" s="13">
        <v>2</v>
      </c>
      <c r="D24" s="4"/>
      <c r="E24" s="4"/>
      <c r="F24" s="20">
        <f t="shared" si="0"/>
        <v>0</v>
      </c>
      <c r="G24" s="20">
        <f t="shared" si="1"/>
        <v>0</v>
      </c>
      <c r="H24" s="18"/>
      <c r="I24" s="9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25">
      <c r="A25" s="32" t="s">
        <v>22</v>
      </c>
      <c r="B25" s="25">
        <v>4042146268438</v>
      </c>
      <c r="C25" s="13">
        <v>2</v>
      </c>
      <c r="D25" s="4"/>
      <c r="E25" s="4"/>
      <c r="F25" s="20">
        <f t="shared" si="0"/>
        <v>0</v>
      </c>
      <c r="G25" s="20">
        <f t="shared" si="1"/>
        <v>0</v>
      </c>
      <c r="H25" s="18"/>
      <c r="I25" s="9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25">
      <c r="A26" s="32" t="s">
        <v>23</v>
      </c>
      <c r="B26" s="24">
        <v>4042146268490</v>
      </c>
      <c r="C26" s="13">
        <v>2</v>
      </c>
      <c r="D26" s="4"/>
      <c r="E26" s="4"/>
      <c r="F26" s="20">
        <f t="shared" si="0"/>
        <v>0</v>
      </c>
      <c r="G26" s="20">
        <f t="shared" si="1"/>
        <v>0</v>
      </c>
      <c r="H26" s="18"/>
      <c r="I26" s="9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25">
      <c r="A27" s="32" t="s">
        <v>24</v>
      </c>
      <c r="B27" s="24">
        <v>4042146124956</v>
      </c>
      <c r="C27" s="13">
        <v>2</v>
      </c>
      <c r="D27" s="4"/>
      <c r="E27" s="4"/>
      <c r="F27" s="20">
        <f t="shared" si="0"/>
        <v>0</v>
      </c>
      <c r="G27" s="20">
        <f t="shared" si="1"/>
        <v>0</v>
      </c>
      <c r="H27" s="18"/>
      <c r="I27" s="9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25">
      <c r="A28" s="32" t="s">
        <v>25</v>
      </c>
      <c r="B28" s="24">
        <v>4042146108956</v>
      </c>
      <c r="C28" s="13">
        <v>2</v>
      </c>
      <c r="D28" s="4"/>
      <c r="E28" s="4"/>
      <c r="F28" s="20">
        <f t="shared" si="0"/>
        <v>0</v>
      </c>
      <c r="G28" s="20">
        <f t="shared" si="1"/>
        <v>0</v>
      </c>
      <c r="H28" s="18"/>
      <c r="I28" s="9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25">
      <c r="A29" s="32" t="s">
        <v>27</v>
      </c>
      <c r="B29" s="25">
        <v>4042146295984</v>
      </c>
      <c r="C29" s="13">
        <v>2</v>
      </c>
      <c r="D29" s="4"/>
      <c r="E29" s="4"/>
      <c r="F29" s="20">
        <f t="shared" si="0"/>
        <v>0</v>
      </c>
      <c r="G29" s="20">
        <f t="shared" si="1"/>
        <v>0</v>
      </c>
      <c r="H29" s="18"/>
      <c r="I29" s="9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25">
      <c r="A30" s="32" t="s">
        <v>28</v>
      </c>
      <c r="B30" s="25">
        <v>4042146296172</v>
      </c>
      <c r="C30" s="13">
        <v>2</v>
      </c>
      <c r="D30" s="4"/>
      <c r="E30" s="4"/>
      <c r="F30" s="20">
        <f t="shared" si="0"/>
        <v>0</v>
      </c>
      <c r="G30" s="20">
        <f t="shared" si="1"/>
        <v>0</v>
      </c>
      <c r="H30" s="18"/>
      <c r="I30" s="9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25">
      <c r="A31" s="32" t="s">
        <v>29</v>
      </c>
      <c r="B31" s="26" t="s">
        <v>64</v>
      </c>
      <c r="C31" s="13">
        <v>2</v>
      </c>
      <c r="D31" s="4"/>
      <c r="E31" s="4"/>
      <c r="F31" s="20">
        <f t="shared" si="0"/>
        <v>0</v>
      </c>
      <c r="G31" s="20">
        <f t="shared" si="1"/>
        <v>0</v>
      </c>
      <c r="H31" s="18"/>
      <c r="I31" s="9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x14ac:dyDescent="0.25">
      <c r="A32" s="32" t="s">
        <v>52</v>
      </c>
      <c r="B32" s="24">
        <v>2503000526290</v>
      </c>
      <c r="C32" s="13">
        <v>25</v>
      </c>
      <c r="D32" s="4"/>
      <c r="E32" s="4"/>
      <c r="F32" s="20">
        <f t="shared" si="0"/>
        <v>0</v>
      </c>
      <c r="G32" s="20">
        <f t="shared" si="1"/>
        <v>0</v>
      </c>
      <c r="H32" s="18"/>
      <c r="I32" s="9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x14ac:dyDescent="0.25">
      <c r="A33" s="32" t="s">
        <v>30</v>
      </c>
      <c r="B33" s="24">
        <v>4042146038390</v>
      </c>
      <c r="C33" s="13">
        <v>2</v>
      </c>
      <c r="D33" s="4"/>
      <c r="E33" s="4"/>
      <c r="F33" s="20">
        <f t="shared" si="0"/>
        <v>0</v>
      </c>
      <c r="G33" s="20">
        <f t="shared" si="1"/>
        <v>0</v>
      </c>
      <c r="H33" s="18"/>
      <c r="I33" s="9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x14ac:dyDescent="0.25">
      <c r="A34" s="32" t="s">
        <v>31</v>
      </c>
      <c r="B34" s="24">
        <v>4042146038406</v>
      </c>
      <c r="C34" s="13">
        <v>2</v>
      </c>
      <c r="D34" s="4"/>
      <c r="E34" s="4"/>
      <c r="F34" s="20">
        <f t="shared" si="0"/>
        <v>0</v>
      </c>
      <c r="G34" s="20">
        <f t="shared" si="1"/>
        <v>0</v>
      </c>
      <c r="H34" s="18"/>
      <c r="I34" s="9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x14ac:dyDescent="0.25">
      <c r="A35" s="32" t="s">
        <v>32</v>
      </c>
      <c r="B35" s="24">
        <v>4042146141939</v>
      </c>
      <c r="C35" s="13">
        <v>10</v>
      </c>
      <c r="D35" s="4"/>
      <c r="E35" s="4"/>
      <c r="F35" s="20">
        <f t="shared" si="0"/>
        <v>0</v>
      </c>
      <c r="G35" s="20">
        <f t="shared" si="1"/>
        <v>0</v>
      </c>
      <c r="H35" s="18"/>
      <c r="I35" s="9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5">
      <c r="A36" s="33" t="s">
        <v>33</v>
      </c>
      <c r="B36" s="24">
        <v>783929100265</v>
      </c>
      <c r="C36" s="14">
        <v>11</v>
      </c>
      <c r="D36" s="4"/>
      <c r="E36" s="4"/>
      <c r="F36" s="20">
        <f t="shared" si="0"/>
        <v>0</v>
      </c>
      <c r="G36" s="20">
        <f t="shared" si="1"/>
        <v>0</v>
      </c>
      <c r="H36" s="18"/>
      <c r="I36" s="9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5">
      <c r="A37" s="32" t="s">
        <v>34</v>
      </c>
      <c r="B37" s="24">
        <v>4036535005919</v>
      </c>
      <c r="C37" s="13">
        <v>2</v>
      </c>
      <c r="D37" s="4"/>
      <c r="E37" s="4"/>
      <c r="F37" s="20">
        <f t="shared" si="0"/>
        <v>0</v>
      </c>
      <c r="G37" s="20">
        <f t="shared" si="1"/>
        <v>0</v>
      </c>
      <c r="H37" s="18"/>
      <c r="I37" s="9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x14ac:dyDescent="0.25">
      <c r="A38" s="32" t="s">
        <v>59</v>
      </c>
      <c r="B38" s="24">
        <v>8716961001223</v>
      </c>
      <c r="C38" s="13">
        <v>9</v>
      </c>
      <c r="D38" s="4"/>
      <c r="E38" s="4"/>
      <c r="F38" s="20">
        <f t="shared" si="0"/>
        <v>0</v>
      </c>
      <c r="G38" s="20">
        <f t="shared" si="1"/>
        <v>0</v>
      </c>
      <c r="H38" s="18"/>
      <c r="I38" s="9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x14ac:dyDescent="0.25">
      <c r="A39" s="32" t="s">
        <v>35</v>
      </c>
      <c r="B39" s="24">
        <v>3253560101893</v>
      </c>
      <c r="C39" s="13">
        <v>10</v>
      </c>
      <c r="D39" s="4"/>
      <c r="E39" s="4"/>
      <c r="F39" s="20">
        <f t="shared" si="0"/>
        <v>0</v>
      </c>
      <c r="G39" s="20">
        <f t="shared" si="1"/>
        <v>0</v>
      </c>
      <c r="H39" s="18"/>
      <c r="I39" s="9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x14ac:dyDescent="0.25">
      <c r="A40" s="32" t="s">
        <v>53</v>
      </c>
      <c r="B40" s="27">
        <v>3253561113017</v>
      </c>
      <c r="C40" s="13">
        <v>12</v>
      </c>
      <c r="D40" s="4"/>
      <c r="E40" s="4"/>
      <c r="F40" s="20">
        <f t="shared" si="0"/>
        <v>0</v>
      </c>
      <c r="G40" s="20">
        <f t="shared" si="1"/>
        <v>0</v>
      </c>
      <c r="H40" s="18"/>
      <c r="I40" s="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x14ac:dyDescent="0.25">
      <c r="A41" s="32" t="s">
        <v>54</v>
      </c>
      <c r="B41" s="24">
        <v>3253562336842</v>
      </c>
      <c r="C41" s="13">
        <v>10</v>
      </c>
      <c r="D41" s="4"/>
      <c r="E41" s="4"/>
      <c r="F41" s="20">
        <f t="shared" si="0"/>
        <v>0</v>
      </c>
      <c r="G41" s="20">
        <f t="shared" si="1"/>
        <v>0</v>
      </c>
      <c r="H41" s="18"/>
      <c r="I41" s="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x14ac:dyDescent="0.25">
      <c r="A42" s="32" t="s">
        <v>36</v>
      </c>
      <c r="B42" s="24">
        <v>8412796133008</v>
      </c>
      <c r="C42" s="13">
        <v>16</v>
      </c>
      <c r="D42" s="4"/>
      <c r="E42" s="4"/>
      <c r="F42" s="20">
        <f t="shared" si="0"/>
        <v>0</v>
      </c>
      <c r="G42" s="20">
        <f t="shared" si="1"/>
        <v>0</v>
      </c>
      <c r="H42" s="18"/>
      <c r="I42" s="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x14ac:dyDescent="0.25">
      <c r="A43" s="32" t="s">
        <v>55</v>
      </c>
      <c r="B43" s="24">
        <v>4003955203348</v>
      </c>
      <c r="C43" s="13">
        <v>10</v>
      </c>
      <c r="D43" s="4"/>
      <c r="E43" s="4"/>
      <c r="F43" s="20">
        <f t="shared" si="0"/>
        <v>0</v>
      </c>
      <c r="G43" s="20">
        <f t="shared" si="1"/>
        <v>0</v>
      </c>
      <c r="H43" s="18"/>
      <c r="I43" s="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x14ac:dyDescent="0.25">
      <c r="A44" s="32" t="s">
        <v>56</v>
      </c>
      <c r="B44" s="28">
        <v>4000844426130</v>
      </c>
      <c r="C44" s="13">
        <v>28</v>
      </c>
      <c r="D44" s="4"/>
      <c r="E44" s="4"/>
      <c r="F44" s="20">
        <f t="shared" si="0"/>
        <v>0</v>
      </c>
      <c r="G44" s="20">
        <f t="shared" si="1"/>
        <v>0</v>
      </c>
      <c r="H44" s="18"/>
      <c r="I44" s="9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x14ac:dyDescent="0.25">
      <c r="A45" s="32" t="s">
        <v>37</v>
      </c>
      <c r="B45" s="24">
        <v>3253561723599</v>
      </c>
      <c r="C45" s="13">
        <v>20</v>
      </c>
      <c r="D45" s="4"/>
      <c r="E45" s="4"/>
      <c r="F45" s="20">
        <f t="shared" si="0"/>
        <v>0</v>
      </c>
      <c r="G45" s="20">
        <f t="shared" si="1"/>
        <v>0</v>
      </c>
      <c r="H45" s="18"/>
      <c r="I45" s="9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x14ac:dyDescent="0.25">
      <c r="A46" s="32" t="s">
        <v>38</v>
      </c>
      <c r="B46" s="24">
        <v>6942870320458</v>
      </c>
      <c r="C46" s="13">
        <v>10</v>
      </c>
      <c r="D46" s="4"/>
      <c r="E46" s="4"/>
      <c r="F46" s="20">
        <f t="shared" si="0"/>
        <v>0</v>
      </c>
      <c r="G46" s="20">
        <f t="shared" si="1"/>
        <v>0</v>
      </c>
      <c r="H46" s="18"/>
      <c r="I46" s="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x14ac:dyDescent="0.25">
      <c r="A47" s="32" t="s">
        <v>43</v>
      </c>
      <c r="B47" s="25">
        <v>4048347292098</v>
      </c>
      <c r="C47" s="13">
        <v>8</v>
      </c>
      <c r="D47" s="4"/>
      <c r="E47" s="4"/>
      <c r="F47" s="20">
        <f t="shared" si="0"/>
        <v>0</v>
      </c>
      <c r="G47" s="20">
        <f t="shared" si="1"/>
        <v>0</v>
      </c>
      <c r="H47" s="18"/>
      <c r="I47" s="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x14ac:dyDescent="0.25">
      <c r="A48" s="32" t="s">
        <v>57</v>
      </c>
      <c r="B48" s="25">
        <v>8718754530637</v>
      </c>
      <c r="C48" s="13">
        <v>12</v>
      </c>
      <c r="D48" s="4"/>
      <c r="E48" s="4"/>
      <c r="F48" s="20">
        <f t="shared" si="0"/>
        <v>0</v>
      </c>
      <c r="G48" s="20">
        <f t="shared" si="1"/>
        <v>0</v>
      </c>
      <c r="H48" s="18"/>
      <c r="I48" s="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x14ac:dyDescent="0.25">
      <c r="A49" s="32" t="s">
        <v>44</v>
      </c>
      <c r="B49" s="24">
        <v>5425026283940</v>
      </c>
      <c r="C49" s="13">
        <v>15</v>
      </c>
      <c r="D49" s="4"/>
      <c r="E49" s="4"/>
      <c r="F49" s="20">
        <f t="shared" si="0"/>
        <v>0</v>
      </c>
      <c r="G49" s="20">
        <f t="shared" si="1"/>
        <v>0</v>
      </c>
      <c r="H49" s="18"/>
      <c r="I49" s="9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x14ac:dyDescent="0.25">
      <c r="A50" s="32" t="s">
        <v>45</v>
      </c>
      <c r="B50" s="25">
        <v>6942870305875</v>
      </c>
      <c r="C50" s="13">
        <v>75</v>
      </c>
      <c r="D50" s="4"/>
      <c r="E50" s="4"/>
      <c r="F50" s="20">
        <f t="shared" si="0"/>
        <v>0</v>
      </c>
      <c r="G50" s="20">
        <f t="shared" si="1"/>
        <v>0</v>
      </c>
      <c r="H50" s="18"/>
      <c r="I50" s="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x14ac:dyDescent="0.25">
      <c r="A51" s="32" t="s">
        <v>46</v>
      </c>
      <c r="B51" s="29">
        <v>38739850528</v>
      </c>
      <c r="C51" s="13">
        <v>38</v>
      </c>
      <c r="D51" s="4"/>
      <c r="E51" s="4"/>
      <c r="F51" s="20">
        <f t="shared" si="0"/>
        <v>0</v>
      </c>
      <c r="G51" s="20">
        <f t="shared" si="1"/>
        <v>0</v>
      </c>
      <c r="H51" s="18"/>
      <c r="I51" s="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x14ac:dyDescent="0.25">
      <c r="A52" s="32" t="s">
        <v>58</v>
      </c>
      <c r="B52" s="24">
        <v>80926510456</v>
      </c>
      <c r="C52" s="13">
        <v>4</v>
      </c>
      <c r="D52" s="4"/>
      <c r="E52" s="4"/>
      <c r="F52" s="20">
        <f t="shared" si="0"/>
        <v>0</v>
      </c>
      <c r="G52" s="20">
        <f t="shared" si="1"/>
        <v>0</v>
      </c>
      <c r="H52" s="18"/>
      <c r="I52" s="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s="1" customFormat="1" x14ac:dyDescent="0.25">
      <c r="A53" s="12" t="s">
        <v>39</v>
      </c>
      <c r="B53" s="15"/>
      <c r="C53" s="15">
        <f>SUM(C4:C52)</f>
        <v>467</v>
      </c>
      <c r="D53" s="22">
        <f>SUM(D4:D52)</f>
        <v>0</v>
      </c>
      <c r="E53" s="22">
        <f>SUM(E4:E52)</f>
        <v>0</v>
      </c>
      <c r="F53" s="21">
        <f>SUM(F4:F52)</f>
        <v>0</v>
      </c>
      <c r="G53" s="21">
        <f>SUM(G4:G52)</f>
        <v>0</v>
      </c>
      <c r="H53" s="19"/>
      <c r="I53" s="8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6"/>
      <c r="B54" s="30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x14ac:dyDescent="0.25">
      <c r="A55" s="6"/>
      <c r="B55" s="30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x14ac:dyDescent="0.25">
      <c r="A56" s="34" t="s">
        <v>47</v>
      </c>
      <c r="B56" s="34"/>
      <c r="C56" s="34"/>
      <c r="D56" s="34"/>
      <c r="E56" s="34"/>
      <c r="F56" s="17"/>
      <c r="G56" s="17"/>
      <c r="H56" s="17"/>
      <c r="I56" s="16"/>
      <c r="J56" s="16"/>
      <c r="K56" s="16"/>
      <c r="L56" s="16"/>
      <c r="M56" s="16"/>
      <c r="N56" s="16"/>
      <c r="O56" s="16"/>
      <c r="P56" s="6"/>
      <c r="Q56" s="6"/>
      <c r="R56" s="6"/>
      <c r="S56" s="6"/>
      <c r="T56" s="6"/>
      <c r="U56" s="6"/>
      <c r="V56" s="6"/>
    </row>
    <row r="57" spans="1:22" ht="15" customHeight="1" x14ac:dyDescent="0.25">
      <c r="A57" s="35" t="s">
        <v>48</v>
      </c>
      <c r="B57" s="35"/>
      <c r="C57" s="35"/>
      <c r="D57" s="35"/>
      <c r="E57" s="35"/>
      <c r="F57" s="17"/>
      <c r="G57" s="17"/>
      <c r="H57" s="17"/>
      <c r="I57" s="16"/>
      <c r="J57" s="16"/>
      <c r="K57" s="16"/>
      <c r="L57" s="16"/>
      <c r="M57" s="16"/>
      <c r="N57" s="16"/>
      <c r="O57" s="16"/>
      <c r="P57" s="6"/>
      <c r="Q57" s="6"/>
      <c r="R57" s="6"/>
      <c r="S57" s="6"/>
      <c r="T57" s="6"/>
      <c r="U57" s="6"/>
      <c r="V57" s="6"/>
    </row>
    <row r="58" spans="1:22" x14ac:dyDescent="0.25">
      <c r="A58" s="6"/>
      <c r="B58" s="30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x14ac:dyDescent="0.25">
      <c r="A59" s="6"/>
      <c r="B59" s="30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x14ac:dyDescent="0.25">
      <c r="A60" s="6"/>
      <c r="B60" s="30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x14ac:dyDescent="0.25">
      <c r="A61" s="12" t="s">
        <v>40</v>
      </c>
      <c r="B61" s="15"/>
      <c r="C61" s="1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x14ac:dyDescent="0.25">
      <c r="A62" s="12" t="s">
        <v>41</v>
      </c>
      <c r="B62" s="15"/>
      <c r="C62" s="11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x14ac:dyDescent="0.25">
      <c r="A63" s="12" t="s">
        <v>42</v>
      </c>
      <c r="B63" s="15"/>
      <c r="C63" s="1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x14ac:dyDescent="0.25">
      <c r="A64" s="6"/>
      <c r="B64" s="30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x14ac:dyDescent="0.25">
      <c r="A65" s="6"/>
      <c r="B65" s="30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x14ac:dyDescent="0.25">
      <c r="A66" s="6"/>
      <c r="B66" s="30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</sheetData>
  <mergeCells count="3">
    <mergeCell ref="A56:E56"/>
    <mergeCell ref="A57:E57"/>
    <mergeCell ref="A1:H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Kleer, J. de (Jordy)</dc:creator>
  <cp:lastModifiedBy>Kleer, J. de (Jordy)</cp:lastModifiedBy>
  <dcterms:created xsi:type="dcterms:W3CDTF">2022-03-24T13:58:49Z</dcterms:created>
  <dcterms:modified xsi:type="dcterms:W3CDTF">2022-05-06T12:20:39Z</dcterms:modified>
</cp:coreProperties>
</file>