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ata\2021\Amersfoort\Kruidenrijk gras\"/>
    </mc:Choice>
  </mc:AlternateContent>
  <xr:revisionPtr revIDLastSave="0" documentId="13_ncr:1_{3E4C2B31-326A-405A-AC5F-B39B728E8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E46" i="1"/>
  <c r="E38" i="1"/>
  <c r="G43" i="1" s="1"/>
  <c r="E23" i="1"/>
  <c r="G28" i="1" s="1"/>
  <c r="E18" i="1"/>
  <c r="E17" i="1"/>
  <c r="E12" i="1"/>
  <c r="E11" i="1"/>
  <c r="G20" i="1" l="1"/>
  <c r="G14" i="1"/>
  <c r="G55" i="1" l="1"/>
</calcChain>
</file>

<file path=xl/sharedStrings.xml><?xml version="1.0" encoding="utf-8"?>
<sst xmlns="http://schemas.openxmlformats.org/spreadsheetml/2006/main" count="51" uniqueCount="41">
  <si>
    <t xml:space="preserve">Inschrijver: </t>
  </si>
  <si>
    <t>in te vullen door beoordelingscomissie</t>
  </si>
  <si>
    <t>LET OP: Er mag hier niets ingevuld worden door de inschrijver</t>
  </si>
  <si>
    <t xml:space="preserve">LET OP: Er mag maar 1 optie aangegeven worden </t>
  </si>
  <si>
    <t>Fictieve aanneemsom:</t>
  </si>
  <si>
    <t xml:space="preserve">Toelichting: </t>
  </si>
  <si>
    <t>= tussenresultaat</t>
  </si>
  <si>
    <t>= invulveld inschrijver</t>
  </si>
  <si>
    <t>= invulveld beoordelingscommissie</t>
  </si>
  <si>
    <t>ja=1/nee=0</t>
  </si>
  <si>
    <t xml:space="preserve">   </t>
  </si>
  <si>
    <t>Inschrijfbedrag excusief BTW</t>
  </si>
  <si>
    <t>Onderhoud kruidenrijk gras en watergangen</t>
  </si>
  <si>
    <t>A.1.: Verhogen ontwikkelingsfase R en H1:</t>
  </si>
  <si>
    <t>Ten opzichte van 0-meting 2022 is eind 2023 minimaal 25% van de oppervlakte fase R en H1 ontwikkeld naar H2 (of H3) en de oppervlakte H3 minimaal gelijkblijvend</t>
  </si>
  <si>
    <t>Totaal fictieve korting Verhogen ontwikkelingsfase R en H1</t>
  </si>
  <si>
    <t>Ten opzichte van 0-meting 2022 is eind 2023 minimaal 50% van de oppervlakte fase R en H1 ontwikkeld naar H2 (of H3) en de oppervlakte H3 minimaal gelijkblijvend</t>
  </si>
  <si>
    <t>A.2.: Verhogen ontwikkelingsfase H2:</t>
  </si>
  <si>
    <t>Ten opzichte van 0-meting 2022 is eind 2023 95% van de oppervlakte gelijkblijvend en 5% doorontwikkeld naar H3 en de oppervlakte H3 minimaal gelijkblijvend</t>
  </si>
  <si>
    <t>Totaal fictieve korting Verhogen ontwikkelingsfase H2</t>
  </si>
  <si>
    <t>Ten opzichte van 0-meting 2022 is eind 2023 90% van de oppervlakte gelijkblijvend en 10% doorontwikkeld naar H3 en de oppervlakte H3 minimaal gelijkblijvend</t>
  </si>
  <si>
    <t>A.3.: Verhogen biodiversiteit PVA</t>
  </si>
  <si>
    <t xml:space="preserve">Fictieve korting voor dit criterium is op basis van beoordeling van de commissie </t>
  </si>
  <si>
    <t>van het plan van aanpak. Maximale fictieve korting is € 40.000,=</t>
  </si>
  <si>
    <t>Totaal fictieve korting A.3. Verhogen biodiversiteit PVA</t>
  </si>
  <si>
    <t>B.1.: Duurzaamheid, te gebruiken brandstof</t>
  </si>
  <si>
    <t>Maximale fictieve korting is € 20.000,=</t>
  </si>
  <si>
    <t>B.2.: Duurzaamheid Hergebruik vrijgekomen materialen</t>
  </si>
  <si>
    <t>Biodiversiteit</t>
  </si>
  <si>
    <t>Hergebruik vrijgekomen materialen</t>
  </si>
  <si>
    <t>van het plan van aanpak. Maximale fictieve korting is € 20.000,=</t>
  </si>
  <si>
    <t>Totaal fictieve korting B.2. Hergebruik vrijgekomen materialen PVA</t>
  </si>
  <si>
    <t>C: Participatie</t>
  </si>
  <si>
    <t>Participatie</t>
  </si>
  <si>
    <t>van het plan van aanpak. Maximale fictieve korting is € 10.000,=</t>
  </si>
  <si>
    <t>Totaal fictieve korting C Participatie</t>
  </si>
  <si>
    <t>= eindresultaat</t>
  </si>
  <si>
    <t>in te vullen in separate tabel (Bijlage J)</t>
  </si>
  <si>
    <t>Fictieve korting voor dit criterium is op basis van invulling Bijlage J</t>
  </si>
  <si>
    <t>Bijlage I Perceel Oost</t>
  </si>
  <si>
    <t>Prijs kwaliteitstabel AME4821001-2 Onderhoud kruidenrijk gras en watergangen perceel 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</si>
</sst>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theme="1"/>
      <name val="Calibri"/>
      <family val="2"/>
    </font>
    <font>
      <sz val="9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33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164" fontId="4" fillId="0" borderId="0" xfId="0" applyNumberFormat="1" applyFont="1"/>
    <xf numFmtId="43" fontId="4" fillId="0" borderId="0" xfId="1" applyFont="1"/>
    <xf numFmtId="0" fontId="4" fillId="0" borderId="0" xfId="0" applyFont="1" applyFill="1"/>
    <xf numFmtId="164" fontId="4" fillId="0" borderId="0" xfId="0" applyNumberFormat="1" applyFont="1" applyFill="1"/>
    <xf numFmtId="9" fontId="4" fillId="0" borderId="0" xfId="3" applyFont="1"/>
    <xf numFmtId="164" fontId="4" fillId="0" borderId="0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Fill="1" applyBorder="1"/>
    <xf numFmtId="165" fontId="4" fillId="3" borderId="1" xfId="2" applyNumberFormat="1" applyFont="1" applyFill="1" applyBorder="1"/>
    <xf numFmtId="0" fontId="4" fillId="0" borderId="5" xfId="0" applyFont="1" applyBorder="1"/>
    <xf numFmtId="9" fontId="4" fillId="0" borderId="0" xfId="0" applyNumberFormat="1" applyFont="1"/>
    <xf numFmtId="0" fontId="4" fillId="0" borderId="0" xfId="0" applyFont="1" applyFill="1" applyBorder="1" applyProtection="1">
      <protection locked="0"/>
    </xf>
    <xf numFmtId="164" fontId="4" fillId="0" borderId="0" xfId="0" applyNumberFormat="1" applyFont="1" applyFill="1" applyBorder="1"/>
    <xf numFmtId="43" fontId="4" fillId="0" borderId="0" xfId="1" applyFont="1" applyFill="1" applyBorder="1" applyProtection="1">
      <protection locked="0"/>
    </xf>
    <xf numFmtId="164" fontId="5" fillId="3" borderId="1" xfId="0" applyNumberFormat="1" applyFont="1" applyFill="1" applyBorder="1"/>
    <xf numFmtId="0" fontId="4" fillId="0" borderId="7" xfId="0" applyFont="1" applyBorder="1"/>
    <xf numFmtId="0" fontId="4" fillId="0" borderId="8" xfId="0" applyFont="1" applyBorder="1"/>
    <xf numFmtId="164" fontId="4" fillId="0" borderId="8" xfId="0" applyNumberFormat="1" applyFont="1" applyBorder="1"/>
    <xf numFmtId="0" fontId="4" fillId="0" borderId="9" xfId="0" applyFont="1" applyBorder="1"/>
    <xf numFmtId="44" fontId="4" fillId="0" borderId="0" xfId="2" applyFont="1"/>
    <xf numFmtId="0" fontId="6" fillId="0" borderId="6" xfId="0" applyFont="1" applyBorder="1"/>
    <xf numFmtId="0" fontId="4" fillId="2" borderId="1" xfId="0" applyFont="1" applyFill="1" applyBorder="1" applyProtection="1">
      <protection locked="0"/>
    </xf>
    <xf numFmtId="0" fontId="3" fillId="0" borderId="0" xfId="0" applyFont="1" applyAlignment="1">
      <alignment horizontal="right"/>
    </xf>
    <xf numFmtId="0" fontId="4" fillId="0" borderId="0" xfId="0" quotePrefix="1" applyFont="1"/>
    <xf numFmtId="0" fontId="4" fillId="3" borderId="1" xfId="0" applyFont="1" applyFill="1" applyBorder="1"/>
    <xf numFmtId="0" fontId="4" fillId="2" borderId="1" xfId="0" applyFont="1" applyFill="1" applyBorder="1"/>
    <xf numFmtId="164" fontId="5" fillId="0" borderId="0" xfId="0" applyNumberFormat="1" applyFont="1" applyFill="1"/>
    <xf numFmtId="0" fontId="0" fillId="0" borderId="0" xfId="0" applyFont="1"/>
    <xf numFmtId="0" fontId="0" fillId="0" borderId="2" xfId="0" applyFont="1" applyBorder="1"/>
    <xf numFmtId="0" fontId="0" fillId="0" borderId="6" xfId="0" applyFont="1" applyBorder="1"/>
    <xf numFmtId="0" fontId="6" fillId="0" borderId="7" xfId="0" applyFont="1" applyBorder="1"/>
    <xf numFmtId="0" fontId="8" fillId="0" borderId="0" xfId="0" applyFont="1" applyAlignment="1">
      <alignment vertical="center"/>
    </xf>
    <xf numFmtId="0" fontId="9" fillId="0" borderId="5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4" fillId="4" borderId="10" xfId="0" applyFont="1" applyFill="1" applyBorder="1" applyProtection="1">
      <protection locked="0"/>
    </xf>
    <xf numFmtId="0" fontId="4" fillId="4" borderId="11" xfId="0" applyFont="1" applyFill="1" applyBorder="1"/>
    <xf numFmtId="0" fontId="4" fillId="4" borderId="12" xfId="0" applyFont="1" applyFill="1" applyBorder="1"/>
    <xf numFmtId="164" fontId="5" fillId="4" borderId="1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/>
    <xf numFmtId="0" fontId="4" fillId="5" borderId="1" xfId="0" applyFont="1" applyFill="1" applyBorder="1"/>
    <xf numFmtId="0" fontId="0" fillId="0" borderId="0" xfId="0" quotePrefix="1" applyFont="1" applyFill="1" applyBorder="1"/>
    <xf numFmtId="164" fontId="7" fillId="5" borderId="1" xfId="0" applyNumberFormat="1" applyFont="1" applyFill="1" applyBorder="1"/>
  </cellXfs>
  <cellStyles count="5">
    <cellStyle name="Euro" xfId="4" xr:uid="{00000000-0005-0000-0000-000000000000}"/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72.42578125" style="1" customWidth="1"/>
    <col min="2" max="2" width="11" style="1" customWidth="1"/>
    <col min="3" max="3" width="10.140625" style="1" customWidth="1"/>
    <col min="4" max="4" width="9.140625" style="1"/>
    <col min="5" max="5" width="13.85546875" style="1" customWidth="1"/>
    <col min="6" max="6" width="7.5703125" style="1" customWidth="1"/>
    <col min="7" max="7" width="17.42578125" style="2" customWidth="1"/>
    <col min="8" max="8" width="9.140625" style="1"/>
    <col min="9" max="9" width="11" style="1" bestFit="1" customWidth="1"/>
    <col min="10" max="10" width="10" style="3" bestFit="1" customWidth="1"/>
    <col min="11" max="11" width="18.85546875" style="1" customWidth="1"/>
    <col min="12" max="12" width="16.140625" style="1" bestFit="1" customWidth="1"/>
    <col min="13" max="16384" width="9.140625" style="1"/>
  </cols>
  <sheetData>
    <row r="1" spans="1:9" ht="18.75" x14ac:dyDescent="0.25">
      <c r="A1" s="35" t="s">
        <v>39</v>
      </c>
      <c r="B1" s="35" t="s">
        <v>40</v>
      </c>
    </row>
    <row r="2" spans="1:9" x14ac:dyDescent="0.25">
      <c r="A2" s="31" t="s">
        <v>12</v>
      </c>
      <c r="G2" s="30"/>
      <c r="I2" s="3"/>
    </row>
    <row r="3" spans="1:9" x14ac:dyDescent="0.25">
      <c r="E3" s="4"/>
      <c r="F3" s="4"/>
      <c r="G3" s="5"/>
    </row>
    <row r="4" spans="1:9" x14ac:dyDescent="0.25">
      <c r="I4" s="6"/>
    </row>
    <row r="5" spans="1:9" x14ac:dyDescent="0.25">
      <c r="A5" s="1" t="s">
        <v>0</v>
      </c>
      <c r="B5" s="39"/>
      <c r="C5" s="40" t="s">
        <v>10</v>
      </c>
      <c r="D5" s="40"/>
      <c r="E5" s="41"/>
    </row>
    <row r="8" spans="1:9" x14ac:dyDescent="0.25">
      <c r="A8" s="31" t="s">
        <v>11</v>
      </c>
      <c r="G8" s="42"/>
    </row>
    <row r="9" spans="1:9" x14ac:dyDescent="0.25">
      <c r="G9" s="7"/>
    </row>
    <row r="10" spans="1:9" x14ac:dyDescent="0.25">
      <c r="A10" s="32" t="s">
        <v>13</v>
      </c>
      <c r="B10" s="8"/>
      <c r="C10" s="8" t="s">
        <v>9</v>
      </c>
      <c r="D10" s="8"/>
      <c r="E10" s="8"/>
      <c r="F10" s="8"/>
      <c r="G10" s="8"/>
      <c r="H10" s="9"/>
    </row>
    <row r="11" spans="1:9" ht="51.75" customHeight="1" x14ac:dyDescent="0.35">
      <c r="A11" s="37" t="s">
        <v>14</v>
      </c>
      <c r="B11" s="36"/>
      <c r="C11" s="43">
        <v>0</v>
      </c>
      <c r="D11" s="11"/>
      <c r="E11" s="12" t="str">
        <f>IF(C11,20000,"0")</f>
        <v>0</v>
      </c>
      <c r="H11" s="13"/>
      <c r="I11" s="14"/>
    </row>
    <row r="12" spans="1:9" ht="45" x14ac:dyDescent="0.25">
      <c r="A12" s="37" t="s">
        <v>16</v>
      </c>
      <c r="B12" s="10"/>
      <c r="C12" s="43">
        <v>0</v>
      </c>
      <c r="D12" s="11"/>
      <c r="E12" s="12" t="str">
        <f>IF(C12,40000,"0")</f>
        <v>0</v>
      </c>
      <c r="H12" s="13"/>
      <c r="I12" s="14"/>
    </row>
    <row r="13" spans="1:9" x14ac:dyDescent="0.25">
      <c r="B13" s="10"/>
      <c r="C13" s="15"/>
      <c r="D13" s="11"/>
      <c r="E13" s="16"/>
      <c r="H13" s="13"/>
    </row>
    <row r="14" spans="1:9" x14ac:dyDescent="0.25">
      <c r="A14" s="33" t="s">
        <v>15</v>
      </c>
      <c r="B14" s="10"/>
      <c r="C14" s="17"/>
      <c r="D14" s="11"/>
      <c r="G14" s="18">
        <f>SUM(E11:E12)</f>
        <v>0</v>
      </c>
      <c r="H14" s="13"/>
    </row>
    <row r="15" spans="1:9" x14ac:dyDescent="0.25">
      <c r="A15" s="34" t="s">
        <v>3</v>
      </c>
      <c r="B15" s="20"/>
      <c r="C15" s="20"/>
      <c r="D15" s="20"/>
      <c r="E15" s="20"/>
      <c r="F15" s="20"/>
      <c r="G15" s="21"/>
      <c r="H15" s="22"/>
    </row>
    <row r="16" spans="1:9" x14ac:dyDescent="0.25">
      <c r="A16" s="32" t="s">
        <v>17</v>
      </c>
      <c r="B16" s="8"/>
      <c r="C16" s="8" t="s">
        <v>9</v>
      </c>
      <c r="D16" s="8"/>
      <c r="E16" s="8"/>
      <c r="F16" s="8"/>
      <c r="G16" s="8"/>
      <c r="H16" s="9"/>
    </row>
    <row r="17" spans="1:11" ht="46.5" x14ac:dyDescent="0.35">
      <c r="A17" s="37" t="s">
        <v>18</v>
      </c>
      <c r="B17" s="36"/>
      <c r="C17" s="43">
        <v>0</v>
      </c>
      <c r="D17" s="11"/>
      <c r="E17" s="12" t="str">
        <f>IF(C17,20000,"0")</f>
        <v>0</v>
      </c>
      <c r="H17" s="13"/>
    </row>
    <row r="18" spans="1:11" ht="45" x14ac:dyDescent="0.25">
      <c r="A18" s="37" t="s">
        <v>20</v>
      </c>
      <c r="B18" s="10"/>
      <c r="C18" s="43">
        <v>0</v>
      </c>
      <c r="D18" s="11"/>
      <c r="E18" s="12" t="str">
        <f>IF(C18,40000,"0")</f>
        <v>0</v>
      </c>
      <c r="H18" s="13"/>
    </row>
    <row r="19" spans="1:11" x14ac:dyDescent="0.25">
      <c r="B19" s="10"/>
      <c r="C19" s="15"/>
      <c r="D19" s="11"/>
      <c r="E19" s="16"/>
      <c r="H19" s="13"/>
    </row>
    <row r="20" spans="1:11" x14ac:dyDescent="0.25">
      <c r="A20" s="33" t="s">
        <v>19</v>
      </c>
      <c r="B20" s="10"/>
      <c r="C20" s="17"/>
      <c r="D20" s="11"/>
      <c r="G20" s="18">
        <f>SUM(E17:E18)</f>
        <v>0</v>
      </c>
      <c r="H20" s="13"/>
      <c r="K20" s="23"/>
    </row>
    <row r="21" spans="1:11" x14ac:dyDescent="0.25">
      <c r="A21" s="34" t="s">
        <v>3</v>
      </c>
      <c r="B21" s="20"/>
      <c r="C21" s="20"/>
      <c r="D21" s="20"/>
      <c r="E21" s="20"/>
      <c r="F21" s="20"/>
      <c r="G21" s="21"/>
      <c r="H21" s="22"/>
      <c r="K21" s="23"/>
    </row>
    <row r="22" spans="1:11" x14ac:dyDescent="0.25">
      <c r="A22" s="33" t="s">
        <v>21</v>
      </c>
      <c r="B22" s="10"/>
      <c r="C22" s="10" t="s">
        <v>1</v>
      </c>
      <c r="D22" s="10"/>
      <c r="E22" s="10"/>
      <c r="F22" s="10"/>
      <c r="G22" s="7"/>
      <c r="H22" s="13"/>
    </row>
    <row r="23" spans="1:11" x14ac:dyDescent="0.25">
      <c r="A23" s="33" t="s">
        <v>28</v>
      </c>
      <c r="B23" s="10"/>
      <c r="C23" s="25"/>
      <c r="D23" s="10"/>
      <c r="E23" s="12" t="str">
        <f>IF(C23,40000,"0")</f>
        <v>0</v>
      </c>
      <c r="F23" s="10"/>
      <c r="G23" s="7"/>
      <c r="H23" s="13"/>
    </row>
    <row r="24" spans="1:11" x14ac:dyDescent="0.25">
      <c r="A24" s="24" t="s">
        <v>2</v>
      </c>
      <c r="B24" s="10"/>
      <c r="C24" s="10"/>
      <c r="D24" s="10"/>
      <c r="E24" s="10"/>
      <c r="F24" s="10"/>
      <c r="G24" s="7"/>
      <c r="H24" s="13"/>
    </row>
    <row r="25" spans="1:11" x14ac:dyDescent="0.25">
      <c r="A25" s="24" t="s">
        <v>22</v>
      </c>
      <c r="B25" s="10"/>
      <c r="C25" s="10"/>
      <c r="D25" s="10"/>
      <c r="E25" s="10"/>
      <c r="F25" s="10"/>
      <c r="G25" s="7"/>
      <c r="H25" s="13"/>
    </row>
    <row r="26" spans="1:11" x14ac:dyDescent="0.25">
      <c r="A26" s="24" t="s">
        <v>23</v>
      </c>
      <c r="B26" s="10"/>
      <c r="C26" s="10"/>
      <c r="D26" s="10"/>
      <c r="E26" s="10"/>
      <c r="F26" s="10"/>
      <c r="G26" s="7"/>
      <c r="H26" s="13"/>
    </row>
    <row r="27" spans="1:11" x14ac:dyDescent="0.25">
      <c r="A27" s="24"/>
      <c r="B27" s="10"/>
      <c r="C27" s="10"/>
      <c r="D27" s="10"/>
      <c r="E27" s="10"/>
      <c r="F27" s="10"/>
      <c r="G27" s="7"/>
      <c r="H27" s="13"/>
    </row>
    <row r="28" spans="1:11" x14ac:dyDescent="0.25">
      <c r="A28" s="33" t="s">
        <v>24</v>
      </c>
      <c r="B28" s="10"/>
      <c r="C28" s="10"/>
      <c r="D28" s="10"/>
      <c r="E28" s="10"/>
      <c r="F28" s="10"/>
      <c r="G28" s="18" t="str">
        <f>E23</f>
        <v>0</v>
      </c>
      <c r="H28" s="13"/>
    </row>
    <row r="29" spans="1:11" x14ac:dyDescent="0.25">
      <c r="A29" s="19"/>
      <c r="B29" s="20"/>
      <c r="C29" s="20"/>
      <c r="D29" s="20"/>
      <c r="E29" s="20"/>
      <c r="F29" s="20"/>
      <c r="G29" s="21"/>
      <c r="H29" s="22"/>
    </row>
    <row r="30" spans="1:11" x14ac:dyDescent="0.25">
      <c r="A30" s="33" t="s">
        <v>25</v>
      </c>
      <c r="B30" s="10"/>
      <c r="C30" s="38" t="s">
        <v>37</v>
      </c>
      <c r="D30" s="10"/>
      <c r="E30" s="10"/>
      <c r="F30" s="10"/>
      <c r="G30" s="7"/>
      <c r="H30" s="13"/>
    </row>
    <row r="31" spans="1:11" x14ac:dyDescent="0.25">
      <c r="A31" s="24" t="s">
        <v>2</v>
      </c>
      <c r="B31" s="10"/>
      <c r="C31" s="10"/>
      <c r="D31" s="10"/>
      <c r="E31" s="10"/>
      <c r="F31" s="10"/>
      <c r="G31" s="7"/>
      <c r="H31" s="13"/>
    </row>
    <row r="32" spans="1:11" x14ac:dyDescent="0.25">
      <c r="A32" s="24" t="s">
        <v>38</v>
      </c>
      <c r="B32" s="10"/>
      <c r="C32" s="10"/>
      <c r="D32" s="10"/>
      <c r="E32" s="10"/>
      <c r="F32" s="10"/>
      <c r="G32" s="7"/>
      <c r="H32" s="13"/>
    </row>
    <row r="33" spans="1:8" x14ac:dyDescent="0.25">
      <c r="A33" s="24" t="s">
        <v>26</v>
      </c>
      <c r="B33" s="10"/>
      <c r="C33" s="10"/>
      <c r="D33" s="10"/>
      <c r="E33" s="10"/>
      <c r="F33" s="10"/>
      <c r="G33" s="7"/>
      <c r="H33" s="13"/>
    </row>
    <row r="34" spans="1:8" x14ac:dyDescent="0.25">
      <c r="A34" s="24"/>
      <c r="B34" s="10"/>
      <c r="C34" s="10"/>
      <c r="D34" s="10"/>
      <c r="E34" s="10"/>
      <c r="F34" s="10"/>
      <c r="G34" s="7"/>
      <c r="H34" s="13"/>
    </row>
    <row r="35" spans="1:8" x14ac:dyDescent="0.25">
      <c r="A35" s="33" t="s">
        <v>24</v>
      </c>
      <c r="B35" s="10"/>
      <c r="C35" s="10"/>
      <c r="D35" s="10"/>
      <c r="E35" s="10"/>
      <c r="F35" s="10"/>
      <c r="G35" s="18">
        <v>0</v>
      </c>
      <c r="H35" s="13"/>
    </row>
    <row r="36" spans="1:8" x14ac:dyDescent="0.25">
      <c r="A36" s="19"/>
      <c r="B36" s="20"/>
      <c r="C36" s="20"/>
      <c r="D36" s="20"/>
      <c r="E36" s="20"/>
      <c r="F36" s="20"/>
      <c r="G36" s="21"/>
      <c r="H36" s="22"/>
    </row>
    <row r="37" spans="1:8" x14ac:dyDescent="0.25">
      <c r="A37" s="33" t="s">
        <v>27</v>
      </c>
      <c r="B37" s="10"/>
      <c r="C37" s="10" t="s">
        <v>1</v>
      </c>
      <c r="D37" s="10"/>
      <c r="E37" s="10"/>
      <c r="F37" s="10"/>
      <c r="G37" s="7"/>
      <c r="H37" s="13"/>
    </row>
    <row r="38" spans="1:8" x14ac:dyDescent="0.25">
      <c r="A38" s="33" t="s">
        <v>29</v>
      </c>
      <c r="B38" s="10"/>
      <c r="C38" s="25"/>
      <c r="D38" s="10"/>
      <c r="E38" s="12" t="str">
        <f>IF(C38,40000,"0")</f>
        <v>0</v>
      </c>
      <c r="F38" s="10"/>
      <c r="G38" s="7"/>
      <c r="H38" s="13"/>
    </row>
    <row r="39" spans="1:8" x14ac:dyDescent="0.25">
      <c r="A39" s="24" t="s">
        <v>2</v>
      </c>
      <c r="B39" s="10"/>
      <c r="C39" s="10"/>
      <c r="D39" s="10"/>
      <c r="E39" s="10"/>
      <c r="F39" s="10"/>
      <c r="G39" s="7"/>
      <c r="H39" s="13"/>
    </row>
    <row r="40" spans="1:8" x14ac:dyDescent="0.25">
      <c r="A40" s="24" t="s">
        <v>22</v>
      </c>
      <c r="B40" s="10"/>
      <c r="C40" s="10"/>
      <c r="D40" s="10"/>
      <c r="E40" s="10"/>
      <c r="F40" s="10"/>
      <c r="G40" s="7"/>
      <c r="H40" s="13"/>
    </row>
    <row r="41" spans="1:8" x14ac:dyDescent="0.25">
      <c r="A41" s="24" t="s">
        <v>30</v>
      </c>
      <c r="B41" s="10"/>
      <c r="C41" s="10"/>
      <c r="D41" s="10"/>
      <c r="E41" s="10"/>
      <c r="F41" s="10"/>
      <c r="G41" s="7"/>
      <c r="H41" s="13"/>
    </row>
    <row r="42" spans="1:8" x14ac:dyDescent="0.25">
      <c r="A42" s="24"/>
      <c r="B42" s="10"/>
      <c r="C42" s="10"/>
      <c r="D42" s="10"/>
      <c r="E42" s="10"/>
      <c r="F42" s="10"/>
      <c r="G42" s="7"/>
      <c r="H42" s="13"/>
    </row>
    <row r="43" spans="1:8" x14ac:dyDescent="0.25">
      <c r="A43" s="33" t="s">
        <v>31</v>
      </c>
      <c r="B43" s="10"/>
      <c r="C43" s="10"/>
      <c r="D43" s="10"/>
      <c r="E43" s="10"/>
      <c r="F43" s="10"/>
      <c r="G43" s="18" t="str">
        <f>E38</f>
        <v>0</v>
      </c>
      <c r="H43" s="13"/>
    </row>
    <row r="44" spans="1:8" x14ac:dyDescent="0.25">
      <c r="A44" s="19"/>
      <c r="B44" s="20"/>
      <c r="C44" s="20"/>
      <c r="D44" s="20"/>
      <c r="E44" s="20"/>
      <c r="F44" s="20"/>
      <c r="G44" s="21"/>
      <c r="H44" s="22"/>
    </row>
    <row r="45" spans="1:8" x14ac:dyDescent="0.25">
      <c r="A45" s="33" t="s">
        <v>32</v>
      </c>
      <c r="B45" s="10"/>
      <c r="C45" s="10" t="s">
        <v>1</v>
      </c>
      <c r="D45" s="10"/>
      <c r="E45" s="10"/>
      <c r="F45" s="10"/>
      <c r="G45" s="7"/>
      <c r="H45" s="13"/>
    </row>
    <row r="46" spans="1:8" x14ac:dyDescent="0.25">
      <c r="A46" s="33" t="s">
        <v>33</v>
      </c>
      <c r="B46" s="10"/>
      <c r="C46" s="25"/>
      <c r="D46" s="10"/>
      <c r="E46" s="12" t="str">
        <f>IF(C46,40000,"0")</f>
        <v>0</v>
      </c>
      <c r="F46" s="10"/>
      <c r="G46" s="7"/>
      <c r="H46" s="13"/>
    </row>
    <row r="47" spans="1:8" x14ac:dyDescent="0.25">
      <c r="A47" s="24" t="s">
        <v>2</v>
      </c>
      <c r="B47" s="10"/>
      <c r="C47" s="10"/>
      <c r="D47" s="10"/>
      <c r="E47" s="10"/>
      <c r="F47" s="10"/>
      <c r="G47" s="7"/>
      <c r="H47" s="13"/>
    </row>
    <row r="48" spans="1:8" x14ac:dyDescent="0.25">
      <c r="A48" s="24" t="s">
        <v>22</v>
      </c>
      <c r="B48" s="10"/>
      <c r="C48" s="10"/>
      <c r="D48" s="10"/>
      <c r="E48" s="10"/>
      <c r="F48" s="10"/>
      <c r="G48" s="7"/>
      <c r="H48" s="13"/>
    </row>
    <row r="49" spans="1:8" x14ac:dyDescent="0.25">
      <c r="A49" s="24" t="s">
        <v>34</v>
      </c>
      <c r="B49" s="10"/>
      <c r="C49" s="10"/>
      <c r="D49" s="10"/>
      <c r="E49" s="10"/>
      <c r="F49" s="10"/>
      <c r="G49" s="7"/>
      <c r="H49" s="13"/>
    </row>
    <row r="50" spans="1:8" x14ac:dyDescent="0.25">
      <c r="A50" s="24"/>
      <c r="B50" s="10"/>
      <c r="C50" s="10"/>
      <c r="D50" s="10"/>
      <c r="E50" s="10"/>
      <c r="F50" s="10"/>
      <c r="G50" s="7"/>
      <c r="H50" s="13"/>
    </row>
    <row r="51" spans="1:8" x14ac:dyDescent="0.25">
      <c r="A51" s="33" t="s">
        <v>35</v>
      </c>
      <c r="B51" s="10"/>
      <c r="C51" s="10"/>
      <c r="D51" s="10"/>
      <c r="E51" s="10"/>
      <c r="F51" s="10"/>
      <c r="G51" s="18" t="str">
        <f>E46</f>
        <v>0</v>
      </c>
      <c r="H51" s="13"/>
    </row>
    <row r="52" spans="1:8" x14ac:dyDescent="0.25">
      <c r="A52" s="19"/>
      <c r="B52" s="20"/>
      <c r="C52" s="20"/>
      <c r="D52" s="20"/>
      <c r="E52" s="20"/>
      <c r="F52" s="20"/>
      <c r="G52" s="21"/>
      <c r="H52" s="22"/>
    </row>
    <row r="55" spans="1:8" ht="18.75" x14ac:dyDescent="0.3">
      <c r="E55" s="26" t="s">
        <v>4</v>
      </c>
      <c r="G55" s="47">
        <f>G8-G14-G28</f>
        <v>0</v>
      </c>
    </row>
    <row r="58" spans="1:8" x14ac:dyDescent="0.25">
      <c r="B58" s="1" t="s">
        <v>5</v>
      </c>
      <c r="C58" s="29"/>
      <c r="D58" s="27" t="s">
        <v>8</v>
      </c>
    </row>
    <row r="59" spans="1:8" x14ac:dyDescent="0.25">
      <c r="C59" s="28"/>
      <c r="D59" s="27" t="s">
        <v>6</v>
      </c>
    </row>
    <row r="60" spans="1:8" x14ac:dyDescent="0.25">
      <c r="C60" s="44"/>
      <c r="D60" s="27" t="s">
        <v>7</v>
      </c>
    </row>
    <row r="61" spans="1:8" x14ac:dyDescent="0.25">
      <c r="C61" s="45"/>
      <c r="D61" s="46" t="s">
        <v>36</v>
      </c>
    </row>
    <row r="64" spans="1:8" x14ac:dyDescent="0.25">
      <c r="G64" s="6"/>
    </row>
  </sheetData>
  <pageMargins left="0.70866141732283472" right="0.70866141732283472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Meeuwissen</dc:creator>
  <cp:lastModifiedBy>Peter Sebregts</cp:lastModifiedBy>
  <cp:lastPrinted>2017-10-04T09:28:29Z</cp:lastPrinted>
  <dcterms:created xsi:type="dcterms:W3CDTF">2017-10-04T06:02:43Z</dcterms:created>
  <dcterms:modified xsi:type="dcterms:W3CDTF">2022-01-26T15:44:12Z</dcterms:modified>
</cp:coreProperties>
</file>