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clusnv.sharepoint.com/sites/AanbestedingTCS/Shared Documents/General/Toegangscontrolesysteem_EA_2021/Herziening aanbestedingsdocumenten/"/>
    </mc:Choice>
  </mc:AlternateContent>
  <xr:revisionPtr revIDLastSave="16" documentId="8_{B44C5A36-73AC-4A4C-8224-6906BEDEBAB9}" xr6:coauthVersionLast="47" xr6:coauthVersionMax="47" xr10:uidLastSave="{1253544D-E9F3-4E4F-9437-8F19665C84F9}"/>
  <bookViews>
    <workbookView xWindow="600" yWindow="108" windowWidth="18612" windowHeight="11736" xr2:uid="{B81FC161-2357-4A93-811A-E4F8330C78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B4" i="1"/>
  <c r="B5" i="1" s="1"/>
  <c r="J3" i="1"/>
  <c r="B8" i="1" l="1"/>
  <c r="B9" i="1"/>
</calcChain>
</file>

<file path=xl/sharedStrings.xml><?xml version="1.0" encoding="utf-8"?>
<sst xmlns="http://schemas.openxmlformats.org/spreadsheetml/2006/main" count="29" uniqueCount="23">
  <si>
    <t>Totaal</t>
  </si>
  <si>
    <t>Gouda</t>
  </si>
  <si>
    <t xml:space="preserve"> - </t>
  </si>
  <si>
    <t>Gemeente</t>
  </si>
  <si>
    <t>Kaag &amp; Braasem</t>
  </si>
  <si>
    <t>Zuidplas</t>
  </si>
  <si>
    <t>Nieuwkoop</t>
  </si>
  <si>
    <t>Bodegraven Reeuwijk</t>
  </si>
  <si>
    <t>Waddinxveen</t>
  </si>
  <si>
    <t>Krimpen aan den Ijssel</t>
  </si>
  <si>
    <t>Krimpenerwaard</t>
  </si>
  <si>
    <t>TIRIS paslezer</t>
  </si>
  <si>
    <t>MIFARE paslezer</t>
  </si>
  <si>
    <t>Optioneel</t>
  </si>
  <si>
    <t xml:space="preserve">Totaal aantal </t>
  </si>
  <si>
    <t xml:space="preserve">Maximaal aantal </t>
  </si>
  <si>
    <t>Maximaal aantal</t>
  </si>
  <si>
    <t>Paslezers</t>
  </si>
  <si>
    <t>1) Alle bovenstaande aantallen zijn inschatting op grond van informatie over het huidige containerareaal, er kunnen geen rechten aan worden ontleend.</t>
  </si>
  <si>
    <t>Afvalpassen TIRIS</t>
  </si>
  <si>
    <t>Afvalpassen MIFARE</t>
  </si>
  <si>
    <t>2) Het aantal Toegangscontrollers voor gemeente Krimpenerwaard betreft een optie van de zijde van Cyclus N.V. die tegen gelijkblijvende voorwaarden als voor de overige Toegangscontrollers  kan worden uitgeoefend.</t>
  </si>
  <si>
    <t>3) Het aantal Afvalpassen voor gemeente Krimpenerwaard betreft een optie van de zijde van Cyclus N.V. die tegen gelijkblijvende voorwaarden als voor de overige Afvalpassen kan worden uitgeoefend.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</si>
</sst>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938E-88CA-4E8C-A894-AEC521E48CF7}">
  <dimension ref="A1:M15"/>
  <sheetViews>
    <sheetView tabSelected="1" workbookViewId="0">
      <selection activeCell="A18" sqref="A18"/>
    </sheetView>
  </sheetViews>
  <sheetFormatPr defaultRowHeight="14.4" x14ac:dyDescent="0.3"/>
  <cols>
    <col min="1" max="1" width="24.5546875" customWidth="1"/>
    <col min="2" max="2" width="13.5546875" customWidth="1"/>
    <col min="3" max="3" width="14.44140625" customWidth="1"/>
    <col min="4" max="4" width="10.109375" customWidth="1"/>
    <col min="5" max="5" width="19.44140625" customWidth="1"/>
    <col min="6" max="6" width="13.33203125" customWidth="1"/>
    <col min="7" max="7" width="18.5546875" customWidth="1"/>
    <col min="8" max="8" width="13.109375" bestFit="1" customWidth="1"/>
    <col min="9" max="9" width="11.44140625" bestFit="1" customWidth="1"/>
    <col min="10" max="10" width="6.6640625" customWidth="1"/>
    <col min="11" max="11" width="15.88671875" customWidth="1"/>
    <col min="12" max="12" width="13.109375" bestFit="1" customWidth="1"/>
    <col min="13" max="13" width="14.109375" bestFit="1" customWidth="1"/>
    <col min="14" max="14" width="13.109375" bestFit="1" customWidth="1"/>
  </cols>
  <sheetData>
    <row r="1" spans="1:13" x14ac:dyDescent="0.3">
      <c r="A1" s="1"/>
      <c r="B1" s="1"/>
      <c r="C1" s="10" t="s">
        <v>3</v>
      </c>
      <c r="D1" s="10"/>
      <c r="E1" s="10"/>
      <c r="F1" s="10"/>
      <c r="G1" s="10"/>
      <c r="H1" s="10"/>
      <c r="I1" s="10"/>
      <c r="J1" s="8"/>
      <c r="K1" s="9" t="s">
        <v>13</v>
      </c>
      <c r="L1" s="1"/>
      <c r="M1" s="1"/>
    </row>
    <row r="2" spans="1:13" x14ac:dyDescent="0.3">
      <c r="A2" s="8" t="s">
        <v>17</v>
      </c>
      <c r="B2" s="1" t="s">
        <v>0</v>
      </c>
      <c r="C2" s="1" t="s">
        <v>9</v>
      </c>
      <c r="D2" s="1" t="s">
        <v>1</v>
      </c>
      <c r="E2" s="1" t="s">
        <v>7</v>
      </c>
      <c r="F2" s="1" t="s">
        <v>8</v>
      </c>
      <c r="G2" s="1" t="s">
        <v>4</v>
      </c>
      <c r="H2" s="1" t="s">
        <v>5</v>
      </c>
      <c r="I2" s="1" t="s">
        <v>6</v>
      </c>
      <c r="J2" s="1"/>
      <c r="K2" s="1" t="s">
        <v>10</v>
      </c>
      <c r="L2" s="1"/>
      <c r="M2" s="1"/>
    </row>
    <row r="3" spans="1:13" x14ac:dyDescent="0.3">
      <c r="A3" s="1" t="s">
        <v>11</v>
      </c>
      <c r="B3" s="5">
        <v>1039</v>
      </c>
      <c r="C3" s="4" t="s">
        <v>2</v>
      </c>
      <c r="D3" s="4">
        <v>416</v>
      </c>
      <c r="E3" s="4">
        <v>286</v>
      </c>
      <c r="F3" s="4">
        <v>237</v>
      </c>
      <c r="G3" s="4">
        <v>25</v>
      </c>
      <c r="H3" s="4" t="s">
        <v>2</v>
      </c>
      <c r="I3" s="4">
        <v>75</v>
      </c>
      <c r="J3" s="5">
        <f>SUM(D3:I3)</f>
        <v>1039</v>
      </c>
      <c r="K3" s="4" t="s">
        <v>2</v>
      </c>
      <c r="L3" s="1"/>
      <c r="M3" s="2"/>
    </row>
    <row r="4" spans="1:13" x14ac:dyDescent="0.3">
      <c r="A4" s="6" t="s">
        <v>12</v>
      </c>
      <c r="B4" s="7">
        <f>SUM(C4:I4)</f>
        <v>699</v>
      </c>
      <c r="C4" s="7">
        <v>271</v>
      </c>
      <c r="D4" s="7" t="s">
        <v>2</v>
      </c>
      <c r="E4" s="7" t="s">
        <v>2</v>
      </c>
      <c r="F4" s="7" t="s">
        <v>2</v>
      </c>
      <c r="G4" s="7">
        <v>45</v>
      </c>
      <c r="H4" s="7">
        <v>383</v>
      </c>
      <c r="I4" s="7" t="s">
        <v>2</v>
      </c>
      <c r="K4" s="7">
        <v>372</v>
      </c>
      <c r="L4" s="1"/>
      <c r="M4" s="3"/>
    </row>
    <row r="5" spans="1:13" x14ac:dyDescent="0.3">
      <c r="A5" s="1" t="s">
        <v>14</v>
      </c>
      <c r="B5" s="5">
        <f>SUM(B3:B4)</f>
        <v>1738</v>
      </c>
      <c r="C5" s="4">
        <v>271</v>
      </c>
      <c r="D5" s="4">
        <v>416</v>
      </c>
      <c r="E5" s="4">
        <v>286</v>
      </c>
      <c r="F5" s="4">
        <v>237</v>
      </c>
      <c r="G5" s="4">
        <v>70</v>
      </c>
      <c r="H5" s="4">
        <v>383</v>
      </c>
      <c r="I5" s="4">
        <v>75</v>
      </c>
      <c r="J5" s="4"/>
      <c r="K5" s="4">
        <v>372</v>
      </c>
      <c r="L5" s="1"/>
      <c r="M5" s="3"/>
    </row>
    <row r="6" spans="1:13" x14ac:dyDescent="0.3">
      <c r="A6" s="1" t="s">
        <v>15</v>
      </c>
      <c r="B6" s="5">
        <v>2200</v>
      </c>
      <c r="C6" s="4"/>
      <c r="D6" s="4"/>
      <c r="E6" s="4"/>
      <c r="F6" s="4"/>
      <c r="G6" s="4"/>
      <c r="H6" s="4"/>
      <c r="I6" s="4"/>
      <c r="J6" s="4"/>
      <c r="K6" s="4">
        <v>400</v>
      </c>
      <c r="L6" s="1"/>
      <c r="M6" s="3"/>
    </row>
    <row r="7" spans="1:13" x14ac:dyDescent="0.3">
      <c r="A7" s="1"/>
      <c r="B7" s="5"/>
      <c r="C7" s="4"/>
      <c r="D7" s="4"/>
      <c r="E7" s="4"/>
      <c r="F7" s="4"/>
      <c r="G7" s="4"/>
      <c r="H7" s="4"/>
      <c r="I7" s="4"/>
      <c r="J7" s="4"/>
      <c r="K7" s="4"/>
      <c r="L7" s="1"/>
      <c r="M7" s="3"/>
    </row>
    <row r="8" spans="1:13" x14ac:dyDescent="0.3">
      <c r="A8" s="1" t="s">
        <v>19</v>
      </c>
      <c r="B8" s="5">
        <f ca="1">SUM(B8:I8)</f>
        <v>40575</v>
      </c>
      <c r="D8" s="5">
        <v>19191</v>
      </c>
      <c r="E8" s="5">
        <v>12465</v>
      </c>
      <c r="F8" s="5">
        <v>4774</v>
      </c>
      <c r="G8" s="5">
        <v>2328</v>
      </c>
      <c r="I8" s="5">
        <v>1817</v>
      </c>
      <c r="L8" s="1"/>
      <c r="M8" s="3"/>
    </row>
    <row r="9" spans="1:13" x14ac:dyDescent="0.3">
      <c r="A9" s="1" t="s">
        <v>20</v>
      </c>
      <c r="B9" s="5">
        <f ca="1">SUM(B9:H9)</f>
        <v>28604</v>
      </c>
      <c r="C9" s="5">
        <v>11460</v>
      </c>
      <c r="D9" s="5"/>
      <c r="E9" s="5"/>
      <c r="F9" s="5"/>
      <c r="G9" s="5"/>
      <c r="H9" s="5">
        <v>17144</v>
      </c>
      <c r="J9" s="5"/>
      <c r="K9" s="5">
        <v>18000</v>
      </c>
      <c r="L9" s="1"/>
      <c r="M9" s="3"/>
    </row>
    <row r="10" spans="1:13" x14ac:dyDescent="0.3">
      <c r="A10" s="1" t="s">
        <v>16</v>
      </c>
      <c r="B10" s="5">
        <v>100000</v>
      </c>
      <c r="C10" s="1"/>
      <c r="D10" s="5">
        <v>19191</v>
      </c>
      <c r="E10" s="5">
        <v>12465</v>
      </c>
      <c r="F10" s="5">
        <v>4774</v>
      </c>
      <c r="G10" s="5">
        <v>2328</v>
      </c>
      <c r="H10" s="1"/>
      <c r="I10" s="5">
        <v>1817</v>
      </c>
      <c r="J10" s="11">
        <f>SUM(D10:I10)</f>
        <v>40575</v>
      </c>
      <c r="K10" s="5">
        <v>20000</v>
      </c>
      <c r="L10" s="1"/>
      <c r="M10" s="1"/>
    </row>
    <row r="13" spans="1:13" x14ac:dyDescent="0.3">
      <c r="A13" t="s">
        <v>18</v>
      </c>
    </row>
    <row r="14" spans="1:13" x14ac:dyDescent="0.3">
      <c r="A14" t="s">
        <v>21</v>
      </c>
    </row>
    <row r="15" spans="1:13" x14ac:dyDescent="0.3">
      <c r="A15" t="s">
        <v>22</v>
      </c>
    </row>
  </sheetData>
  <mergeCells count="1">
    <mergeCell ref="C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66C41FE06484793F79620BB9E4D54" ma:contentTypeVersion="4" ma:contentTypeDescription="Create a new document." ma:contentTypeScope="" ma:versionID="d6bfaaf32cfd8396d7d485c2df9b4f76">
  <xsd:schema xmlns:xsd="http://www.w3.org/2001/XMLSchema" xmlns:xs="http://www.w3.org/2001/XMLSchema" xmlns:p="http://schemas.microsoft.com/office/2006/metadata/properties" xmlns:ns2="44941a22-c369-470f-91f9-3087c2b5e4da" targetNamespace="http://schemas.microsoft.com/office/2006/metadata/properties" ma:root="true" ma:fieldsID="6ef64e0e81e724429a13512b80787929" ns2:_="">
    <xsd:import namespace="44941a22-c369-470f-91f9-3087c2b5e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1a22-c369-470f-91f9-3087c2b5e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80ACB-3921-4F88-A03F-E7F786102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41a22-c369-470f-91f9-3087c2b5e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0254E1-5FC0-4B9A-A2B1-F62A5B666669}">
  <ds:schemaRefs>
    <ds:schemaRef ds:uri="http://purl.org/dc/dcmitype/"/>
    <ds:schemaRef ds:uri="http://purl.org/dc/terms/"/>
    <ds:schemaRef ds:uri="http://purl.org/dc/elements/1.1/"/>
    <ds:schemaRef ds:uri="44941a22-c369-470f-91f9-3087c2b5e4da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F6BCAA-BFF6-4837-9A1B-DEE6FFC60B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Vries</dc:creator>
  <cp:lastModifiedBy>Ronald Vroom</cp:lastModifiedBy>
  <dcterms:created xsi:type="dcterms:W3CDTF">2022-06-02T10:46:41Z</dcterms:created>
  <dcterms:modified xsi:type="dcterms:W3CDTF">2022-07-04T15:54:40Z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0x01010096366C41FE06484793F79620BB9E4D54</vt:lpwstr>
  </property>
</Properties>
</file>